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11205" yWindow="240" windowWidth="23250" windowHeight="12990" tabRatio="882" firstSheet="69" activeTab="91"/>
  </bookViews>
  <sheets>
    <sheet name="Fig 2A" sheetId="1" r:id="rId1"/>
    <sheet name="Fig 2D" sheetId="2" r:id="rId2"/>
    <sheet name="Fig 2E" sheetId="3" r:id="rId3"/>
    <sheet name="Fig 2G" sheetId="4" r:id="rId4"/>
    <sheet name="Fig 2H" sheetId="5" r:id="rId5"/>
    <sheet name="Fig 2K" sheetId="6" r:id="rId6"/>
    <sheet name="Fig 3C" sheetId="7" r:id="rId7"/>
    <sheet name="Fig 4C" sheetId="8" r:id="rId8"/>
    <sheet name="Fig 4D" sheetId="9" r:id="rId9"/>
    <sheet name="Fig 4G" sheetId="10" r:id="rId10"/>
    <sheet name="Fig 4H" sheetId="11" r:id="rId11"/>
    <sheet name="Fig 5D" sheetId="13" r:id="rId12"/>
    <sheet name="Fig 5F" sheetId="42" r:id="rId13"/>
    <sheet name="Fig 5H" sheetId="43" r:id="rId14"/>
    <sheet name="Fig 5I" sheetId="44" r:id="rId15"/>
    <sheet name="Fig 5J" sheetId="45" r:id="rId16"/>
    <sheet name="Fig 5L" sheetId="46" r:id="rId17"/>
    <sheet name="Fig 6C" sheetId="14" r:id="rId18"/>
    <sheet name="Fig 6D" sheetId="15" r:id="rId19"/>
    <sheet name="Fig 6E" sheetId="16" r:id="rId20"/>
    <sheet name="Fig 6F" sheetId="17" r:id="rId21"/>
    <sheet name="Fig 6G" sheetId="47" r:id="rId22"/>
    <sheet name="Fig 6I" sheetId="48" r:id="rId23"/>
    <sheet name="Fig 6J" sheetId="49" r:id="rId24"/>
    <sheet name="Fig 6K" sheetId="50" r:id="rId25"/>
    <sheet name="Fig 7D" sheetId="19" r:id="rId26"/>
    <sheet name="Fig 7F" sheetId="51" r:id="rId27"/>
    <sheet name="Fig 7H" sheetId="52" r:id="rId28"/>
    <sheet name="Fig 7I" sheetId="53" r:id="rId29"/>
    <sheet name="Fig 7J" sheetId="54" r:id="rId30"/>
    <sheet name="Fig 7L" sheetId="55" r:id="rId31"/>
    <sheet name="Fig 8B" sheetId="20" r:id="rId32"/>
    <sheet name="Fig 8C" sheetId="21" r:id="rId33"/>
    <sheet name="Fig 8D" sheetId="22" r:id="rId34"/>
    <sheet name="Fig 8E" sheetId="23" r:id="rId35"/>
    <sheet name="Fig 8F" sheetId="56" r:id="rId36"/>
    <sheet name="Fig 8H" sheetId="57" r:id="rId37"/>
    <sheet name="Fig 8I" sheetId="59" r:id="rId38"/>
    <sheet name="Fig 8J" sheetId="60" r:id="rId39"/>
    <sheet name="Fig 9A" sheetId="30" r:id="rId40"/>
    <sheet name="Fig 9B" sheetId="34" r:id="rId41"/>
    <sheet name="Fig 9C" sheetId="31" r:id="rId42"/>
    <sheet name="Fig 9D" sheetId="35" r:id="rId43"/>
    <sheet name="Fig 9F" sheetId="61" r:id="rId44"/>
    <sheet name="Fig 9G" sheetId="62" r:id="rId45"/>
    <sheet name="Fig 9I" sheetId="63" r:id="rId46"/>
    <sheet name="Fig 9J" sheetId="64" r:id="rId47"/>
    <sheet name="Fig 9L" sheetId="65" r:id="rId48"/>
    <sheet name="Fig 9M" sheetId="66" r:id="rId49"/>
    <sheet name="Fig 9N" sheetId="67" r:id="rId50"/>
    <sheet name="Fig 9O" sheetId="68" r:id="rId51"/>
    <sheet name="Fig 10H" sheetId="26" r:id="rId52"/>
    <sheet name="Fig 10I" sheetId="27" r:id="rId53"/>
    <sheet name="Fig 10J" sheetId="28" r:id="rId54"/>
    <sheet name="Fig S2D" sheetId="29" r:id="rId55"/>
    <sheet name="Fig S2F" sheetId="38" r:id="rId56"/>
    <sheet name="Fig S3C" sheetId="39" r:id="rId57"/>
    <sheet name="Fig S5C" sheetId="40" r:id="rId58"/>
    <sheet name="Fig S6F" sheetId="12" r:id="rId59"/>
    <sheet name="Fig S7B" sheetId="69" r:id="rId60"/>
    <sheet name="Fig S7C" sheetId="70" r:id="rId61"/>
    <sheet name="Fig S7D" sheetId="71" r:id="rId62"/>
    <sheet name="Fig S7E" sheetId="72" r:id="rId63"/>
    <sheet name="Fig S7F" sheetId="73" r:id="rId64"/>
    <sheet name="Fig S8C" sheetId="18" r:id="rId65"/>
    <sheet name="Fig S8D" sheetId="75" r:id="rId66"/>
    <sheet name="Fig S8E" sheetId="76" r:id="rId67"/>
    <sheet name="Fig S8F" sheetId="78" r:id="rId68"/>
    <sheet name="Fig S8G" sheetId="77" r:id="rId69"/>
    <sheet name="Fig S8H" sheetId="74" r:id="rId70"/>
    <sheet name="Fig S9A" sheetId="24" r:id="rId71"/>
    <sheet name="Fig S9B" sheetId="25" r:id="rId72"/>
    <sheet name="Fig S9C" sheetId="80" r:id="rId73"/>
    <sheet name="Fig S9D" sheetId="82" r:id="rId74"/>
    <sheet name="Fig S9E" sheetId="83" r:id="rId75"/>
    <sheet name="Fig S9F" sheetId="84" r:id="rId76"/>
    <sheet name="Fig S9H" sheetId="81" r:id="rId77"/>
    <sheet name="Fig S9J" sheetId="79" r:id="rId78"/>
    <sheet name="Fig S10A" sheetId="32" r:id="rId79"/>
    <sheet name="Fig S10B" sheetId="36" r:id="rId80"/>
    <sheet name="Fig S10C" sheetId="86" r:id="rId81"/>
    <sheet name="Fig S10D" sheetId="87" r:id="rId82"/>
    <sheet name="Fig S10E" sheetId="85" r:id="rId83"/>
    <sheet name="Fig S10F" sheetId="33" r:id="rId84"/>
    <sheet name="Fig S10G" sheetId="37" r:id="rId85"/>
    <sheet name="Fig S10H" sheetId="88" r:id="rId86"/>
    <sheet name="Fig S10I" sheetId="89" r:id="rId87"/>
    <sheet name="Fig S10J" sheetId="90" r:id="rId88"/>
    <sheet name="Fig S11A" sheetId="91" r:id="rId89"/>
    <sheet name="Fig S11B" sheetId="92" r:id="rId90"/>
    <sheet name="Fig S11C" sheetId="93" r:id="rId91"/>
    <sheet name="Fig S11D" sheetId="94" r:id="rId9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69" l="1"/>
</calcChain>
</file>

<file path=xl/sharedStrings.xml><?xml version="1.0" encoding="utf-8"?>
<sst xmlns="http://schemas.openxmlformats.org/spreadsheetml/2006/main" count="758" uniqueCount="197">
  <si>
    <t>Control</t>
  </si>
  <si>
    <t>Amot</t>
  </si>
  <si>
    <t>Amot shRNA</t>
  </si>
  <si>
    <t>Amot shRNA + Amot</t>
  </si>
  <si>
    <t>SEM</t>
  </si>
  <si>
    <t>Fig 2A RT-PCR analysis of Amot knockdown in neurons</t>
  </si>
  <si>
    <t>Fig 2D Total dendritic lenght analysis of Amot knockdown neurons</t>
  </si>
  <si>
    <t>Fig 2E Sholl analysis of Amot knockdown neurons</t>
  </si>
  <si>
    <t>mean</t>
  </si>
  <si>
    <t>SD</t>
  </si>
  <si>
    <r>
      <rPr>
        <sz val="11"/>
        <color theme="1"/>
        <rFont val="Calibri"/>
        <family val="2"/>
        <charset val="238"/>
      </rPr>
      <t>µ</t>
    </r>
    <r>
      <rPr>
        <sz val="11"/>
        <color theme="1"/>
        <rFont val="Calibri"/>
        <family val="2"/>
        <scheme val="minor"/>
      </rPr>
      <t>m</t>
    </r>
  </si>
  <si>
    <t>Amot fl/fl</t>
  </si>
  <si>
    <t>Amot fl/fl + Cre</t>
  </si>
  <si>
    <t>mean [µm]</t>
  </si>
  <si>
    <t>Fig 2G Total dendritic lenght analysis of Amot fl/fl neurons</t>
  </si>
  <si>
    <t>Fig 2H Sholl analysis of Amot fl/fl neurons</t>
  </si>
  <si>
    <t>Amot shRNA + Amot ID domain</t>
  </si>
  <si>
    <t>Amot shRNA + Amot ∆ID domain</t>
  </si>
  <si>
    <t>Amot shRNA + Amot ∆AB</t>
  </si>
  <si>
    <t>Amot shRNA + Amot ∆Yap1</t>
  </si>
  <si>
    <t>Fig 2K Total dendritic lenght analysis of Amot knockdown neurons - rescue experiment with Amot mutants</t>
  </si>
  <si>
    <t>Fig 3C Total dendritic lenght analysis of Amot knockdown neurons - rescue experiment with Amot Yap binding mutant</t>
  </si>
  <si>
    <t>Fig 4C Total dendritic lenght analysis of Yap1 knockdown neurons</t>
  </si>
  <si>
    <t>Yap1 shRNA</t>
  </si>
  <si>
    <t>Yap1 shRNA + Yap1</t>
  </si>
  <si>
    <t>Yap1 shRNA + Yap1 del60-89</t>
  </si>
  <si>
    <t>Fig 4D Sholl analysis of Yap1 knockdown neurons</t>
  </si>
  <si>
    <t xml:space="preserve">Yap1 shRNA + Yap1 del60-89 </t>
  </si>
  <si>
    <t>Fig 4G Total dendritic lenght analysis of Yap1 fl/fl neurons</t>
  </si>
  <si>
    <t>Yap1 fl/fl</t>
  </si>
  <si>
    <t>Yap1 fl/fl + Cre</t>
  </si>
  <si>
    <t>Fig 4H Sholl analysis of Yap1 fl/fl neurons</t>
  </si>
  <si>
    <t>p0</t>
  </si>
  <si>
    <t>p15</t>
  </si>
  <si>
    <t>p30</t>
  </si>
  <si>
    <t>p50</t>
  </si>
  <si>
    <t>p70</t>
  </si>
  <si>
    <t>p110</t>
  </si>
  <si>
    <t>Amot fl/fl;Syn-Cre</t>
  </si>
  <si>
    <t>mean [g]</t>
  </si>
  <si>
    <t>mean normalized to Amot fl/fl [%]</t>
  </si>
  <si>
    <t>mean normalized to Control [%]</t>
  </si>
  <si>
    <t>SEM normalized to Control [%]</t>
  </si>
  <si>
    <t>SEM normalized to Amot fl/fl [%]</t>
  </si>
  <si>
    <t>mean normalized to Yap1 fl/fl [%]</t>
  </si>
  <si>
    <t>mean normalized to Amot fl/fl of the same age [%]</t>
  </si>
  <si>
    <t>SD normalized to Amot fl/fl of the same age [%]</t>
  </si>
  <si>
    <t>Amot fl/fl; Syn-Cre</t>
  </si>
  <si>
    <t>whole brain weight [g]</t>
  </si>
  <si>
    <t>cerebellum weight [g]</t>
  </si>
  <si>
    <t>cerebellum weight normalized to the whole brain weight [%]</t>
  </si>
  <si>
    <t>Yap1 fl/fl;Syn-Cre</t>
  </si>
  <si>
    <t>SD normalized to Yap1 fl/fl [%]</t>
  </si>
  <si>
    <t>training day</t>
  </si>
  <si>
    <t>1st experimental day</t>
  </si>
  <si>
    <t>2nd experimental day</t>
  </si>
  <si>
    <t>mean [s]</t>
  </si>
  <si>
    <t>Amot shRNA + S6K C.A.</t>
  </si>
  <si>
    <t>Amot shRNA + S6K K.D.</t>
  </si>
  <si>
    <t>Yap shRNA + S6K C.A.</t>
  </si>
  <si>
    <t>Yap1 shRNA + S6K K.D.</t>
  </si>
  <si>
    <t>S6K C.A.</t>
  </si>
  <si>
    <t>S6K K.D.</t>
  </si>
  <si>
    <t>Fig S2D Total dendritic lenght analysis of wt neurons expressing Cre recombinase</t>
  </si>
  <si>
    <t>wt</t>
  </si>
  <si>
    <t>wt + Cre</t>
  </si>
  <si>
    <t xml:space="preserve">Yap1 fl/fl;Syn-Cre </t>
  </si>
  <si>
    <t>Cyr61 mRNA normalized to Gapdh</t>
  </si>
  <si>
    <t>CTGF mRNA normalized to Gapdh</t>
  </si>
  <si>
    <t>Amot mRNA normalized to Gapdh</t>
  </si>
  <si>
    <t>Yap1 fl/fl; Syn-Cre</t>
  </si>
  <si>
    <t>Fig S2F Total dendritic lenght analysis of mature Amot and Yap1 knockdown neurons</t>
  </si>
  <si>
    <r>
      <t>mean [</t>
    </r>
    <r>
      <rPr>
        <sz val="11"/>
        <color rgb="FFFF0000"/>
        <rFont val="Arial"/>
        <family val="2"/>
        <charset val="238"/>
      </rPr>
      <t>µ</t>
    </r>
    <r>
      <rPr>
        <sz val="11"/>
        <color rgb="FFFF0000"/>
        <rFont val="Calibri"/>
        <family val="2"/>
      </rPr>
      <t>m]</t>
    </r>
  </si>
  <si>
    <r>
      <t>mean [</t>
    </r>
    <r>
      <rPr>
        <sz val="11"/>
        <color rgb="FFFF0000"/>
        <rFont val="Calibri"/>
        <family val="2"/>
        <charset val="238"/>
      </rPr>
      <t>µm</t>
    </r>
    <r>
      <rPr>
        <sz val="11"/>
        <color rgb="FFFF0000"/>
        <rFont val="Calibri"/>
        <family val="2"/>
      </rPr>
      <t>]</t>
    </r>
  </si>
  <si>
    <r>
      <t>SEM [</t>
    </r>
    <r>
      <rPr>
        <sz val="11"/>
        <color rgb="FFFF0000"/>
        <rFont val="Calibri"/>
        <family val="2"/>
        <charset val="238"/>
      </rPr>
      <t>µ</t>
    </r>
    <r>
      <rPr>
        <sz val="11"/>
        <color rgb="FFFF0000"/>
        <rFont val="Calibri"/>
        <family val="2"/>
      </rPr>
      <t>m]</t>
    </r>
  </si>
  <si>
    <t>Fig S3C Analysis of number of axons in Amot fl/fl cultured hippocampal neurons</t>
  </si>
  <si>
    <t>no axon [%]</t>
  </si>
  <si>
    <t>one axon [%]</t>
  </si>
  <si>
    <t>multiple axons [%]</t>
  </si>
  <si>
    <t>Fig S3C Analysis of number of axons in Yap1 fl/fl cultured hippocampal neurons</t>
  </si>
  <si>
    <t>Yap fl/fl</t>
  </si>
  <si>
    <t>Yap fl/fl + Cre</t>
  </si>
  <si>
    <r>
      <t>mean [</t>
    </r>
    <r>
      <rPr>
        <sz val="11"/>
        <color rgb="FFFF0000"/>
        <rFont val="Calibri"/>
        <family val="2"/>
      </rPr>
      <t>µm]</t>
    </r>
  </si>
  <si>
    <r>
      <t>mean [ x 10</t>
    </r>
    <r>
      <rPr>
        <vertAlign val="superscript"/>
        <sz val="11"/>
        <color rgb="FFFF0000"/>
        <rFont val="Calibri"/>
        <family val="2"/>
        <charset val="238"/>
        <scheme val="minor"/>
      </rPr>
      <t>3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Arial"/>
        <family val="2"/>
        <charset val="238"/>
      </rPr>
      <t>µ</t>
    </r>
    <r>
      <rPr>
        <sz val="11"/>
        <color rgb="FFFF0000"/>
        <rFont val="Calibri"/>
        <family val="2"/>
        <charset val="238"/>
      </rPr>
      <t>m</t>
    </r>
    <r>
      <rPr>
        <vertAlign val="superscript"/>
        <sz val="11"/>
        <color rgb="FFFF0000"/>
        <rFont val="Calibri"/>
        <family val="2"/>
        <charset val="238"/>
      </rPr>
      <t>2</t>
    </r>
    <r>
      <rPr>
        <sz val="11"/>
        <color rgb="FFFF0000"/>
        <rFont val="Calibri"/>
        <family val="2"/>
        <charset val="238"/>
      </rPr>
      <t>]</t>
    </r>
  </si>
  <si>
    <r>
      <t>mean [</t>
    </r>
    <r>
      <rPr>
        <sz val="11"/>
        <color rgb="FFFF0000"/>
        <rFont val="Arial"/>
        <family val="2"/>
        <charset val="238"/>
      </rPr>
      <t>µ</t>
    </r>
    <r>
      <rPr>
        <sz val="11"/>
        <color rgb="FFFF0000"/>
        <rFont val="Calibri"/>
        <family val="2"/>
        <charset val="238"/>
      </rPr>
      <t>m]</t>
    </r>
  </si>
  <si>
    <r>
      <t>mean [ x 10</t>
    </r>
    <r>
      <rPr>
        <vertAlign val="superscript"/>
        <sz val="11"/>
        <color rgb="FFFF0000"/>
        <rFont val="Calibri"/>
        <family val="2"/>
        <scheme val="minor"/>
      </rPr>
      <t>3</t>
    </r>
    <r>
      <rPr>
        <sz val="11"/>
        <color rgb="FFFF0000"/>
        <rFont val="Calibri"/>
        <family val="2"/>
        <scheme val="minor"/>
      </rPr>
      <t xml:space="preserve"> µm</t>
    </r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]</t>
    </r>
  </si>
  <si>
    <t>Fig 5D Cerebellar weight analysis of Amot fl/fl p30 mice</t>
  </si>
  <si>
    <t>Fig 5F Number of Purkinje cells in Amot fl/fl mice</t>
  </si>
  <si>
    <t>Fig 6C Analysis of Purkinje cell dendritic tree area in Control and Amot fl/fl mice upon AAV Cre infection</t>
  </si>
  <si>
    <t>Fig 6D Analysis of Purkinje cell dendritic tree height in Control and Amot fl/fl mice upon AAV Cre infection</t>
  </si>
  <si>
    <t>Fig 6E Analysis of Purkinje cell dendritic tree width in Control and Amot fl/fl mice upon AAV Cre infection</t>
  </si>
  <si>
    <t>Fig 6F Analysis of Purkinje cell primary and secondary dendrites lenght in Control and Amot fl/fl mice upon AAV Cre infection</t>
  </si>
  <si>
    <t>Fig 6G Analysis of Purkinje cell dendrite branching points in Control and Amot fl/fl mice upon AAV Cre infection</t>
  </si>
  <si>
    <t>Fig 6I Number of VGAT puncta in Amot fl/fl mice</t>
  </si>
  <si>
    <t>Fig 6J Number of VGLUT1 puncta in Amot fl/fl mice</t>
  </si>
  <si>
    <t>Fig 6K Number of VGLUT2 puncta in Amot fl/fl mice</t>
  </si>
  <si>
    <t>Fig 7D Cerebellar weight analysis of Yap1 fl/fl mice</t>
  </si>
  <si>
    <t>Fig 7F Number of Purkinje cells in Yap1 fl/fl mice</t>
  </si>
  <si>
    <r>
      <t>mean [</t>
    </r>
    <r>
      <rPr>
        <sz val="11"/>
        <color rgb="FFFF0000"/>
        <rFont val="Calibri"/>
        <family val="2"/>
        <charset val="238"/>
      </rPr>
      <t>µ</t>
    </r>
    <r>
      <rPr>
        <sz val="11"/>
        <color rgb="FFFF0000"/>
        <rFont val="Calibri"/>
        <family val="2"/>
      </rPr>
      <t>m]</t>
    </r>
  </si>
  <si>
    <t>Fig 8B Analysis of Purkinje cell dendritic tree area in Control and Yap1 fl/fl mice upon AAV Cre infection</t>
  </si>
  <si>
    <t>Fig 8C Analysis of Purkinje cell dendritic tree width in Control and Yap1 fl/fl mice upon AAV Cre infection</t>
  </si>
  <si>
    <t>Fig 8D Analysis of Purkinje cell primary and secondary dendrites lenght in Control and Yap1 fl/fl mice upon AAV Cre infection</t>
  </si>
  <si>
    <t>Fig 8E Analysis of Purkinje cell dendritic tree height in Control and Yap1 fl/fl mice upon AAV Cre infection</t>
  </si>
  <si>
    <t>Fig 8F Analysis of Purkinje cell dendrite branching points in Control and Yap1 fl/fl mice upon AAV Cre infection</t>
  </si>
  <si>
    <t>Fig 8H Number of VGAT puncta in Yap1 fl/fl mice</t>
  </si>
  <si>
    <t>Fig 8I Number of VGLUT1 puncta in Yap1 fl/fl mice</t>
  </si>
  <si>
    <t>Fig 8J Number of VGLUT2 puncta in Yap1 fl/fl mice</t>
  </si>
  <si>
    <t>Fig 9A Analysis of Open Field performance test of Amot fl/fl mice</t>
  </si>
  <si>
    <t>Fig 9B Analysis of Open Field performance test of Amot fl/fl mice</t>
  </si>
  <si>
    <t>Fig 9C Analysis of Open Filed performence test of Yap1 fl/fl mice</t>
  </si>
  <si>
    <t>Fig 9D Analysis of Open Filed performence test of Yap1 fl/fl mice</t>
  </si>
  <si>
    <t>3rd experimental day</t>
  </si>
  <si>
    <t>4th experimental day</t>
  </si>
  <si>
    <t>Fig 9F Analysis of Rotarod performance test of Amot fl/fl P150 mice</t>
  </si>
  <si>
    <t>FP</t>
  </si>
  <si>
    <t>HP</t>
  </si>
  <si>
    <t>mean [%]</t>
  </si>
  <si>
    <t>Fig 9I CatWalk gait analysis of duty cycle of Amot fl/fl mice</t>
  </si>
  <si>
    <t>Fig 9J CatWalk gait analysis of duty cycle of Yap1 fl/fl mice</t>
  </si>
  <si>
    <t>Fig 9L Grid walking analysis of time travelled in Amot fl/fl mice</t>
  </si>
  <si>
    <t>Fig 9M Grid walking analysis of number of foot slips in Amot fl/fl mice</t>
  </si>
  <si>
    <t>Fig 9N Grid walking analysis of time travelled in Yap1 fl/fl mice</t>
  </si>
  <si>
    <t>Fig 9O Grid walking analysis of number of foot slips in Yap1 fl/fl mice</t>
  </si>
  <si>
    <t>Fig 10H Total dendritic lenght analysis of Amot knockdown neurons -  rescue experiment with S6 kinase mutants</t>
  </si>
  <si>
    <t>Fig 10I Total dendritic lenght analysis of Yap1 knockdown neurons - rescue experiment with S6 kinase mutants</t>
  </si>
  <si>
    <t>Fig 10J Total dendritic lenght analysis of S6 kinase mutants</t>
  </si>
  <si>
    <t>Fig S6F Body weight analysis of Amot fl/fl mice</t>
  </si>
  <si>
    <t>sd</t>
  </si>
  <si>
    <t>Fig S7B Cerebellar weight analysis of Amot fl/fl P150 mice</t>
  </si>
  <si>
    <t>Amt fl/fl</t>
  </si>
  <si>
    <t>Amt fl/fl;Syn-Cre</t>
  </si>
  <si>
    <t>I/II</t>
  </si>
  <si>
    <t>III</t>
  </si>
  <si>
    <t>IV/V</t>
  </si>
  <si>
    <t>VI</t>
  </si>
  <si>
    <t>VII</t>
  </si>
  <si>
    <t>VIII</t>
  </si>
  <si>
    <t>IX</t>
  </si>
  <si>
    <t>X</t>
  </si>
  <si>
    <t>-</t>
  </si>
  <si>
    <t>Fig S7C Number of Purkinje cells in Amot fl/fl mice</t>
  </si>
  <si>
    <t>lobes</t>
  </si>
  <si>
    <t>Preculminate fissure</t>
  </si>
  <si>
    <t>Primary fissure</t>
  </si>
  <si>
    <t>Secondary fissure</t>
  </si>
  <si>
    <t>Fig S7D Molecular layer thickness in Amot fl/fl mice</t>
  </si>
  <si>
    <t>Fig S7E Granular layer thickness in Amot fl/fl mice</t>
  </si>
  <si>
    <t>Fig S7F Purkinje cell layer thickness in Amot fl/fl mice</t>
  </si>
  <si>
    <t>Fig S8C Body weight analysis of Yap1 fl/fl mice</t>
  </si>
  <si>
    <t>Fig S8D Cerebellar weight analysis of Yap1 fl/fl P150 mice</t>
  </si>
  <si>
    <t>Fig S8E Number of Purkinje cells in Yap1 KO mice</t>
  </si>
  <si>
    <t>lobe</t>
  </si>
  <si>
    <t>Fig S8F Molecular layer thickness in Yap1 fl/fl mice</t>
  </si>
  <si>
    <t>Fig S8G Granular layer thickness in Yap1 fl/fl mice</t>
  </si>
  <si>
    <t>Fig S8H Purkinje cell layer thickness in Yap1 fl/fl mice</t>
  </si>
  <si>
    <t>Fig S9A Analysis of Rotarod performance test of Amot fl/fl mice</t>
  </si>
  <si>
    <t>Fig S9B Analysis of Rotarod performance test of Yap1 fl/fl mice</t>
  </si>
  <si>
    <t>mean [mm]</t>
  </si>
  <si>
    <t>Fig S9C CatWalk gait analysis of BOS of Amot fl/fl mice</t>
  </si>
  <si>
    <t>Fig S9D CatWalk gait analysis of BOS of Yap1 fl/fl mice</t>
  </si>
  <si>
    <t>number of rotations</t>
  </si>
  <si>
    <t>Fig S9H Analysis of Open Field performance test of Amot fl/fl mice</t>
  </si>
  <si>
    <t>Fig S9J Analysis of Open Field performance test of Yap1 fl/fl mice</t>
  </si>
  <si>
    <t>Fig S10A RT-PCR analysis of Cyr61 expression in Amot knockdown neurons</t>
  </si>
  <si>
    <t>Fig S10B RT-PCR analysis of CTGF expression in Amot knockdown neurons</t>
  </si>
  <si>
    <t>Ankrd1 mRNA normalized to Gapdh</t>
  </si>
  <si>
    <t>Fig S10C RT-PCR analysis of Ankrd1 expression in Amot knockdown neurons</t>
  </si>
  <si>
    <t>Cyp19a1 mRNA normalized to Gapdh</t>
  </si>
  <si>
    <t>Fig S10D RT-PCR analysis of Cyp19a1 expression in Amot knockdown neurons</t>
  </si>
  <si>
    <t>Areg mRNA normalized to Gapdh</t>
  </si>
  <si>
    <t>Fig S10E RT-PCR analysis of Areg expression in Amot knockdown neurons</t>
  </si>
  <si>
    <t>Fig S10F RT-PCR analysis of Cyr61 expression in Amot fl/fl mice</t>
  </si>
  <si>
    <t>Fig S10G RT-PCR analysis of CTGF expression in Amot fl/fl mice</t>
  </si>
  <si>
    <t>Fig S10H RT-PCR analysis of Ankrd1 expression in Amot knockout mice</t>
  </si>
  <si>
    <t>Fig S10I RT-PCR analysis of Cyp19a1 expression in Amot knockout mice</t>
  </si>
  <si>
    <t>Fig S10J RT-PCR analysis of Areg expression in Amot knockout mice</t>
  </si>
  <si>
    <t>mean [AU]</t>
  </si>
  <si>
    <t>mean [% control]</t>
  </si>
  <si>
    <t>Fig S11A Western Blot quantification of phospho S6 protein expression in Amot KO mice</t>
  </si>
  <si>
    <t>Fig S11B Western Blot quantification of phospho S6 protein expression in Yap KO mice</t>
  </si>
  <si>
    <t>Fig S11C Western Blot quantification of phospho S6 protein expression in Amot and Yap1 KD</t>
  </si>
  <si>
    <t>sem [AU]</t>
  </si>
  <si>
    <t>Fig S11D Analysis of S6-P fluorescent intensity in Amot and Yap1 knockdown neurons</t>
  </si>
  <si>
    <t>Fig 5L Granule cells distribution in molecular layer of Amot fl/fl mice</t>
  </si>
  <si>
    <t>% NeuN/DAPI</t>
  </si>
  <si>
    <t>Fig 7L Granule cells distribution in molecular layer of Yap1 fl/fl mice</t>
  </si>
  <si>
    <t>Fig S9E CatWalk gait analysis of stride length of Amot fl/fl mice</t>
  </si>
  <si>
    <t>Fig S9F CatWalk gait analysis of stride length of Yap1 fl/fl mice</t>
  </si>
  <si>
    <t>Fig 5H Molecular layer thickness in lobe III down preculminate fissure in Amot fl/fl mice</t>
  </si>
  <si>
    <t>Fig 5I Granular layer thickness in lobe III down the preculminate fissure in Amot fl/fl mice</t>
  </si>
  <si>
    <t>Fig 5J Purkinje cell layer thickness in lobe III down the preculminate fissure in Amot fl/fl mice</t>
  </si>
  <si>
    <t>Fig 7H Molecular layer thickness in lobe III down the preculminate fissure in Yap1 fl/fl mice</t>
  </si>
  <si>
    <t>Fig 7I Granular layer thickness in lobe III down the preculminate fissure in Yap1 fl/fl mice</t>
  </si>
  <si>
    <t>Fig 7J Purkinje cell layer thickness in lobe III down the preculminate fissure in Yap1 fl/fl mice</t>
  </si>
  <si>
    <t>Immobilisation - time total [s]</t>
  </si>
  <si>
    <t>total distance [cm]</t>
  </si>
  <si>
    <t>Fig 9G Analysis of Rotarod performance test of Yap1 fl/fl P150 mice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</si>
</sst>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Arial"/>
      <family val="2"/>
      <charset val="238"/>
    </font>
    <font>
      <sz val="11"/>
      <color rgb="FFFF0000"/>
      <name val="Calibri"/>
      <family val="2"/>
    </font>
    <font>
      <sz val="11"/>
      <color rgb="FFFF0000"/>
      <name val="Calibri"/>
      <family val="2"/>
      <charset val="238"/>
    </font>
    <font>
      <vertAlign val="superscript"/>
      <sz val="11"/>
      <color rgb="FFFF0000"/>
      <name val="Calibri"/>
      <family val="2"/>
      <charset val="238"/>
      <scheme val="minor"/>
    </font>
    <font>
      <vertAlign val="superscript"/>
      <sz val="11"/>
      <color rgb="FFFF0000"/>
      <name val="Calibri"/>
      <family val="2"/>
      <charset val="238"/>
    </font>
    <font>
      <vertAlign val="superscript"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2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4" fillId="0" borderId="1" xfId="0" applyFont="1" applyBorder="1"/>
    <xf numFmtId="0" fontId="2" fillId="0" borderId="0" xfId="0" applyFont="1" applyFill="1"/>
    <xf numFmtId="0" fontId="0" fillId="0" borderId="0" xfId="0"/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2" xfId="0" applyBorder="1"/>
    <xf numFmtId="0" fontId="4" fillId="0" borderId="2" xfId="0" applyFont="1" applyBorder="1"/>
    <xf numFmtId="0" fontId="0" fillId="0" borderId="4" xfId="0" applyBorder="1"/>
    <xf numFmtId="0" fontId="0" fillId="0" borderId="0" xfId="0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0" fontId="0" fillId="0" borderId="3" xfId="0" applyFill="1" applyBorder="1"/>
    <xf numFmtId="0" fontId="5" fillId="0" borderId="1" xfId="0" applyFont="1" applyFill="1" applyBorder="1"/>
    <xf numFmtId="0" fontId="4" fillId="0" borderId="0" xfId="0" applyFont="1" applyBorder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/>
    <xf numFmtId="0" fontId="4" fillId="0" borderId="0" xfId="0" applyFont="1"/>
    <xf numFmtId="0" fontId="14" fillId="0" borderId="0" xfId="0" applyFont="1"/>
    <xf numFmtId="0" fontId="15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29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3" builtinId="8" hidden="1"/>
    <cellStyle name="Hiperłącze" xfId="95" builtinId="8" hidden="1"/>
    <cellStyle name="Hiperłącze" xfId="97" builtinId="8" hidden="1"/>
    <cellStyle name="Hiperłącze" xfId="99" builtinId="8" hidden="1"/>
    <cellStyle name="Hiperłącze" xfId="101" builtinId="8" hidden="1"/>
    <cellStyle name="Hiperłącze" xfId="103" builtinId="8" hidden="1"/>
    <cellStyle name="Hiperłącze" xfId="105" builtinId="8" hidden="1"/>
    <cellStyle name="Hiperłącze" xfId="107" builtinId="8" hidden="1"/>
    <cellStyle name="Hiperłącze" xfId="109" builtinId="8" hidden="1"/>
    <cellStyle name="Hiperłącze" xfId="111" builtinId="8" hidden="1"/>
    <cellStyle name="Hiperłącze" xfId="113" builtinId="8" hidden="1"/>
    <cellStyle name="Hiperłącze" xfId="115" builtinId="8" hidden="1"/>
    <cellStyle name="Hiperłącze" xfId="117" builtinId="8" hidden="1"/>
    <cellStyle name="Hiperłącze" xfId="119" builtinId="8" hidden="1"/>
    <cellStyle name="Hiperłącze" xfId="121" builtinId="8" hidden="1"/>
    <cellStyle name="Hiperłącze" xfId="123" builtinId="8" hidden="1"/>
    <cellStyle name="Hiperłącze" xfId="125" builtinId="8" hidden="1"/>
    <cellStyle name="Hiperłącze" xfId="127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="90" zoomScaleNormal="90" zoomScalePageLayoutView="200" workbookViewId="0">
      <selection activeCell="J23" sqref="J23"/>
    </sheetView>
  </sheetViews>
  <sheetFormatPr defaultColWidth="8.85546875" defaultRowHeight="15" x14ac:dyDescent="0.25"/>
  <cols>
    <col min="1" max="1" width="29.42578125" customWidth="1"/>
    <col min="2" max="2" width="15.7109375" customWidth="1"/>
    <col min="3" max="3" width="16.28515625" customWidth="1"/>
  </cols>
  <sheetData>
    <row r="1" spans="1:3" x14ac:dyDescent="0.25">
      <c r="A1" s="1" t="s">
        <v>5</v>
      </c>
    </row>
    <row r="3" spans="1:3" x14ac:dyDescent="0.25">
      <c r="B3" s="30" t="s">
        <v>69</v>
      </c>
      <c r="C3" s="30"/>
    </row>
    <row r="4" spans="1:3" x14ac:dyDescent="0.25">
      <c r="B4" s="2" t="s">
        <v>0</v>
      </c>
      <c r="C4" s="2" t="s">
        <v>2</v>
      </c>
    </row>
    <row r="5" spans="1:3" x14ac:dyDescent="0.25">
      <c r="B5" s="2">
        <v>0.1911229425747919</v>
      </c>
      <c r="C5" s="2">
        <v>6.0386461118752267E-2</v>
      </c>
    </row>
    <row r="6" spans="1:3" x14ac:dyDescent="0.25">
      <c r="B6" s="2">
        <v>0.16884099705880554</v>
      </c>
      <c r="C6" s="2">
        <v>6.6772035697312118E-2</v>
      </c>
    </row>
    <row r="7" spans="1:3" s="6" customFormat="1" x14ac:dyDescent="0.25">
      <c r="B7" s="2">
        <v>0.23133913651442961</v>
      </c>
      <c r="C7" s="2">
        <v>9.3125991875496084E-2</v>
      </c>
    </row>
    <row r="8" spans="1:3" x14ac:dyDescent="0.25">
      <c r="B8" s="2"/>
      <c r="C8" s="2"/>
    </row>
    <row r="9" spans="1:3" x14ac:dyDescent="0.25">
      <c r="A9" s="2" t="s">
        <v>8</v>
      </c>
      <c r="B9" s="2">
        <v>0.19710102538267568</v>
      </c>
      <c r="C9" s="2">
        <v>7.342816289718683E-2</v>
      </c>
    </row>
    <row r="10" spans="1:3" x14ac:dyDescent="0.25">
      <c r="A10" s="2" t="s">
        <v>4</v>
      </c>
      <c r="B10" s="2">
        <v>1.8287586540210878E-2</v>
      </c>
      <c r="C10" s="2">
        <v>1.0019934140146618E-2</v>
      </c>
    </row>
    <row r="11" spans="1:3" x14ac:dyDescent="0.25">
      <c r="A11" s="4" t="s">
        <v>41</v>
      </c>
      <c r="B11" s="4">
        <v>100</v>
      </c>
      <c r="C11" s="4">
        <v>37.254074530878036</v>
      </c>
    </row>
    <row r="12" spans="1:3" x14ac:dyDescent="0.25">
      <c r="A12" s="4" t="s">
        <v>42</v>
      </c>
      <c r="B12" s="4">
        <v>9.27828077236288</v>
      </c>
      <c r="C12" s="4">
        <v>5.0836539894669297</v>
      </c>
    </row>
    <row r="16" spans="1:3" x14ac:dyDescent="0.25">
      <c r="A16" s="7"/>
      <c r="B16" s="7"/>
      <c r="C16" s="7"/>
    </row>
  </sheetData>
  <mergeCells count="1">
    <mergeCell ref="B3:C3"/>
  </mergeCells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22" workbookViewId="0">
      <selection activeCell="G56" sqref="G56"/>
    </sheetView>
  </sheetViews>
  <sheetFormatPr defaultColWidth="8.85546875" defaultRowHeight="15" x14ac:dyDescent="0.25"/>
  <cols>
    <col min="1" max="1" width="29.7109375" customWidth="1"/>
    <col min="2" max="2" width="14.7109375" customWidth="1"/>
    <col min="3" max="3" width="14" customWidth="1"/>
  </cols>
  <sheetData>
    <row r="1" spans="1:3" x14ac:dyDescent="0.25">
      <c r="A1" s="5" t="s">
        <v>28</v>
      </c>
    </row>
    <row r="3" spans="1:3" x14ac:dyDescent="0.25">
      <c r="B3" s="2" t="s">
        <v>29</v>
      </c>
      <c r="C3" s="2" t="s">
        <v>30</v>
      </c>
    </row>
    <row r="4" spans="1:3" x14ac:dyDescent="0.25">
      <c r="B4" s="2"/>
      <c r="C4" s="2"/>
    </row>
    <row r="5" spans="1:3" x14ac:dyDescent="0.25">
      <c r="B5" s="2">
        <v>1261.6936000000003</v>
      </c>
      <c r="C5" s="2">
        <v>797.69049999999993</v>
      </c>
    </row>
    <row r="6" spans="1:3" x14ac:dyDescent="0.25">
      <c r="B6" s="2">
        <v>726.04679999999996</v>
      </c>
      <c r="C6" s="2">
        <v>303.86749999999995</v>
      </c>
    </row>
    <row r="7" spans="1:3" x14ac:dyDescent="0.25">
      <c r="B7" s="2">
        <v>754.25939999999991</v>
      </c>
      <c r="C7" s="2">
        <v>542.34770000000003</v>
      </c>
    </row>
    <row r="8" spans="1:3" x14ac:dyDescent="0.25">
      <c r="B8" s="2">
        <v>1283.1378999999999</v>
      </c>
      <c r="C8" s="2">
        <v>370.6549</v>
      </c>
    </row>
    <row r="9" spans="1:3" x14ac:dyDescent="0.25">
      <c r="B9" s="2">
        <v>555.101</v>
      </c>
      <c r="C9" s="2">
        <v>623.25700000000006</v>
      </c>
    </row>
    <row r="10" spans="1:3" x14ac:dyDescent="0.25">
      <c r="B10" s="2">
        <v>500.83639999999997</v>
      </c>
      <c r="C10" s="2">
        <v>398.01529999999997</v>
      </c>
    </row>
    <row r="11" spans="1:3" x14ac:dyDescent="0.25">
      <c r="B11" s="2">
        <v>1152.2370000000001</v>
      </c>
      <c r="C11" s="2">
        <v>1007.7526</v>
      </c>
    </row>
    <row r="12" spans="1:3" x14ac:dyDescent="0.25">
      <c r="B12" s="2">
        <v>464.04129999999998</v>
      </c>
      <c r="C12" s="2">
        <v>530.21109999999999</v>
      </c>
    </row>
    <row r="13" spans="1:3" x14ac:dyDescent="0.25">
      <c r="B13" s="2">
        <v>798.8279</v>
      </c>
      <c r="C13" s="2">
        <v>333.4058</v>
      </c>
    </row>
    <row r="14" spans="1:3" x14ac:dyDescent="0.25">
      <c r="B14" s="2">
        <v>1061.8367000000001</v>
      </c>
      <c r="C14" s="2">
        <v>286.01530000000002</v>
      </c>
    </row>
    <row r="15" spans="1:3" x14ac:dyDescent="0.25">
      <c r="B15" s="2">
        <v>1081.1396</v>
      </c>
      <c r="C15" s="2">
        <v>0</v>
      </c>
    </row>
    <row r="16" spans="1:3" x14ac:dyDescent="0.25">
      <c r="B16" s="2">
        <v>757.62919999999997</v>
      </c>
      <c r="C16" s="2">
        <v>688.24379999999996</v>
      </c>
    </row>
    <row r="17" spans="2:3" x14ac:dyDescent="0.25">
      <c r="B17" s="2">
        <v>675.50189999999998</v>
      </c>
      <c r="C17" s="2">
        <v>573.61239999999998</v>
      </c>
    </row>
    <row r="18" spans="2:3" x14ac:dyDescent="0.25">
      <c r="B18" s="2">
        <v>944.42820000000006</v>
      </c>
      <c r="C18" s="2">
        <v>812.57299999999998</v>
      </c>
    </row>
    <row r="19" spans="2:3" x14ac:dyDescent="0.25">
      <c r="B19" s="2">
        <v>860.72829999999988</v>
      </c>
      <c r="C19" s="2">
        <v>439.17519999999996</v>
      </c>
    </row>
    <row r="20" spans="2:3" x14ac:dyDescent="0.25">
      <c r="B20" s="2">
        <v>1105.4918</v>
      </c>
      <c r="C20" s="2">
        <v>662.11209999999994</v>
      </c>
    </row>
    <row r="21" spans="2:3" x14ac:dyDescent="0.25">
      <c r="B21" s="2">
        <v>707.15699999999993</v>
      </c>
      <c r="C21" s="2">
        <v>735.04439999999988</v>
      </c>
    </row>
    <row r="22" spans="2:3" x14ac:dyDescent="0.25">
      <c r="B22" s="2">
        <v>1095.1805999999999</v>
      </c>
      <c r="C22" s="2">
        <v>411.14190000000002</v>
      </c>
    </row>
    <row r="23" spans="2:3" x14ac:dyDescent="0.25">
      <c r="B23" s="2">
        <v>1033.7183</v>
      </c>
      <c r="C23" s="2">
        <v>625.80589999999995</v>
      </c>
    </row>
    <row r="24" spans="2:3" x14ac:dyDescent="0.25">
      <c r="B24" s="2">
        <v>1134.1528000000001</v>
      </c>
      <c r="C24" s="2">
        <v>473.41879999999998</v>
      </c>
    </row>
    <row r="25" spans="2:3" x14ac:dyDescent="0.25">
      <c r="B25" s="2">
        <v>893.44979999999987</v>
      </c>
      <c r="C25" s="2">
        <v>391.5652</v>
      </c>
    </row>
    <row r="26" spans="2:3" x14ac:dyDescent="0.25">
      <c r="B26" s="2">
        <v>1332.4907999999998</v>
      </c>
      <c r="C26" s="2">
        <v>338.53640000000001</v>
      </c>
    </row>
    <row r="27" spans="2:3" x14ac:dyDescent="0.25">
      <c r="B27" s="2">
        <v>1028.0538999999999</v>
      </c>
      <c r="C27" s="2">
        <v>675.8574000000001</v>
      </c>
    </row>
    <row r="28" spans="2:3" x14ac:dyDescent="0.25">
      <c r="B28" s="2">
        <v>1202.4923999999999</v>
      </c>
      <c r="C28" s="2">
        <v>456.20310000000001</v>
      </c>
    </row>
    <row r="29" spans="2:3" x14ac:dyDescent="0.25">
      <c r="B29" s="2">
        <v>992.29349999999999</v>
      </c>
      <c r="C29" s="2">
        <v>673.97170000000017</v>
      </c>
    </row>
    <row r="30" spans="2:3" x14ac:dyDescent="0.25">
      <c r="B30" s="2">
        <v>810.34659999999985</v>
      </c>
      <c r="C30" s="2">
        <v>384.40820000000002</v>
      </c>
    </row>
    <row r="31" spans="2:3" x14ac:dyDescent="0.25">
      <c r="B31" s="2">
        <v>925.58590000000004</v>
      </c>
      <c r="C31" s="2">
        <v>449.44740000000002</v>
      </c>
    </row>
    <row r="32" spans="2:3" x14ac:dyDescent="0.25">
      <c r="B32" s="2">
        <v>786.54200000000014</v>
      </c>
      <c r="C32" s="2">
        <v>419.33879999999999</v>
      </c>
    </row>
    <row r="33" spans="2:3" x14ac:dyDescent="0.25">
      <c r="B33" s="2">
        <v>704.53779999999995</v>
      </c>
      <c r="C33" s="2">
        <v>298.74079999999998</v>
      </c>
    </row>
    <row r="34" spans="2:3" x14ac:dyDescent="0.25">
      <c r="B34" s="2">
        <v>958.96030000000007</v>
      </c>
      <c r="C34" s="2">
        <v>659.34010000000001</v>
      </c>
    </row>
    <row r="35" spans="2:3" x14ac:dyDescent="0.25">
      <c r="B35" s="2">
        <v>844.65289999999993</v>
      </c>
      <c r="C35" s="2">
        <v>595.75280000000009</v>
      </c>
    </row>
    <row r="36" spans="2:3" x14ac:dyDescent="0.25">
      <c r="B36" s="2">
        <v>1284.7432000000001</v>
      </c>
      <c r="C36" s="2">
        <v>546.13850000000002</v>
      </c>
    </row>
    <row r="37" spans="2:3" x14ac:dyDescent="0.25">
      <c r="B37" s="2">
        <v>1404.4639000000002</v>
      </c>
      <c r="C37" s="2">
        <v>443.65669999999994</v>
      </c>
    </row>
    <row r="38" spans="2:3" x14ac:dyDescent="0.25">
      <c r="B38" s="2">
        <v>1367.9622999999999</v>
      </c>
      <c r="C38" s="2">
        <v>663.49620000000004</v>
      </c>
    </row>
    <row r="39" spans="2:3" x14ac:dyDescent="0.25">
      <c r="B39" s="2">
        <v>961.07940000000008</v>
      </c>
      <c r="C39" s="2">
        <v>833.63329999999996</v>
      </c>
    </row>
    <row r="40" spans="2:3" x14ac:dyDescent="0.25">
      <c r="B40" s="2">
        <v>1017.5893</v>
      </c>
      <c r="C40" s="2">
        <v>472.12619999999998</v>
      </c>
    </row>
    <row r="41" spans="2:3" x14ac:dyDescent="0.25">
      <c r="B41" s="2">
        <v>1155.0326</v>
      </c>
      <c r="C41" s="2">
        <v>220.3519</v>
      </c>
    </row>
    <row r="42" spans="2:3" x14ac:dyDescent="0.25">
      <c r="B42" s="2">
        <v>1248.5653</v>
      </c>
      <c r="C42" s="2">
        <v>203.39929999999998</v>
      </c>
    </row>
    <row r="43" spans="2:3" x14ac:dyDescent="0.25">
      <c r="B43" s="2">
        <v>1008.2336</v>
      </c>
      <c r="C43" s="2">
        <v>682.28700000000003</v>
      </c>
    </row>
    <row r="44" spans="2:3" x14ac:dyDescent="0.25">
      <c r="B44" s="2">
        <v>1442.8316</v>
      </c>
      <c r="C44" s="2">
        <v>567.83060000000012</v>
      </c>
    </row>
    <row r="45" spans="2:3" x14ac:dyDescent="0.25">
      <c r="B45" s="2">
        <v>1651.9197999999999</v>
      </c>
      <c r="C45" s="2">
        <v>1534.6845000000001</v>
      </c>
    </row>
    <row r="46" spans="2:3" x14ac:dyDescent="0.25">
      <c r="B46" s="2">
        <v>1239.8317</v>
      </c>
      <c r="C46" s="2">
        <v>771.48300000000006</v>
      </c>
    </row>
    <row r="47" spans="2:3" x14ac:dyDescent="0.25">
      <c r="B47" s="2">
        <v>1298.6683</v>
      </c>
      <c r="C47" s="2">
        <v>289.11170000000004</v>
      </c>
    </row>
    <row r="48" spans="2:3" x14ac:dyDescent="0.25">
      <c r="B48" s="2">
        <v>1109.1095</v>
      </c>
      <c r="C48" s="2">
        <v>987.82849999999996</v>
      </c>
    </row>
    <row r="49" spans="1:3" x14ac:dyDescent="0.25">
      <c r="B49" s="2">
        <v>830.25439999999981</v>
      </c>
      <c r="C49" s="2">
        <v>655.3107</v>
      </c>
    </row>
    <row r="50" spans="1:3" x14ac:dyDescent="0.25">
      <c r="B50" s="2">
        <v>1236.8177999999996</v>
      </c>
      <c r="C50" s="2">
        <v>696.00279999999987</v>
      </c>
    </row>
    <row r="51" spans="1:3" x14ac:dyDescent="0.25">
      <c r="B51" s="2">
        <v>1314.2696000000001</v>
      </c>
      <c r="C51" s="2">
        <v>824.52809999999999</v>
      </c>
    </row>
    <row r="52" spans="1:3" x14ac:dyDescent="0.25">
      <c r="B52" s="2">
        <v>1472.9141</v>
      </c>
      <c r="C52" s="2">
        <v>830.74119999999994</v>
      </c>
    </row>
    <row r="53" spans="1:3" x14ac:dyDescent="0.25">
      <c r="B53" s="2">
        <v>1443.1346999999998</v>
      </c>
      <c r="C53" s="2">
        <v>635.8623</v>
      </c>
    </row>
    <row r="54" spans="1:3" x14ac:dyDescent="0.25">
      <c r="B54" s="2">
        <v>1497.6759999999997</v>
      </c>
      <c r="C54" s="2">
        <v>430.68830000000003</v>
      </c>
    </row>
    <row r="55" spans="1:3" x14ac:dyDescent="0.25">
      <c r="B55" s="2">
        <v>1324.9999000000003</v>
      </c>
      <c r="C55" s="2">
        <v>727.42689999999993</v>
      </c>
    </row>
    <row r="56" spans="1:3" x14ac:dyDescent="0.25">
      <c r="B56" s="2">
        <v>708.88670000000002</v>
      </c>
      <c r="C56" s="2">
        <v>1119.2950000000001</v>
      </c>
    </row>
    <row r="57" spans="1:3" x14ac:dyDescent="0.25">
      <c r="B57" s="2">
        <v>1700.6480999999999</v>
      </c>
      <c r="C57" s="2">
        <v>482.56420000000003</v>
      </c>
    </row>
    <row r="58" spans="1:3" x14ac:dyDescent="0.25">
      <c r="B58" s="2"/>
      <c r="C58" s="2"/>
    </row>
    <row r="59" spans="1:3" x14ac:dyDescent="0.25">
      <c r="A59" s="4" t="s">
        <v>13</v>
      </c>
      <c r="B59" s="4">
        <v>1059.4751584905659</v>
      </c>
      <c r="C59" s="4">
        <v>576.90479245283029</v>
      </c>
    </row>
    <row r="60" spans="1:3" x14ac:dyDescent="0.25">
      <c r="A60" s="4" t="s">
        <v>4</v>
      </c>
      <c r="B60" s="4">
        <v>39.777612766436185</v>
      </c>
      <c r="C60" s="4">
        <v>35.111084772334095</v>
      </c>
    </row>
    <row r="61" spans="1:3" x14ac:dyDescent="0.25">
      <c r="A61" s="20"/>
      <c r="B61" s="20"/>
      <c r="C61" s="20"/>
    </row>
    <row r="62" spans="1:3" x14ac:dyDescent="0.25">
      <c r="A62" s="20"/>
      <c r="B62" s="20"/>
      <c r="C62" s="2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H27" sqref="H27"/>
    </sheetView>
  </sheetViews>
  <sheetFormatPr defaultColWidth="8.85546875" defaultRowHeight="15" x14ac:dyDescent="0.25"/>
  <cols>
    <col min="3" max="3" width="10.42578125" customWidth="1"/>
    <col min="4" max="4" width="10.28515625" customWidth="1"/>
    <col min="5" max="5" width="11.7109375" customWidth="1"/>
    <col min="6" max="6" width="12.7109375" customWidth="1"/>
  </cols>
  <sheetData>
    <row r="1" spans="1:6" x14ac:dyDescent="0.25">
      <c r="A1" s="1" t="s">
        <v>31</v>
      </c>
    </row>
    <row r="3" spans="1:6" x14ac:dyDescent="0.25">
      <c r="B3" s="2"/>
      <c r="C3" s="31" t="s">
        <v>29</v>
      </c>
      <c r="D3" s="32"/>
      <c r="E3" s="31" t="s">
        <v>30</v>
      </c>
      <c r="F3" s="32"/>
    </row>
    <row r="4" spans="1:6" x14ac:dyDescent="0.25">
      <c r="B4" s="3" t="s">
        <v>10</v>
      </c>
      <c r="C4" s="2" t="s">
        <v>8</v>
      </c>
      <c r="D4" s="2" t="s">
        <v>4</v>
      </c>
      <c r="E4" s="2" t="s">
        <v>8</v>
      </c>
      <c r="F4" s="2" t="s">
        <v>4</v>
      </c>
    </row>
    <row r="5" spans="1:6" x14ac:dyDescent="0.25">
      <c r="B5" s="2">
        <v>10</v>
      </c>
      <c r="C5" s="2">
        <v>2.1428571428571428</v>
      </c>
      <c r="D5" s="2">
        <v>0.31211780513344295</v>
      </c>
      <c r="E5" s="2">
        <v>2</v>
      </c>
      <c r="F5" s="2">
        <v>0.42690690513063378</v>
      </c>
    </row>
    <row r="6" spans="1:6" x14ac:dyDescent="0.25">
      <c r="B6" s="2">
        <v>20</v>
      </c>
      <c r="C6" s="2">
        <v>3.3571428571428572</v>
      </c>
      <c r="D6" s="2">
        <v>0.44006432571717313</v>
      </c>
      <c r="E6" s="2">
        <v>3.4166666666666665</v>
      </c>
      <c r="F6" s="2">
        <v>0.51492496374405283</v>
      </c>
    </row>
    <row r="7" spans="1:6" x14ac:dyDescent="0.25">
      <c r="B7" s="2">
        <v>30</v>
      </c>
      <c r="C7" s="2">
        <v>3.9285714285714284</v>
      </c>
      <c r="D7" s="2">
        <v>0.39885975248570599</v>
      </c>
      <c r="E7" s="2">
        <v>3.8333333333333335</v>
      </c>
      <c r="F7" s="2">
        <v>0.70615500946930254</v>
      </c>
    </row>
    <row r="8" spans="1:6" x14ac:dyDescent="0.25">
      <c r="B8" s="2">
        <v>40</v>
      </c>
      <c r="C8" s="2">
        <v>4</v>
      </c>
      <c r="D8" s="2">
        <v>0.31462481572970702</v>
      </c>
      <c r="E8" s="2">
        <v>3.5833333333333335</v>
      </c>
      <c r="F8" s="2">
        <v>0.66887758516415385</v>
      </c>
    </row>
    <row r="9" spans="1:6" x14ac:dyDescent="0.25">
      <c r="B9" s="2">
        <v>50</v>
      </c>
      <c r="C9" s="2">
        <v>4.6428571428571432</v>
      </c>
      <c r="D9" s="2">
        <v>0.48749525303808522</v>
      </c>
      <c r="E9" s="2">
        <v>3.4166666666666665</v>
      </c>
      <c r="F9" s="2">
        <v>0.66887758516415385</v>
      </c>
    </row>
    <row r="10" spans="1:6" x14ac:dyDescent="0.25">
      <c r="B10" s="2">
        <v>60</v>
      </c>
      <c r="C10" s="2">
        <v>4.9285714285714288</v>
      </c>
      <c r="D10" s="2">
        <v>0.88657656658350081</v>
      </c>
      <c r="E10" s="2">
        <v>3.0833333333333335</v>
      </c>
      <c r="F10" s="2">
        <v>0.58402483877563305</v>
      </c>
    </row>
    <row r="11" spans="1:6" x14ac:dyDescent="0.25">
      <c r="B11" s="2">
        <v>70</v>
      </c>
      <c r="C11" s="2">
        <v>4.4285714285714288</v>
      </c>
      <c r="D11" s="2">
        <v>0.48870242431196553</v>
      </c>
      <c r="E11" s="2">
        <v>3</v>
      </c>
      <c r="F11" s="2">
        <v>0.55113444465063144</v>
      </c>
    </row>
    <row r="12" spans="1:6" x14ac:dyDescent="0.25">
      <c r="B12" s="2">
        <v>80</v>
      </c>
      <c r="C12" s="2">
        <v>4.9285714285714288</v>
      </c>
      <c r="D12" s="2">
        <v>0.83548069186754736</v>
      </c>
      <c r="E12" s="2">
        <v>3.0833333333333335</v>
      </c>
      <c r="F12" s="2">
        <v>0.57087437628858961</v>
      </c>
    </row>
    <row r="13" spans="1:6" x14ac:dyDescent="0.25">
      <c r="B13" s="2">
        <v>90</v>
      </c>
      <c r="C13" s="2">
        <v>4.2857142857142856</v>
      </c>
      <c r="D13" s="2">
        <v>0.4622662147099284</v>
      </c>
      <c r="E13" s="2">
        <v>3</v>
      </c>
      <c r="F13" s="2">
        <v>0.50812085144019226</v>
      </c>
    </row>
    <row r="14" spans="1:6" x14ac:dyDescent="0.25">
      <c r="B14" s="2">
        <v>100</v>
      </c>
      <c r="C14" s="2">
        <v>4.2857142857142856</v>
      </c>
      <c r="D14" s="2">
        <v>0.50762689470515854</v>
      </c>
      <c r="E14" s="2">
        <v>2.5</v>
      </c>
      <c r="F14" s="2">
        <v>0.51553906648314729</v>
      </c>
    </row>
    <row r="15" spans="1:6" x14ac:dyDescent="0.25">
      <c r="B15" s="2">
        <v>110</v>
      </c>
      <c r="C15" s="2">
        <v>4.2857142857142856</v>
      </c>
      <c r="D15" s="2">
        <v>0.65853254140629069</v>
      </c>
      <c r="E15" s="2">
        <v>2.1666666666666665</v>
      </c>
      <c r="F15" s="2">
        <v>0.44148128082426202</v>
      </c>
    </row>
    <row r="16" spans="1:6" x14ac:dyDescent="0.25">
      <c r="B16" s="2">
        <v>120</v>
      </c>
      <c r="C16" s="2">
        <v>3.9285714285714284</v>
      </c>
      <c r="D16" s="2">
        <v>0.68341362213029822</v>
      </c>
      <c r="E16" s="2">
        <v>1.75</v>
      </c>
      <c r="F16" s="2">
        <v>0.35128066098583649</v>
      </c>
    </row>
    <row r="17" spans="2:6" x14ac:dyDescent="0.25">
      <c r="B17" s="2">
        <v>130</v>
      </c>
      <c r="C17" s="2">
        <v>3.5714285714285716</v>
      </c>
      <c r="D17" s="2">
        <v>0.49982878295455474</v>
      </c>
      <c r="E17" s="2">
        <v>1.75</v>
      </c>
      <c r="F17" s="2">
        <v>0.46316612096174975</v>
      </c>
    </row>
    <row r="18" spans="2:6" x14ac:dyDescent="0.25">
      <c r="B18" s="2">
        <v>140</v>
      </c>
      <c r="C18" s="2">
        <v>2.6428571428571428</v>
      </c>
      <c r="D18" s="2">
        <v>0.47608073789350847</v>
      </c>
      <c r="E18" s="2">
        <v>1.4166666666666667</v>
      </c>
      <c r="F18" s="2">
        <v>0.37900929784725629</v>
      </c>
    </row>
    <row r="19" spans="2:6" x14ac:dyDescent="0.25">
      <c r="B19" s="2">
        <v>150</v>
      </c>
      <c r="C19" s="2">
        <v>2</v>
      </c>
      <c r="D19" s="2">
        <v>0.39240608861248272</v>
      </c>
      <c r="E19" s="2">
        <v>0.83333333333333337</v>
      </c>
      <c r="F19" s="2">
        <v>0.29764661881181342</v>
      </c>
    </row>
    <row r="20" spans="2:6" x14ac:dyDescent="0.25">
      <c r="B20" s="2">
        <v>160</v>
      </c>
      <c r="C20" s="2">
        <v>1.9285714285714286</v>
      </c>
      <c r="D20" s="2">
        <v>0.35509554197235615</v>
      </c>
      <c r="E20" s="2">
        <v>0.58333333333333337</v>
      </c>
      <c r="F20" s="2">
        <v>0.28792049707965955</v>
      </c>
    </row>
    <row r="21" spans="2:6" x14ac:dyDescent="0.25">
      <c r="B21" s="2">
        <v>170</v>
      </c>
      <c r="C21" s="2">
        <v>1.9285714285714286</v>
      </c>
      <c r="D21" s="2">
        <v>0.37025882389226111</v>
      </c>
      <c r="E21" s="2">
        <v>0.5</v>
      </c>
      <c r="F21" s="2">
        <v>0.28901734104046245</v>
      </c>
    </row>
    <row r="22" spans="2:6" x14ac:dyDescent="0.25">
      <c r="B22" s="2">
        <v>180</v>
      </c>
      <c r="C22" s="2">
        <v>1.3571428571428572</v>
      </c>
      <c r="D22" s="2">
        <v>0.40082459074337351</v>
      </c>
      <c r="E22" s="2">
        <v>0.41666666666666669</v>
      </c>
      <c r="F22" s="2">
        <v>0.2879204970796595</v>
      </c>
    </row>
    <row r="23" spans="2:6" x14ac:dyDescent="0.25">
      <c r="B23" s="2">
        <v>190</v>
      </c>
      <c r="C23" s="2">
        <v>0.9285714285714286</v>
      </c>
      <c r="D23" s="2">
        <v>0.26664410779435149</v>
      </c>
      <c r="E23" s="2">
        <v>0.16666666666666666</v>
      </c>
      <c r="F23" s="2">
        <v>0.16686423965018085</v>
      </c>
    </row>
    <row r="24" spans="2:6" x14ac:dyDescent="0.25">
      <c r="B24" s="2">
        <v>200</v>
      </c>
      <c r="C24" s="2">
        <v>0.7857142857142857</v>
      </c>
      <c r="D24" s="2">
        <v>0.26068482778669227</v>
      </c>
      <c r="E24" s="2">
        <v>0.16666666666666666</v>
      </c>
      <c r="F24" s="2">
        <v>0.16686423965018085</v>
      </c>
    </row>
  </sheetData>
  <mergeCells count="2">
    <mergeCell ref="C3:D3"/>
    <mergeCell ref="E3:F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C22" sqref="C22"/>
    </sheetView>
  </sheetViews>
  <sheetFormatPr defaultColWidth="8.85546875" defaultRowHeight="15" x14ac:dyDescent="0.25"/>
  <cols>
    <col min="2" max="2" width="22.42578125" customWidth="1"/>
    <col min="3" max="3" width="21.42578125" customWidth="1"/>
    <col min="4" max="4" width="56.28515625" customWidth="1"/>
    <col min="6" max="6" width="22.42578125" customWidth="1"/>
    <col min="7" max="7" width="22.85546875" customWidth="1"/>
    <col min="8" max="8" width="57.140625" customWidth="1"/>
  </cols>
  <sheetData>
    <row r="1" spans="1:8" x14ac:dyDescent="0.25">
      <c r="A1" s="1" t="s">
        <v>86</v>
      </c>
    </row>
    <row r="3" spans="1:8" x14ac:dyDescent="0.25">
      <c r="B3" s="30" t="s">
        <v>11</v>
      </c>
      <c r="C3" s="30"/>
      <c r="D3" s="30"/>
      <c r="F3" s="30" t="s">
        <v>47</v>
      </c>
      <c r="G3" s="30"/>
      <c r="H3" s="30"/>
    </row>
    <row r="4" spans="1:8" x14ac:dyDescent="0.25">
      <c r="B4" s="2" t="s">
        <v>48</v>
      </c>
      <c r="C4" s="2" t="s">
        <v>49</v>
      </c>
      <c r="D4" s="2" t="s">
        <v>50</v>
      </c>
      <c r="F4" s="2" t="s">
        <v>48</v>
      </c>
      <c r="G4" s="2" t="s">
        <v>49</v>
      </c>
      <c r="H4" s="2" t="s">
        <v>50</v>
      </c>
    </row>
    <row r="5" spans="1:8" x14ac:dyDescent="0.25">
      <c r="B5" s="2">
        <v>0.40500000000000003</v>
      </c>
      <c r="C5" s="2">
        <v>8.5000000000000006E-2</v>
      </c>
      <c r="D5" s="2">
        <v>20.987654320987652</v>
      </c>
      <c r="F5" s="2">
        <v>0.36199999999999999</v>
      </c>
      <c r="G5" s="2">
        <v>6.2700000000000006E-2</v>
      </c>
      <c r="H5" s="2">
        <v>17.320441988950279</v>
      </c>
    </row>
    <row r="6" spans="1:8" x14ac:dyDescent="0.25">
      <c r="B6" s="2">
        <v>0.42299999999999999</v>
      </c>
      <c r="C6" s="2">
        <v>7.0000000000000007E-2</v>
      </c>
      <c r="D6" s="2">
        <v>16.548463356973997</v>
      </c>
      <c r="E6" s="6"/>
      <c r="F6" s="2">
        <v>0.4214</v>
      </c>
      <c r="G6" s="2">
        <v>6.8400000000000002E-2</v>
      </c>
      <c r="H6" s="2">
        <v>16.231608922638824</v>
      </c>
    </row>
    <row r="7" spans="1:8" x14ac:dyDescent="0.25">
      <c r="B7" s="2">
        <v>0.38700000000000001</v>
      </c>
      <c r="C7" s="2">
        <v>7.17E-2</v>
      </c>
      <c r="D7" s="2">
        <v>18.527131782945734</v>
      </c>
      <c r="E7" s="6"/>
      <c r="F7" s="2">
        <v>0.41110000000000002</v>
      </c>
      <c r="G7" s="2">
        <v>6.3500000000000001E-2</v>
      </c>
      <c r="H7" s="2">
        <v>15.446363415227436</v>
      </c>
    </row>
    <row r="8" spans="1:8" x14ac:dyDescent="0.25">
      <c r="B8" s="2">
        <v>0.3841</v>
      </c>
      <c r="C8" s="2">
        <v>6.83E-2</v>
      </c>
      <c r="D8" s="2">
        <v>17.781827649049728</v>
      </c>
      <c r="E8" s="6"/>
      <c r="F8" s="2">
        <v>0.41909999999999997</v>
      </c>
      <c r="G8" s="2">
        <v>6.3799999999999996E-2</v>
      </c>
      <c r="H8" s="2">
        <v>15.223097112860893</v>
      </c>
    </row>
    <row r="9" spans="1:8" x14ac:dyDescent="0.25">
      <c r="B9" s="2">
        <v>0.39219999999999999</v>
      </c>
      <c r="C9" s="2">
        <v>7.4399999999999994E-2</v>
      </c>
      <c r="D9" s="2">
        <v>18.969913309535951</v>
      </c>
      <c r="E9" s="6"/>
      <c r="F9" s="2">
        <v>0.40949999999999998</v>
      </c>
      <c r="G9" s="2">
        <v>6.3799999999999996E-2</v>
      </c>
      <c r="H9" s="2">
        <v>15.579975579975581</v>
      </c>
    </row>
    <row r="10" spans="1:8" x14ac:dyDescent="0.25">
      <c r="B10" s="2">
        <v>0.4143</v>
      </c>
      <c r="C10" s="2">
        <v>7.7799999999999994E-2</v>
      </c>
      <c r="D10" s="2">
        <v>18.778662804730871</v>
      </c>
      <c r="E10" s="6"/>
      <c r="F10" s="2">
        <v>0.31634000000000001</v>
      </c>
      <c r="G10" s="2">
        <v>6.0299999999999999E-2</v>
      </c>
      <c r="H10" s="2">
        <v>16.011683483802443</v>
      </c>
    </row>
    <row r="11" spans="1:8" x14ac:dyDescent="0.25">
      <c r="B11" s="2">
        <v>0.45440000000000003</v>
      </c>
      <c r="C11" s="2">
        <v>7.3200000000000001E-2</v>
      </c>
      <c r="D11" s="2">
        <v>16.109154929577464</v>
      </c>
      <c r="E11" s="6"/>
      <c r="F11" s="2"/>
      <c r="G11" s="2"/>
      <c r="H11" s="2"/>
    </row>
    <row r="12" spans="1:8" x14ac:dyDescent="0.25">
      <c r="B12" s="2">
        <v>0.43009999999999998</v>
      </c>
      <c r="C12" s="2">
        <v>6.8099999999999994E-2</v>
      </c>
      <c r="D12" s="2">
        <v>15.833527086724017</v>
      </c>
      <c r="E12" s="6"/>
      <c r="F12" s="2"/>
      <c r="G12" s="2"/>
      <c r="H12" s="2"/>
    </row>
    <row r="13" spans="1:8" x14ac:dyDescent="0.25">
      <c r="B13" s="2">
        <v>0.4017</v>
      </c>
      <c r="C13" s="2">
        <v>6.4100000000000004E-2</v>
      </c>
      <c r="D13" s="2">
        <v>15.957181976599452</v>
      </c>
      <c r="E13" s="6"/>
      <c r="F13" s="2"/>
      <c r="G13" s="2"/>
      <c r="H13" s="2"/>
    </row>
    <row r="14" spans="1:8" x14ac:dyDescent="0.25">
      <c r="B14" s="2"/>
      <c r="C14" s="2"/>
      <c r="D14" s="2"/>
      <c r="E14" s="6"/>
      <c r="F14" s="2"/>
      <c r="G14" s="2"/>
      <c r="H14" s="2"/>
    </row>
    <row r="15" spans="1:8" x14ac:dyDescent="0.25">
      <c r="A15" s="4" t="s">
        <v>8</v>
      </c>
      <c r="B15" s="2"/>
      <c r="C15" s="2"/>
      <c r="D15" s="4">
        <v>17.721501913013878</v>
      </c>
      <c r="E15" s="6"/>
      <c r="F15" s="2"/>
      <c r="G15" s="2"/>
      <c r="H15" s="4">
        <v>15.968861750575911</v>
      </c>
    </row>
    <row r="16" spans="1:8" x14ac:dyDescent="0.25">
      <c r="A16" s="4" t="s">
        <v>9</v>
      </c>
      <c r="B16" s="2"/>
      <c r="C16" s="2"/>
      <c r="D16" s="4">
        <v>1.7553313943346955</v>
      </c>
      <c r="E16" s="6"/>
      <c r="F16" s="2"/>
      <c r="G16" s="2"/>
      <c r="H16" s="4">
        <v>0.75868844422727599</v>
      </c>
    </row>
    <row r="17" spans="5:5" x14ac:dyDescent="0.25">
      <c r="E17" s="6"/>
    </row>
    <row r="18" spans="5:5" x14ac:dyDescent="0.25">
      <c r="E18" s="6"/>
    </row>
  </sheetData>
  <mergeCells count="2">
    <mergeCell ref="B3:D3"/>
    <mergeCell ref="F3:H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H8" sqref="H8"/>
    </sheetView>
  </sheetViews>
  <sheetFormatPr defaultRowHeight="15" x14ac:dyDescent="0.25"/>
  <cols>
    <col min="2" max="2" width="15.140625" customWidth="1"/>
    <col min="3" max="3" width="17.42578125" customWidth="1"/>
  </cols>
  <sheetData>
    <row r="1" spans="1:3" x14ac:dyDescent="0.25">
      <c r="A1" s="29" t="s">
        <v>87</v>
      </c>
      <c r="B1" s="6"/>
      <c r="C1" s="6"/>
    </row>
    <row r="2" spans="1:3" x14ac:dyDescent="0.25">
      <c r="A2" s="6"/>
      <c r="B2" s="6"/>
      <c r="C2" s="6"/>
    </row>
    <row r="3" spans="1:3" x14ac:dyDescent="0.25">
      <c r="A3" s="6"/>
      <c r="B3" s="2" t="s">
        <v>11</v>
      </c>
      <c r="C3" s="2" t="s">
        <v>38</v>
      </c>
    </row>
    <row r="4" spans="1:3" x14ac:dyDescent="0.25">
      <c r="A4" s="6"/>
      <c r="B4" s="2">
        <v>1081.75</v>
      </c>
      <c r="C4" s="2">
        <v>1073</v>
      </c>
    </row>
    <row r="5" spans="1:3" x14ac:dyDescent="0.25">
      <c r="A5" s="6"/>
      <c r="B5" s="2">
        <v>1074.75</v>
      </c>
      <c r="C5" s="2">
        <v>1040.6666666666667</v>
      </c>
    </row>
    <row r="6" spans="1:3" x14ac:dyDescent="0.25">
      <c r="A6" s="6"/>
      <c r="B6" s="2">
        <v>1111.5</v>
      </c>
      <c r="C6" s="2">
        <v>1038.75</v>
      </c>
    </row>
    <row r="7" spans="1:3" x14ac:dyDescent="0.25">
      <c r="A7" s="6"/>
      <c r="B7" s="2"/>
      <c r="C7" s="2">
        <v>1133.3333333333333</v>
      </c>
    </row>
    <row r="8" spans="1:3" x14ac:dyDescent="0.25">
      <c r="A8" s="6"/>
      <c r="B8" s="2"/>
      <c r="C8" s="2"/>
    </row>
    <row r="9" spans="1:3" x14ac:dyDescent="0.25">
      <c r="A9" s="4" t="s">
        <v>8</v>
      </c>
      <c r="B9" s="4">
        <v>1089.3333333333333</v>
      </c>
      <c r="C9" s="4">
        <v>1071.4375</v>
      </c>
    </row>
    <row r="10" spans="1:3" x14ac:dyDescent="0.25">
      <c r="A10" s="4" t="s">
        <v>9</v>
      </c>
      <c r="B10" s="4">
        <v>19.513350130957352</v>
      </c>
      <c r="C10" s="4">
        <v>44.154472897452273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J19" sqref="J19"/>
    </sheetView>
  </sheetViews>
  <sheetFormatPr defaultRowHeight="15" x14ac:dyDescent="0.25"/>
  <cols>
    <col min="1" max="1" width="10.28515625" customWidth="1"/>
    <col min="2" max="2" width="14.28515625" customWidth="1"/>
    <col min="3" max="3" width="15.42578125" customWidth="1"/>
  </cols>
  <sheetData>
    <row r="1" spans="1:3" x14ac:dyDescent="0.25">
      <c r="A1" s="29" t="s">
        <v>188</v>
      </c>
    </row>
    <row r="3" spans="1:3" x14ac:dyDescent="0.25">
      <c r="B3" s="2" t="s">
        <v>11</v>
      </c>
      <c r="C3" s="2" t="s">
        <v>38</v>
      </c>
    </row>
    <row r="4" spans="1:3" x14ac:dyDescent="0.25">
      <c r="B4" s="2">
        <v>150.66666666666666</v>
      </c>
      <c r="C4" s="2">
        <v>138.97500000000002</v>
      </c>
    </row>
    <row r="5" spans="1:3" x14ac:dyDescent="0.25">
      <c r="B5" s="2">
        <v>155.56666666666666</v>
      </c>
      <c r="C5" s="2">
        <v>140.1</v>
      </c>
    </row>
    <row r="6" spans="1:3" x14ac:dyDescent="0.25">
      <c r="B6" s="2">
        <v>156.23333333333332</v>
      </c>
      <c r="C6" s="2">
        <v>142.96666666666667</v>
      </c>
    </row>
    <row r="7" spans="1:3" x14ac:dyDescent="0.25">
      <c r="B7" s="2"/>
      <c r="C7" s="2">
        <v>133.4</v>
      </c>
    </row>
    <row r="8" spans="1:3" x14ac:dyDescent="0.25">
      <c r="B8" s="2"/>
      <c r="C8" s="2">
        <v>120.43333333333334</v>
      </c>
    </row>
    <row r="9" spans="1:3" x14ac:dyDescent="0.25">
      <c r="A9" s="11" t="s">
        <v>82</v>
      </c>
      <c r="B9" s="4">
        <v>154.15555555555557</v>
      </c>
      <c r="C9" s="4">
        <v>135.17500000000001</v>
      </c>
    </row>
    <row r="10" spans="1:3" x14ac:dyDescent="0.25">
      <c r="A10" s="4" t="s">
        <v>9</v>
      </c>
      <c r="B10" s="4">
        <v>3.0397977515568977</v>
      </c>
      <c r="C10" s="4">
        <v>8.9424976314723672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G4" sqref="G4"/>
    </sheetView>
  </sheetViews>
  <sheetFormatPr defaultRowHeight="15" x14ac:dyDescent="0.25"/>
  <cols>
    <col min="1" max="1" width="10.7109375" customWidth="1"/>
    <col min="2" max="2" width="16" customWidth="1"/>
    <col min="3" max="3" width="16.5703125" customWidth="1"/>
  </cols>
  <sheetData>
    <row r="1" spans="1:3" x14ac:dyDescent="0.25">
      <c r="A1" s="29" t="s">
        <v>189</v>
      </c>
      <c r="B1" s="6"/>
      <c r="C1" s="6"/>
    </row>
    <row r="2" spans="1:3" x14ac:dyDescent="0.25">
      <c r="A2" s="6"/>
      <c r="B2" s="6"/>
      <c r="C2" s="6"/>
    </row>
    <row r="3" spans="1:3" x14ac:dyDescent="0.25">
      <c r="A3" s="6"/>
      <c r="B3" s="2" t="s">
        <v>11</v>
      </c>
      <c r="C3" s="2" t="s">
        <v>38</v>
      </c>
    </row>
    <row r="4" spans="1:3" x14ac:dyDescent="0.25">
      <c r="A4" s="6"/>
      <c r="B4" s="2">
        <v>115.83333333333333</v>
      </c>
      <c r="C4" s="2">
        <v>123.47500000000001</v>
      </c>
    </row>
    <row r="5" spans="1:3" x14ac:dyDescent="0.25">
      <c r="A5" s="6"/>
      <c r="B5" s="2">
        <v>113.06666666666668</v>
      </c>
      <c r="C5" s="2">
        <v>103.1</v>
      </c>
    </row>
    <row r="6" spans="1:3" x14ac:dyDescent="0.25">
      <c r="A6" s="6"/>
      <c r="B6" s="2">
        <v>124.23333333333333</v>
      </c>
      <c r="C6" s="2">
        <v>113.33333333333333</v>
      </c>
    </row>
    <row r="7" spans="1:3" x14ac:dyDescent="0.25">
      <c r="A7" s="6"/>
      <c r="B7" s="2"/>
      <c r="C7" s="2">
        <v>107.06666666666666</v>
      </c>
    </row>
    <row r="8" spans="1:3" x14ac:dyDescent="0.25">
      <c r="A8" s="6"/>
      <c r="B8" s="2"/>
      <c r="C8" s="2">
        <v>117.83333333333333</v>
      </c>
    </row>
    <row r="9" spans="1:3" x14ac:dyDescent="0.25">
      <c r="A9" s="11" t="s">
        <v>82</v>
      </c>
      <c r="B9" s="4">
        <v>117.71111111111111</v>
      </c>
      <c r="C9" s="4">
        <v>112.96166666666666</v>
      </c>
    </row>
    <row r="10" spans="1:3" x14ac:dyDescent="0.25">
      <c r="A10" s="4" t="s">
        <v>9</v>
      </c>
      <c r="B10" s="4">
        <v>5.8153373202375898</v>
      </c>
      <c r="C10" s="4">
        <v>8.1609580388034821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J16" sqref="J16"/>
    </sheetView>
  </sheetViews>
  <sheetFormatPr defaultRowHeight="15" x14ac:dyDescent="0.25"/>
  <cols>
    <col min="1" max="1" width="10.85546875" customWidth="1"/>
    <col min="2" max="2" width="15.28515625" customWidth="1"/>
    <col min="3" max="3" width="17.140625" customWidth="1"/>
  </cols>
  <sheetData>
    <row r="1" spans="1:3" x14ac:dyDescent="0.25">
      <c r="A1" s="29" t="s">
        <v>190</v>
      </c>
      <c r="B1" s="6"/>
      <c r="C1" s="6"/>
    </row>
    <row r="2" spans="1:3" x14ac:dyDescent="0.25">
      <c r="A2" s="6"/>
      <c r="B2" s="6"/>
      <c r="C2" s="6"/>
    </row>
    <row r="3" spans="1:3" x14ac:dyDescent="0.25">
      <c r="A3" s="6"/>
      <c r="B3" s="2" t="s">
        <v>11</v>
      </c>
      <c r="C3" s="2" t="s">
        <v>38</v>
      </c>
    </row>
    <row r="4" spans="1:3" x14ac:dyDescent="0.25">
      <c r="A4" s="6"/>
      <c r="B4" s="2">
        <v>26.166666666666668</v>
      </c>
      <c r="C4" s="2">
        <v>27.425000000000004</v>
      </c>
    </row>
    <row r="5" spans="1:3" x14ac:dyDescent="0.25">
      <c r="A5" s="6"/>
      <c r="B5" s="2">
        <v>24.166666666666668</v>
      </c>
      <c r="C5" s="2">
        <v>24.65</v>
      </c>
    </row>
    <row r="6" spans="1:3" x14ac:dyDescent="0.25">
      <c r="A6" s="6"/>
      <c r="B6" s="2">
        <v>31.033333333333331</v>
      </c>
      <c r="C6" s="2">
        <v>26.099999999999998</v>
      </c>
    </row>
    <row r="7" spans="1:3" x14ac:dyDescent="0.25">
      <c r="A7" s="6"/>
      <c r="B7" s="2"/>
      <c r="C7" s="2">
        <v>26.766666666666669</v>
      </c>
    </row>
    <row r="8" spans="1:3" x14ac:dyDescent="0.25">
      <c r="A8" s="6"/>
      <c r="B8" s="2"/>
      <c r="C8" s="2">
        <v>23.866666666666664</v>
      </c>
    </row>
    <row r="9" spans="1:3" x14ac:dyDescent="0.25">
      <c r="A9" s="11" t="s">
        <v>82</v>
      </c>
      <c r="B9" s="4">
        <v>27.122222222222224</v>
      </c>
      <c r="C9" s="4">
        <v>25.761666666666667</v>
      </c>
    </row>
    <row r="10" spans="1:3" x14ac:dyDescent="0.25">
      <c r="A10" s="4" t="s">
        <v>9</v>
      </c>
      <c r="B10" s="4">
        <v>3.531655786255576</v>
      </c>
      <c r="C10" s="4">
        <v>1.4763129749480657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L22" sqref="L22"/>
    </sheetView>
  </sheetViews>
  <sheetFormatPr defaultRowHeight="15" x14ac:dyDescent="0.25"/>
  <cols>
    <col min="1" max="1" width="11" customWidth="1"/>
    <col min="2" max="2" width="15.85546875" customWidth="1"/>
    <col min="3" max="3" width="17.140625" customWidth="1"/>
  </cols>
  <sheetData>
    <row r="1" spans="1:3" x14ac:dyDescent="0.25">
      <c r="A1" s="1" t="s">
        <v>183</v>
      </c>
    </row>
    <row r="2" spans="1:3" s="6" customFormat="1" x14ac:dyDescent="0.25">
      <c r="A2" s="1"/>
    </row>
    <row r="3" spans="1:3" x14ac:dyDescent="0.25">
      <c r="B3" s="30" t="s">
        <v>184</v>
      </c>
      <c r="C3" s="30"/>
    </row>
    <row r="4" spans="1:3" x14ac:dyDescent="0.25">
      <c r="B4" s="2" t="s">
        <v>11</v>
      </c>
      <c r="C4" s="2" t="s">
        <v>38</v>
      </c>
    </row>
    <row r="5" spans="1:3" x14ac:dyDescent="0.25">
      <c r="B5" s="2">
        <v>17.238833614684758</v>
      </c>
      <c r="C5" s="2">
        <v>14.087731535301867</v>
      </c>
    </row>
    <row r="6" spans="1:3" x14ac:dyDescent="0.25">
      <c r="B6" s="2">
        <v>13.884444741093725</v>
      </c>
      <c r="C6" s="2">
        <v>12.811301065469561</v>
      </c>
    </row>
    <row r="7" spans="1:3" x14ac:dyDescent="0.25">
      <c r="B7" s="2">
        <v>15.858688302907373</v>
      </c>
      <c r="C7" s="2">
        <v>12.052628743805215</v>
      </c>
    </row>
    <row r="8" spans="1:3" x14ac:dyDescent="0.25">
      <c r="B8" s="2"/>
      <c r="C8" s="2">
        <v>13.604191276766544</v>
      </c>
    </row>
    <row r="9" spans="1:3" x14ac:dyDescent="0.25">
      <c r="B9" s="2"/>
      <c r="C9" s="2">
        <v>21.492705753927687</v>
      </c>
    </row>
    <row r="10" spans="1:3" x14ac:dyDescent="0.25">
      <c r="A10" s="4" t="s">
        <v>116</v>
      </c>
      <c r="B10" s="4">
        <v>15.660655552895285</v>
      </c>
      <c r="C10" s="4">
        <v>14.809711675054174</v>
      </c>
    </row>
    <row r="11" spans="1:3" x14ac:dyDescent="0.25">
      <c r="A11" s="4" t="s">
        <v>127</v>
      </c>
      <c r="B11" s="4">
        <v>1.6859400660687323</v>
      </c>
      <c r="C11" s="4">
        <v>3.8154978661187751</v>
      </c>
    </row>
    <row r="13" spans="1:3" x14ac:dyDescent="0.25">
      <c r="C13" s="6"/>
    </row>
    <row r="14" spans="1:3" x14ac:dyDescent="0.25">
      <c r="C14" s="6"/>
    </row>
  </sheetData>
  <mergeCells count="1">
    <mergeCell ref="B3:C3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workbookViewId="0">
      <selection activeCell="J24" sqref="J24"/>
    </sheetView>
  </sheetViews>
  <sheetFormatPr defaultColWidth="8.85546875" defaultRowHeight="15" x14ac:dyDescent="0.25"/>
  <cols>
    <col min="1" max="1" width="28.85546875" customWidth="1"/>
    <col min="3" max="3" width="10.85546875" customWidth="1"/>
    <col min="6" max="6" width="12" customWidth="1"/>
    <col min="9" max="9" width="11.28515625" customWidth="1"/>
    <col min="10" max="11" width="11" customWidth="1"/>
    <col min="12" max="12" width="11.42578125" customWidth="1"/>
    <col min="13" max="13" width="10.7109375" customWidth="1"/>
    <col min="14" max="14" width="10.28515625" customWidth="1"/>
    <col min="15" max="15" width="10.42578125" customWidth="1"/>
    <col min="16" max="16" width="10.85546875" customWidth="1"/>
  </cols>
  <sheetData>
    <row r="1" spans="1:22" x14ac:dyDescent="0.25">
      <c r="A1" s="1" t="s">
        <v>88</v>
      </c>
    </row>
    <row r="2" spans="1:22" x14ac:dyDescent="0.25">
      <c r="G2" s="13"/>
      <c r="H2" s="13"/>
      <c r="I2" s="13"/>
      <c r="J2" s="13"/>
      <c r="K2" s="13"/>
      <c r="L2" s="13"/>
      <c r="M2" s="13"/>
    </row>
    <row r="3" spans="1:22" x14ac:dyDescent="0.25">
      <c r="A3" s="2"/>
      <c r="B3" s="2" t="s">
        <v>0</v>
      </c>
      <c r="C3" s="2" t="s">
        <v>11</v>
      </c>
      <c r="E3" s="2" t="s">
        <v>0</v>
      </c>
      <c r="F3" s="2" t="s">
        <v>11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17.25" x14ac:dyDescent="0.25">
      <c r="A4" s="4" t="s">
        <v>83</v>
      </c>
      <c r="B4" s="4">
        <v>20.650925925925932</v>
      </c>
      <c r="C4" s="4">
        <v>17.570754716981128</v>
      </c>
      <c r="E4" s="2">
        <v>15.45</v>
      </c>
      <c r="F4" s="2">
        <v>19.850000000000001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x14ac:dyDescent="0.25">
      <c r="A5" s="4" t="s">
        <v>9</v>
      </c>
      <c r="B5" s="4">
        <v>3.339083745364904</v>
      </c>
      <c r="C5" s="4">
        <v>3.3013609367703589</v>
      </c>
      <c r="E5" s="2">
        <v>17.549999999999997</v>
      </c>
      <c r="F5" s="2">
        <v>17.399999999999999</v>
      </c>
      <c r="G5" s="13"/>
      <c r="I5" s="6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x14ac:dyDescent="0.25">
      <c r="A6" s="20"/>
      <c r="B6" s="20"/>
      <c r="C6" s="20"/>
      <c r="E6" s="2">
        <v>24.45</v>
      </c>
      <c r="F6" s="2">
        <v>14.149999999999999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5">
      <c r="A7" s="20"/>
      <c r="B7" s="20"/>
      <c r="C7" s="20"/>
      <c r="E7" s="2">
        <v>21.75</v>
      </c>
      <c r="F7" s="2">
        <v>17.299999999999997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x14ac:dyDescent="0.25">
      <c r="E8" s="2">
        <v>20.200000000000003</v>
      </c>
      <c r="F8" s="2">
        <v>18.899999999999999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x14ac:dyDescent="0.25">
      <c r="E9" s="2">
        <v>16.900000000000002</v>
      </c>
      <c r="F9" s="2">
        <v>16.2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x14ac:dyDescent="0.25">
      <c r="E10" s="2">
        <v>20.399999999999999</v>
      </c>
      <c r="F10" s="2">
        <v>21.3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x14ac:dyDescent="0.25">
      <c r="E11" s="2">
        <v>18.3</v>
      </c>
      <c r="F11" s="2">
        <v>25.1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x14ac:dyDescent="0.25">
      <c r="E12" s="2">
        <v>23.05</v>
      </c>
      <c r="F12" s="2">
        <v>11.4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x14ac:dyDescent="0.25">
      <c r="E13" s="2">
        <v>21.75</v>
      </c>
      <c r="F13" s="2">
        <v>21.45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x14ac:dyDescent="0.25">
      <c r="E14" s="2">
        <v>13.750000000000002</v>
      </c>
      <c r="F14" s="2">
        <v>23.1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x14ac:dyDescent="0.25">
      <c r="E15" s="2">
        <v>18.7</v>
      </c>
      <c r="F15" s="2">
        <v>13.55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x14ac:dyDescent="0.25">
      <c r="E16" s="2">
        <v>20.100000000000001</v>
      </c>
      <c r="F16" s="2">
        <v>20.45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5:22" x14ac:dyDescent="0.25">
      <c r="E17" s="2">
        <v>17.5</v>
      </c>
      <c r="F17" s="2">
        <v>20.3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5:22" x14ac:dyDescent="0.25">
      <c r="E18" s="2">
        <v>19.7</v>
      </c>
      <c r="F18" s="2">
        <v>22.7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5:22" x14ac:dyDescent="0.25">
      <c r="E19" s="2">
        <v>17.150000000000002</v>
      </c>
      <c r="F19" s="2">
        <v>15.9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5:22" x14ac:dyDescent="0.25">
      <c r="E20" s="2">
        <v>17.2</v>
      </c>
      <c r="F20" s="2">
        <v>14.000000000000002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5:22" x14ac:dyDescent="0.25">
      <c r="E21" s="2">
        <v>17.299999999999997</v>
      </c>
      <c r="F21" s="2">
        <v>12.8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5:22" x14ac:dyDescent="0.25">
      <c r="E22" s="2">
        <v>24.7</v>
      </c>
      <c r="F22" s="2">
        <v>16.350000000000001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5:22" x14ac:dyDescent="0.25">
      <c r="E23" s="2">
        <v>22.3</v>
      </c>
      <c r="F23" s="2">
        <v>17.25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5:22" x14ac:dyDescent="0.25">
      <c r="E24" s="2">
        <v>19.650000000000002</v>
      </c>
      <c r="F24" s="2">
        <v>16.150000000000002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5:22" x14ac:dyDescent="0.25">
      <c r="E25" s="2">
        <v>17.849999999999998</v>
      </c>
      <c r="F25" s="2">
        <v>17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5:22" x14ac:dyDescent="0.25">
      <c r="E26" s="2">
        <v>20.399999999999999</v>
      </c>
      <c r="F26" s="2">
        <v>16.3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5:22" x14ac:dyDescent="0.25">
      <c r="E27" s="2">
        <v>23.25</v>
      </c>
      <c r="F27" s="2">
        <v>19.100000000000001</v>
      </c>
    </row>
    <row r="28" spans="5:22" x14ac:dyDescent="0.25">
      <c r="E28" s="2">
        <v>17.95</v>
      </c>
      <c r="F28" s="2">
        <v>17.150000000000002</v>
      </c>
    </row>
    <row r="29" spans="5:22" x14ac:dyDescent="0.25">
      <c r="E29" s="2">
        <v>21.4</v>
      </c>
      <c r="F29" s="2">
        <v>21.15</v>
      </c>
    </row>
    <row r="30" spans="5:22" x14ac:dyDescent="0.25">
      <c r="E30" s="2">
        <v>20.95</v>
      </c>
      <c r="F30" s="2">
        <v>17.649999999999999</v>
      </c>
    </row>
    <row r="31" spans="5:22" x14ac:dyDescent="0.25">
      <c r="E31" s="2">
        <v>16.850000000000001</v>
      </c>
      <c r="F31" s="2">
        <v>19</v>
      </c>
    </row>
    <row r="32" spans="5:22" x14ac:dyDescent="0.25">
      <c r="E32" s="2">
        <v>17.95</v>
      </c>
      <c r="F32" s="2">
        <v>15.4</v>
      </c>
    </row>
    <row r="33" spans="5:6" x14ac:dyDescent="0.25">
      <c r="E33" s="2">
        <v>18</v>
      </c>
      <c r="F33" s="2">
        <v>16.8</v>
      </c>
    </row>
    <row r="34" spans="5:6" x14ac:dyDescent="0.25">
      <c r="E34" s="2">
        <v>18</v>
      </c>
      <c r="F34" s="2">
        <v>19.2</v>
      </c>
    </row>
    <row r="35" spans="5:6" x14ac:dyDescent="0.25">
      <c r="E35" s="2">
        <v>19.8</v>
      </c>
      <c r="F35" s="2">
        <v>16.2</v>
      </c>
    </row>
    <row r="36" spans="5:6" x14ac:dyDescent="0.25">
      <c r="E36" s="2">
        <v>23.200000000000003</v>
      </c>
      <c r="F36" s="2">
        <v>15.299999999999999</v>
      </c>
    </row>
    <row r="37" spans="5:6" x14ac:dyDescent="0.25">
      <c r="E37" s="2">
        <v>33.450000000000003</v>
      </c>
      <c r="F37" s="2">
        <v>24.45</v>
      </c>
    </row>
    <row r="38" spans="5:6" x14ac:dyDescent="0.25">
      <c r="E38" s="2">
        <v>21.15</v>
      </c>
      <c r="F38" s="2">
        <v>17.05</v>
      </c>
    </row>
    <row r="39" spans="5:6" x14ac:dyDescent="0.25">
      <c r="E39" s="2">
        <v>21.65</v>
      </c>
      <c r="F39" s="2">
        <v>21.65</v>
      </c>
    </row>
    <row r="40" spans="5:6" x14ac:dyDescent="0.25">
      <c r="E40" s="2">
        <v>25.4</v>
      </c>
      <c r="F40" s="2">
        <v>17.299999999999997</v>
      </c>
    </row>
    <row r="41" spans="5:6" x14ac:dyDescent="0.25">
      <c r="E41" s="2">
        <v>24.6</v>
      </c>
      <c r="F41" s="2">
        <v>16.900000000000002</v>
      </c>
    </row>
    <row r="42" spans="5:6" x14ac:dyDescent="0.25">
      <c r="E42" s="2">
        <v>18.45</v>
      </c>
      <c r="F42" s="2">
        <v>21.65</v>
      </c>
    </row>
    <row r="43" spans="5:6" x14ac:dyDescent="0.25">
      <c r="E43" s="2">
        <v>21.099999999999998</v>
      </c>
      <c r="F43" s="2">
        <v>17.2</v>
      </c>
    </row>
    <row r="44" spans="5:6" x14ac:dyDescent="0.25">
      <c r="E44" s="2">
        <v>16.850000000000001</v>
      </c>
      <c r="F44" s="2">
        <v>17.899999999999999</v>
      </c>
    </row>
    <row r="45" spans="5:6" x14ac:dyDescent="0.25">
      <c r="E45" s="2">
        <v>22.650000000000002</v>
      </c>
      <c r="F45" s="2">
        <v>17.299999999999997</v>
      </c>
    </row>
    <row r="46" spans="5:6" x14ac:dyDescent="0.25">
      <c r="E46" s="2">
        <v>26.150000000000002</v>
      </c>
      <c r="F46" s="2">
        <v>19.25</v>
      </c>
    </row>
    <row r="47" spans="5:6" x14ac:dyDescent="0.25">
      <c r="E47" s="2">
        <v>20.100000000000001</v>
      </c>
      <c r="F47" s="2">
        <v>17.45</v>
      </c>
    </row>
    <row r="48" spans="5:6" x14ac:dyDescent="0.25">
      <c r="E48" s="2">
        <v>18.45</v>
      </c>
      <c r="F48" s="2">
        <v>17.8</v>
      </c>
    </row>
    <row r="49" spans="5:6" x14ac:dyDescent="0.25">
      <c r="E49" s="2">
        <v>21.2</v>
      </c>
      <c r="F49" s="2">
        <v>11.799999999999999</v>
      </c>
    </row>
    <row r="50" spans="5:6" x14ac:dyDescent="0.25">
      <c r="E50" s="2">
        <v>19.25</v>
      </c>
      <c r="F50" s="2">
        <v>13</v>
      </c>
    </row>
    <row r="51" spans="5:6" x14ac:dyDescent="0.25">
      <c r="E51" s="2">
        <v>20.7</v>
      </c>
      <c r="F51" s="2">
        <v>12.25</v>
      </c>
    </row>
    <row r="52" spans="5:6" x14ac:dyDescent="0.25">
      <c r="E52" s="2">
        <v>22.3</v>
      </c>
      <c r="F52" s="2">
        <v>11.450000000000001</v>
      </c>
    </row>
    <row r="53" spans="5:6" x14ac:dyDescent="0.25">
      <c r="E53" s="2">
        <v>25</v>
      </c>
      <c r="F53" s="2">
        <v>12.8</v>
      </c>
    </row>
    <row r="54" spans="5:6" x14ac:dyDescent="0.25">
      <c r="E54" s="2">
        <v>22.6</v>
      </c>
      <c r="F54" s="2">
        <v>15.75</v>
      </c>
    </row>
    <row r="55" spans="5:6" x14ac:dyDescent="0.25">
      <c r="E55" s="2">
        <v>22.2</v>
      </c>
      <c r="F55" s="2">
        <v>21.3</v>
      </c>
    </row>
    <row r="56" spans="5:6" x14ac:dyDescent="0.25">
      <c r="E56" s="2">
        <v>21.95</v>
      </c>
      <c r="F56" s="2">
        <v>21.15</v>
      </c>
    </row>
    <row r="57" spans="5:6" x14ac:dyDescent="0.25">
      <c r="E57" s="2">
        <v>26.5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K18" sqref="K18"/>
    </sheetView>
  </sheetViews>
  <sheetFormatPr defaultColWidth="8.85546875" defaultRowHeight="15" x14ac:dyDescent="0.25"/>
  <cols>
    <col min="1" max="1" width="29.42578125" customWidth="1"/>
    <col min="3" max="3" width="10.28515625" customWidth="1"/>
    <col min="6" max="6" width="10.5703125" customWidth="1"/>
    <col min="9" max="9" width="11.7109375" customWidth="1"/>
    <col min="10" max="11" width="10.7109375" customWidth="1"/>
    <col min="12" max="12" width="11.85546875" customWidth="1"/>
  </cols>
  <sheetData>
    <row r="1" spans="1:12" x14ac:dyDescent="0.25">
      <c r="A1" s="1" t="s">
        <v>89</v>
      </c>
    </row>
    <row r="3" spans="1:12" x14ac:dyDescent="0.25">
      <c r="A3" s="2"/>
      <c r="B3" s="2" t="s">
        <v>0</v>
      </c>
      <c r="C3" s="2" t="s">
        <v>11</v>
      </c>
      <c r="E3" s="2" t="s">
        <v>0</v>
      </c>
      <c r="F3" s="2" t="s">
        <v>11</v>
      </c>
      <c r="G3" s="13"/>
      <c r="H3" s="13"/>
      <c r="I3" s="13"/>
      <c r="J3" s="13"/>
      <c r="K3" s="13"/>
      <c r="L3" s="13"/>
    </row>
    <row r="4" spans="1:12" x14ac:dyDescent="0.25">
      <c r="A4" s="4" t="s">
        <v>84</v>
      </c>
      <c r="B4" s="4">
        <v>143.61795000000004</v>
      </c>
      <c r="C4" s="4">
        <v>122.5346759259259</v>
      </c>
      <c r="E4" s="2">
        <v>154.70000000000002</v>
      </c>
      <c r="F4" s="2">
        <v>149.48500000000001</v>
      </c>
      <c r="G4" s="13"/>
      <c r="H4" s="13"/>
      <c r="I4" s="13"/>
      <c r="J4" s="13"/>
      <c r="K4" s="13"/>
      <c r="L4" s="13"/>
    </row>
    <row r="5" spans="1:12" x14ac:dyDescent="0.25">
      <c r="A5" s="4" t="s">
        <v>9</v>
      </c>
      <c r="B5" s="4">
        <v>26.545251649306117</v>
      </c>
      <c r="C5" s="4">
        <v>22.533036375793021</v>
      </c>
      <c r="E5" s="2">
        <v>115.85000000000001</v>
      </c>
      <c r="F5" s="2">
        <v>149.48500000000001</v>
      </c>
      <c r="G5" s="13"/>
      <c r="H5" s="13"/>
      <c r="I5" s="13"/>
      <c r="J5" s="13"/>
      <c r="K5" s="13"/>
      <c r="L5" s="13"/>
    </row>
    <row r="6" spans="1:12" x14ac:dyDescent="0.25">
      <c r="A6" s="20"/>
      <c r="B6" s="20"/>
      <c r="C6" s="20"/>
      <c r="E6" s="2">
        <v>188.65</v>
      </c>
      <c r="F6" s="2">
        <v>113.2775</v>
      </c>
      <c r="G6" s="13"/>
      <c r="H6" s="13"/>
      <c r="I6" s="13"/>
      <c r="J6" s="13"/>
      <c r="K6" s="13"/>
      <c r="L6" s="13"/>
    </row>
    <row r="7" spans="1:12" x14ac:dyDescent="0.25">
      <c r="A7" s="20"/>
      <c r="B7" s="20"/>
      <c r="C7" s="20"/>
      <c r="E7" s="2">
        <v>161.52500000000003</v>
      </c>
      <c r="F7" s="2">
        <v>159.25</v>
      </c>
      <c r="G7" s="13"/>
      <c r="H7" s="13"/>
      <c r="I7" s="13"/>
      <c r="J7" s="13"/>
      <c r="K7" s="13"/>
      <c r="L7" s="13"/>
    </row>
    <row r="8" spans="1:12" x14ac:dyDescent="0.25">
      <c r="E8" s="2">
        <v>144.20000000000002</v>
      </c>
      <c r="F8" s="2">
        <v>118.93</v>
      </c>
      <c r="G8" s="13"/>
      <c r="H8" s="13"/>
      <c r="I8" s="13"/>
      <c r="J8" s="13"/>
      <c r="K8" s="13"/>
      <c r="L8" s="13"/>
    </row>
    <row r="9" spans="1:12" x14ac:dyDescent="0.25">
      <c r="E9" s="2">
        <v>162.04999999999998</v>
      </c>
      <c r="F9" s="2">
        <v>127.015</v>
      </c>
      <c r="G9" s="13"/>
      <c r="H9" s="13"/>
      <c r="I9" s="13"/>
      <c r="J9" s="13"/>
      <c r="K9" s="13"/>
      <c r="L9" s="13"/>
    </row>
    <row r="10" spans="1:12" x14ac:dyDescent="0.25">
      <c r="E10" s="2">
        <v>134.4</v>
      </c>
      <c r="F10" s="2">
        <v>158.30499999999998</v>
      </c>
      <c r="G10" s="13"/>
      <c r="H10" s="13"/>
      <c r="I10" s="13"/>
      <c r="J10" s="13"/>
      <c r="K10" s="13"/>
      <c r="L10" s="13"/>
    </row>
    <row r="11" spans="1:12" x14ac:dyDescent="0.25">
      <c r="E11" s="2">
        <v>93.8</v>
      </c>
      <c r="F11" s="2">
        <v>131.25</v>
      </c>
      <c r="G11" s="13"/>
      <c r="H11" s="13"/>
      <c r="I11" s="13"/>
      <c r="J11" s="13"/>
      <c r="K11" s="13"/>
      <c r="L11" s="13"/>
    </row>
    <row r="12" spans="1:12" x14ac:dyDescent="0.25">
      <c r="E12" s="2">
        <v>175.34999999999997</v>
      </c>
      <c r="F12" s="2">
        <v>112.77</v>
      </c>
      <c r="G12" s="13"/>
      <c r="H12" s="13"/>
      <c r="I12" s="13"/>
      <c r="J12" s="13"/>
      <c r="K12" s="13"/>
      <c r="L12" s="13"/>
    </row>
    <row r="13" spans="1:12" x14ac:dyDescent="0.25">
      <c r="E13" s="2">
        <v>165.72499999999999</v>
      </c>
      <c r="F13" s="2">
        <v>117.19749999999999</v>
      </c>
      <c r="G13" s="13"/>
      <c r="H13" s="13"/>
      <c r="I13" s="13"/>
      <c r="J13" s="13"/>
      <c r="K13" s="13"/>
      <c r="L13" s="13"/>
    </row>
    <row r="14" spans="1:12" x14ac:dyDescent="0.25">
      <c r="E14" s="2">
        <v>148.22499999999999</v>
      </c>
      <c r="F14" s="2">
        <v>98.734999999999999</v>
      </c>
      <c r="G14" s="13"/>
      <c r="H14" s="13"/>
      <c r="I14" s="13"/>
      <c r="J14" s="13"/>
      <c r="K14" s="13"/>
      <c r="L14" s="13"/>
    </row>
    <row r="15" spans="1:12" x14ac:dyDescent="0.25">
      <c r="E15" s="2">
        <v>103.60000000000001</v>
      </c>
      <c r="F15" s="2">
        <v>107.8875</v>
      </c>
      <c r="G15" s="13"/>
      <c r="H15" s="13"/>
      <c r="I15" s="13"/>
      <c r="J15" s="13"/>
      <c r="K15" s="13"/>
      <c r="L15" s="13"/>
    </row>
    <row r="16" spans="1:12" x14ac:dyDescent="0.25">
      <c r="E16" s="2">
        <v>166.77500000000001</v>
      </c>
      <c r="F16" s="2">
        <v>120.89</v>
      </c>
      <c r="G16" s="13"/>
      <c r="H16" s="13"/>
      <c r="I16" s="13"/>
      <c r="J16" s="13"/>
      <c r="K16" s="13"/>
      <c r="L16" s="13"/>
    </row>
    <row r="17" spans="4:12" x14ac:dyDescent="0.25">
      <c r="E17" s="2">
        <v>146.47499999999997</v>
      </c>
      <c r="F17" s="2">
        <v>147.57749999999999</v>
      </c>
      <c r="G17" s="13"/>
      <c r="H17" s="13"/>
      <c r="I17" s="13"/>
      <c r="J17" s="13"/>
      <c r="K17" s="13"/>
      <c r="L17" s="13"/>
    </row>
    <row r="18" spans="4:12" x14ac:dyDescent="0.25">
      <c r="E18" s="2">
        <v>138.95000000000002</v>
      </c>
      <c r="F18" s="2">
        <v>136.23749999999998</v>
      </c>
      <c r="G18" s="13"/>
      <c r="H18" s="13"/>
      <c r="I18" s="13"/>
      <c r="J18" s="13"/>
      <c r="K18" s="13"/>
      <c r="L18" s="13"/>
    </row>
    <row r="19" spans="4:12" x14ac:dyDescent="0.25">
      <c r="E19" s="2">
        <v>156.97499999999999</v>
      </c>
      <c r="F19" s="2">
        <v>120.62749999999998</v>
      </c>
      <c r="G19" s="13"/>
      <c r="H19" s="13"/>
      <c r="I19" s="13"/>
      <c r="J19" s="13"/>
      <c r="K19" s="13"/>
      <c r="L19" s="13"/>
    </row>
    <row r="20" spans="4:12" x14ac:dyDescent="0.25">
      <c r="E20" s="2">
        <v>136.5</v>
      </c>
      <c r="F20" s="2">
        <v>126.35000000000001</v>
      </c>
      <c r="G20" s="13"/>
      <c r="H20" s="13"/>
      <c r="I20" s="13"/>
      <c r="J20" s="13"/>
      <c r="K20" s="13"/>
      <c r="L20" s="13"/>
    </row>
    <row r="21" spans="4:12" x14ac:dyDescent="0.25">
      <c r="E21" s="2">
        <v>161.315</v>
      </c>
      <c r="F21" s="2">
        <v>77.77</v>
      </c>
      <c r="G21" s="13"/>
      <c r="H21" s="13"/>
      <c r="I21" s="13"/>
      <c r="J21" s="13"/>
      <c r="K21" s="13"/>
      <c r="L21" s="13"/>
    </row>
    <row r="22" spans="4:12" x14ac:dyDescent="0.25">
      <c r="E22" s="2">
        <v>181.31750000000002</v>
      </c>
      <c r="F22" s="2">
        <v>170.1525</v>
      </c>
      <c r="G22" s="13"/>
      <c r="H22" s="13"/>
      <c r="I22" s="13"/>
      <c r="J22" s="13"/>
      <c r="K22" s="13"/>
      <c r="L22" s="13"/>
    </row>
    <row r="23" spans="4:12" x14ac:dyDescent="0.25">
      <c r="E23" s="2">
        <v>203.50749999999999</v>
      </c>
      <c r="F23" s="2">
        <v>117.25</v>
      </c>
      <c r="G23" s="13"/>
      <c r="H23" s="13"/>
      <c r="I23" s="13"/>
      <c r="J23" s="13"/>
      <c r="K23" s="13"/>
      <c r="L23" s="13"/>
    </row>
    <row r="24" spans="4:12" x14ac:dyDescent="0.25">
      <c r="E24" s="2">
        <v>133.17500000000001</v>
      </c>
      <c r="F24" s="2">
        <v>172.34</v>
      </c>
      <c r="H24" s="13"/>
      <c r="I24" s="13"/>
    </row>
    <row r="25" spans="4:12" x14ac:dyDescent="0.25">
      <c r="E25" s="2">
        <v>150.76250000000002</v>
      </c>
      <c r="F25" s="2">
        <v>154.63</v>
      </c>
      <c r="G25" s="7"/>
      <c r="H25" s="13"/>
      <c r="I25" s="13"/>
      <c r="J25" s="7"/>
    </row>
    <row r="26" spans="4:12" x14ac:dyDescent="0.25">
      <c r="D26" s="7"/>
      <c r="E26" s="2">
        <v>106.505</v>
      </c>
      <c r="F26" s="2">
        <v>141.52250000000001</v>
      </c>
      <c r="G26" s="7"/>
      <c r="H26" s="13"/>
      <c r="I26" s="13"/>
      <c r="J26" s="7"/>
    </row>
    <row r="27" spans="4:12" x14ac:dyDescent="0.25">
      <c r="E27" s="2">
        <v>162.22499999999997</v>
      </c>
      <c r="F27" s="2">
        <v>118.61500000000001</v>
      </c>
      <c r="G27" s="7"/>
      <c r="H27" s="13"/>
      <c r="I27" s="13"/>
      <c r="J27" s="7"/>
    </row>
    <row r="28" spans="4:12" x14ac:dyDescent="0.25">
      <c r="E28" s="2">
        <v>159.32</v>
      </c>
      <c r="F28" s="2">
        <v>125.98249999999999</v>
      </c>
      <c r="H28" s="13"/>
      <c r="I28" s="13"/>
    </row>
    <row r="29" spans="4:12" x14ac:dyDescent="0.25">
      <c r="E29" s="2">
        <v>107.5025</v>
      </c>
      <c r="F29" s="2">
        <v>143.745</v>
      </c>
      <c r="H29" s="13"/>
      <c r="I29" s="13"/>
    </row>
    <row r="30" spans="4:12" x14ac:dyDescent="0.25">
      <c r="E30" s="2">
        <v>190.40000000000003</v>
      </c>
      <c r="F30" s="2">
        <v>109.34</v>
      </c>
      <c r="H30" s="13"/>
      <c r="I30" s="13"/>
    </row>
    <row r="31" spans="4:12" x14ac:dyDescent="0.25">
      <c r="E31" s="2">
        <v>108.955</v>
      </c>
      <c r="F31" s="2">
        <v>103.18</v>
      </c>
      <c r="H31" s="13"/>
      <c r="I31" s="13"/>
    </row>
    <row r="32" spans="4:12" x14ac:dyDescent="0.25">
      <c r="E32" s="2">
        <v>107.52</v>
      </c>
      <c r="F32" s="2">
        <v>127.25999999999999</v>
      </c>
      <c r="H32" s="13"/>
      <c r="I32" s="13"/>
    </row>
    <row r="33" spans="5:9" x14ac:dyDescent="0.25">
      <c r="E33" s="2">
        <v>105.99750000000002</v>
      </c>
      <c r="F33" s="2">
        <v>113.76750000000001</v>
      </c>
      <c r="H33" s="13"/>
      <c r="I33" s="13"/>
    </row>
    <row r="34" spans="5:9" x14ac:dyDescent="0.25">
      <c r="E34" s="2">
        <v>99.907499999999999</v>
      </c>
      <c r="F34" s="2">
        <v>113.505</v>
      </c>
      <c r="H34" s="13"/>
      <c r="I34" s="13"/>
    </row>
    <row r="35" spans="5:9" x14ac:dyDescent="0.25">
      <c r="E35" s="2">
        <v>138.70500000000001</v>
      </c>
      <c r="F35" s="2">
        <v>136.48250000000002</v>
      </c>
      <c r="H35" s="13"/>
      <c r="I35" s="13"/>
    </row>
    <row r="36" spans="5:9" x14ac:dyDescent="0.25">
      <c r="E36" s="2">
        <v>163.13499999999999</v>
      </c>
      <c r="F36" s="2">
        <v>120.83749999999999</v>
      </c>
      <c r="H36" s="13"/>
      <c r="I36" s="13"/>
    </row>
    <row r="37" spans="5:9" x14ac:dyDescent="0.25">
      <c r="E37" s="2">
        <v>133.94499999999999</v>
      </c>
      <c r="F37" s="2">
        <v>116.1825</v>
      </c>
      <c r="H37" s="13"/>
      <c r="I37" s="13"/>
    </row>
    <row r="38" spans="5:9" x14ac:dyDescent="0.25">
      <c r="E38" s="2">
        <v>140.24499999999998</v>
      </c>
      <c r="F38" s="2">
        <v>152.16249999999999</v>
      </c>
      <c r="H38" s="13"/>
      <c r="I38" s="13"/>
    </row>
    <row r="39" spans="5:9" x14ac:dyDescent="0.25">
      <c r="E39" s="2">
        <v>148.68</v>
      </c>
      <c r="F39" s="2">
        <v>137.70749999999998</v>
      </c>
      <c r="H39" s="13"/>
      <c r="I39" s="13"/>
    </row>
    <row r="40" spans="5:9" x14ac:dyDescent="0.25">
      <c r="E40" s="2">
        <v>132.10750000000002</v>
      </c>
      <c r="F40" s="2">
        <v>134.6275</v>
      </c>
      <c r="H40" s="13"/>
      <c r="I40" s="13"/>
    </row>
    <row r="41" spans="5:9" x14ac:dyDescent="0.25">
      <c r="E41" s="2">
        <v>148.26</v>
      </c>
      <c r="F41" s="2">
        <v>151.46250000000001</v>
      </c>
      <c r="H41" s="13"/>
      <c r="I41" s="13"/>
    </row>
    <row r="42" spans="5:9" x14ac:dyDescent="0.25">
      <c r="E42" s="2">
        <v>144.11249999999998</v>
      </c>
      <c r="F42" s="2">
        <v>103.30249999999999</v>
      </c>
      <c r="H42" s="13"/>
      <c r="I42" s="13"/>
    </row>
    <row r="43" spans="5:9" x14ac:dyDescent="0.25">
      <c r="E43" s="2">
        <v>140.19249999999997</v>
      </c>
      <c r="F43" s="2">
        <v>103.5475</v>
      </c>
      <c r="H43" s="13"/>
      <c r="I43" s="13"/>
    </row>
    <row r="44" spans="5:9" x14ac:dyDescent="0.25">
      <c r="E44" s="2">
        <v>145.25</v>
      </c>
      <c r="F44" s="2">
        <v>96.04</v>
      </c>
      <c r="H44" s="13"/>
      <c r="I44" s="13"/>
    </row>
    <row r="45" spans="5:9" x14ac:dyDescent="0.25">
      <c r="E45" s="2">
        <v>180.30250000000001</v>
      </c>
      <c r="F45" s="2">
        <v>119.12250000000002</v>
      </c>
      <c r="H45" s="13"/>
      <c r="I45" s="13"/>
    </row>
    <row r="46" spans="5:9" x14ac:dyDescent="0.25">
      <c r="E46" s="2">
        <v>112.08749999999999</v>
      </c>
      <c r="F46" s="2">
        <v>102.5675</v>
      </c>
      <c r="H46" s="13"/>
      <c r="I46" s="13"/>
    </row>
    <row r="47" spans="5:9" x14ac:dyDescent="0.25">
      <c r="E47" s="2">
        <v>121.53750000000001</v>
      </c>
      <c r="F47" s="2">
        <v>105.52500000000001</v>
      </c>
      <c r="H47" s="13"/>
      <c r="I47" s="13"/>
    </row>
    <row r="48" spans="5:9" x14ac:dyDescent="0.25">
      <c r="E48" s="2">
        <v>120.12</v>
      </c>
      <c r="F48" s="2">
        <v>104.51</v>
      </c>
      <c r="H48" s="13"/>
      <c r="I48" s="13"/>
    </row>
    <row r="49" spans="5:9" x14ac:dyDescent="0.25">
      <c r="E49" s="2">
        <v>175.98</v>
      </c>
      <c r="F49" s="2">
        <v>114.24000000000001</v>
      </c>
      <c r="H49" s="13"/>
      <c r="I49" s="13"/>
    </row>
    <row r="50" spans="5:9" x14ac:dyDescent="0.25">
      <c r="E50" s="2">
        <v>176.80250000000001</v>
      </c>
      <c r="F50" s="2">
        <v>145.02250000000001</v>
      </c>
      <c r="H50" s="13"/>
      <c r="I50" s="13"/>
    </row>
    <row r="51" spans="5:9" x14ac:dyDescent="0.25">
      <c r="E51" s="2">
        <v>136.85</v>
      </c>
      <c r="F51" s="2">
        <v>82.407499999999999</v>
      </c>
      <c r="H51" s="13"/>
      <c r="I51" s="13"/>
    </row>
    <row r="52" spans="5:9" x14ac:dyDescent="0.25">
      <c r="E52" s="2">
        <v>106.04999999999998</v>
      </c>
      <c r="F52" s="2">
        <v>124.215</v>
      </c>
      <c r="H52" s="13"/>
      <c r="I52" s="13"/>
    </row>
    <row r="53" spans="5:9" x14ac:dyDescent="0.25">
      <c r="E53" s="2">
        <v>144.375</v>
      </c>
      <c r="F53" s="2">
        <v>122.37750000000001</v>
      </c>
      <c r="H53" s="13"/>
      <c r="I53" s="13"/>
    </row>
    <row r="54" spans="5:9" x14ac:dyDescent="0.25">
      <c r="F54" s="2">
        <v>78.084999999999994</v>
      </c>
      <c r="I54" s="13"/>
    </row>
    <row r="55" spans="5:9" x14ac:dyDescent="0.25">
      <c r="F55" s="2">
        <v>100.1</v>
      </c>
      <c r="I55" s="13"/>
    </row>
    <row r="56" spans="5:9" x14ac:dyDescent="0.25">
      <c r="F56" s="2">
        <v>97.23</v>
      </c>
      <c r="I56" s="13"/>
    </row>
    <row r="57" spans="5:9" x14ac:dyDescent="0.25">
      <c r="F57" s="2">
        <v>84.787499999999994</v>
      </c>
      <c r="I57" s="13"/>
    </row>
    <row r="59" spans="5:9" x14ac:dyDescent="0.25">
      <c r="F59" s="6"/>
    </row>
    <row r="60" spans="5:9" x14ac:dyDescent="0.25">
      <c r="F60" s="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52" workbookViewId="0">
      <selection activeCell="B72" sqref="B72"/>
    </sheetView>
  </sheetViews>
  <sheetFormatPr defaultColWidth="8.85546875" defaultRowHeight="15" x14ac:dyDescent="0.25"/>
  <cols>
    <col min="1" max="1" width="27.7109375" customWidth="1"/>
    <col min="2" max="2" width="13.28515625" customWidth="1"/>
    <col min="3" max="4" width="12" customWidth="1"/>
    <col min="5" max="5" width="18.28515625" customWidth="1"/>
  </cols>
  <sheetData>
    <row r="1" spans="1:5" x14ac:dyDescent="0.25">
      <c r="A1" s="1" t="s">
        <v>6</v>
      </c>
    </row>
    <row r="3" spans="1:5" x14ac:dyDescent="0.25">
      <c r="B3" s="2" t="s">
        <v>0</v>
      </c>
      <c r="C3" s="2" t="s">
        <v>1</v>
      </c>
      <c r="D3" s="2" t="s">
        <v>2</v>
      </c>
      <c r="E3" s="2" t="s">
        <v>3</v>
      </c>
    </row>
    <row r="4" spans="1:5" x14ac:dyDescent="0.25">
      <c r="B4" s="2">
        <v>880.37500000000011</v>
      </c>
      <c r="C4" s="2">
        <v>1094.2933</v>
      </c>
      <c r="D4" s="2">
        <v>716.0421</v>
      </c>
      <c r="E4" s="2">
        <v>1285.6394</v>
      </c>
    </row>
    <row r="5" spans="1:5" x14ac:dyDescent="0.25">
      <c r="B5" s="2">
        <v>1449.0710000000001</v>
      </c>
      <c r="C5" s="2">
        <v>1150.0482</v>
      </c>
      <c r="D5" s="2">
        <v>958.43400000000008</v>
      </c>
      <c r="E5" s="2">
        <v>1406.2865999999999</v>
      </c>
    </row>
    <row r="6" spans="1:5" x14ac:dyDescent="0.25">
      <c r="B6" s="2">
        <v>881.44030000000009</v>
      </c>
      <c r="C6" s="2">
        <v>1465.3551999999997</v>
      </c>
      <c r="D6" s="2">
        <v>376.3331</v>
      </c>
      <c r="E6" s="2">
        <v>551.52890000000002</v>
      </c>
    </row>
    <row r="7" spans="1:5" x14ac:dyDescent="0.25">
      <c r="B7" s="2">
        <v>1423.2340000000004</v>
      </c>
      <c r="C7" s="2">
        <v>1421.9628999999998</v>
      </c>
      <c r="D7" s="2">
        <v>649.92780000000005</v>
      </c>
      <c r="E7" s="2">
        <v>1199.9271000000003</v>
      </c>
    </row>
    <row r="8" spans="1:5" x14ac:dyDescent="0.25">
      <c r="B8" s="2">
        <v>1288.5025999999998</v>
      </c>
      <c r="C8" s="2">
        <v>513.68259999999998</v>
      </c>
      <c r="D8" s="2">
        <v>754.21190000000013</v>
      </c>
      <c r="E8" s="2">
        <v>1271.5876000000001</v>
      </c>
    </row>
    <row r="9" spans="1:5" x14ac:dyDescent="0.25">
      <c r="B9" s="2">
        <v>734.59089999999992</v>
      </c>
      <c r="C9" s="2">
        <v>1169.7180000000001</v>
      </c>
      <c r="D9" s="2">
        <v>156.43459999999999</v>
      </c>
      <c r="E9" s="2">
        <v>787.69569999999999</v>
      </c>
    </row>
    <row r="10" spans="1:5" x14ac:dyDescent="0.25">
      <c r="B10" s="2">
        <v>1462.4138</v>
      </c>
      <c r="C10" s="2">
        <v>1000.9043999999998</v>
      </c>
      <c r="D10" s="2">
        <v>229.59459999999999</v>
      </c>
      <c r="E10" s="2">
        <v>756.81630000000007</v>
      </c>
    </row>
    <row r="11" spans="1:5" x14ac:dyDescent="0.25">
      <c r="B11" s="2">
        <v>1477.2373000000002</v>
      </c>
      <c r="C11" s="2">
        <v>1796.5837999999999</v>
      </c>
      <c r="D11" s="2">
        <v>508.21519999999992</v>
      </c>
      <c r="E11" s="2">
        <v>837.82629999999995</v>
      </c>
    </row>
    <row r="12" spans="1:5" x14ac:dyDescent="0.25">
      <c r="B12" s="2">
        <v>1398.2539999999999</v>
      </c>
      <c r="C12" s="2">
        <v>1213.0871</v>
      </c>
      <c r="D12" s="2">
        <v>616.23160000000007</v>
      </c>
      <c r="E12" s="2">
        <v>649.84909999999991</v>
      </c>
    </row>
    <row r="13" spans="1:5" x14ac:dyDescent="0.25">
      <c r="B13" s="2">
        <v>1591.0053000000003</v>
      </c>
      <c r="C13" s="2">
        <v>1368.3455000000001</v>
      </c>
      <c r="D13" s="2">
        <v>646.87520000000006</v>
      </c>
      <c r="E13" s="2">
        <v>1174.0645</v>
      </c>
    </row>
    <row r="14" spans="1:5" x14ac:dyDescent="0.25">
      <c r="B14" s="2">
        <v>1241.7963999999999</v>
      </c>
      <c r="C14" s="2">
        <v>989.53509999999994</v>
      </c>
      <c r="D14" s="2">
        <v>62.075200000000002</v>
      </c>
      <c r="E14" s="2">
        <v>879.08119999999997</v>
      </c>
    </row>
    <row r="15" spans="1:5" x14ac:dyDescent="0.25">
      <c r="B15" s="2">
        <v>1674.6655000000003</v>
      </c>
      <c r="C15" s="2">
        <v>890.62340000000006</v>
      </c>
      <c r="D15" s="2">
        <v>282.56529999999998</v>
      </c>
      <c r="E15" s="2">
        <v>420.79050000000001</v>
      </c>
    </row>
    <row r="16" spans="1:5" x14ac:dyDescent="0.25">
      <c r="B16" s="2">
        <v>1568.2274999999997</v>
      </c>
      <c r="C16" s="2">
        <v>1847.1489000000006</v>
      </c>
      <c r="D16" s="2">
        <v>457.45389999999998</v>
      </c>
      <c r="E16" s="2">
        <v>1046.9078</v>
      </c>
    </row>
    <row r="17" spans="2:5" x14ac:dyDescent="0.25">
      <c r="B17" s="2">
        <v>1321.2768000000001</v>
      </c>
      <c r="C17" s="2">
        <v>632.01909999999998</v>
      </c>
      <c r="D17" s="2">
        <v>126.41489999999999</v>
      </c>
      <c r="E17" s="2">
        <v>1215.3813999999998</v>
      </c>
    </row>
    <row r="18" spans="2:5" x14ac:dyDescent="0.25">
      <c r="B18" s="2">
        <v>745.01259999999991</v>
      </c>
      <c r="C18" s="2">
        <v>1359.1854000000001</v>
      </c>
      <c r="D18" s="2">
        <v>478.15649999999999</v>
      </c>
      <c r="E18" s="2">
        <v>1184.3916000000002</v>
      </c>
    </row>
    <row r="19" spans="2:5" x14ac:dyDescent="0.25">
      <c r="B19" s="2">
        <v>808.70540000000005</v>
      </c>
      <c r="C19" s="2">
        <v>1647.8580999999999</v>
      </c>
      <c r="D19" s="2">
        <v>646.85889999999995</v>
      </c>
      <c r="E19" s="2">
        <v>1017.0221000000001</v>
      </c>
    </row>
    <row r="20" spans="2:5" x14ac:dyDescent="0.25">
      <c r="B20" s="2">
        <v>1015.0418</v>
      </c>
      <c r="C20" s="2">
        <v>1704.7729999999999</v>
      </c>
      <c r="D20" s="2">
        <v>451.89189999999991</v>
      </c>
      <c r="E20" s="2">
        <v>740.95040000000006</v>
      </c>
    </row>
    <row r="21" spans="2:5" x14ac:dyDescent="0.25">
      <c r="B21" s="2">
        <v>992.98269999999991</v>
      </c>
      <c r="C21" s="2">
        <v>1442.4760000000001</v>
      </c>
      <c r="D21" s="2">
        <v>349.38209999999998</v>
      </c>
      <c r="E21" s="2">
        <v>861.10059999999999</v>
      </c>
    </row>
    <row r="22" spans="2:5" x14ac:dyDescent="0.25">
      <c r="B22" s="2">
        <v>850.75750000000005</v>
      </c>
      <c r="C22" s="2">
        <v>1362.8061999999998</v>
      </c>
      <c r="D22" s="2">
        <v>462.3689</v>
      </c>
      <c r="E22" s="2">
        <v>669.56510000000003</v>
      </c>
    </row>
    <row r="23" spans="2:5" x14ac:dyDescent="0.25">
      <c r="B23" s="2">
        <v>730.81979999999999</v>
      </c>
      <c r="C23" s="2">
        <v>1658.9106000000004</v>
      </c>
      <c r="D23" s="2">
        <v>375.74140000000006</v>
      </c>
      <c r="E23" s="2">
        <v>914.55190000000005</v>
      </c>
    </row>
    <row r="24" spans="2:5" x14ac:dyDescent="0.25">
      <c r="B24" s="2">
        <v>1625.6431</v>
      </c>
      <c r="C24" s="2">
        <v>1367.8666250000001</v>
      </c>
      <c r="D24" s="2">
        <v>178.36590000000001</v>
      </c>
      <c r="E24" s="2">
        <v>1029.4185</v>
      </c>
    </row>
    <row r="25" spans="2:5" x14ac:dyDescent="0.25">
      <c r="B25" s="2">
        <v>1497.3788</v>
      </c>
      <c r="C25" s="2">
        <v>1437.56025</v>
      </c>
      <c r="D25" s="2">
        <v>356.72519999999997</v>
      </c>
      <c r="E25" s="2">
        <v>1453.3691999999996</v>
      </c>
    </row>
    <row r="26" spans="2:5" x14ac:dyDescent="0.25">
      <c r="B26" s="2">
        <v>1673.8032999999998</v>
      </c>
      <c r="C26" s="2">
        <v>1831.6939999999997</v>
      </c>
      <c r="D26" s="2">
        <v>194.2457</v>
      </c>
      <c r="E26" s="2">
        <v>287.94989999999996</v>
      </c>
    </row>
    <row r="27" spans="2:5" x14ac:dyDescent="0.25">
      <c r="B27" s="2">
        <v>1474.5855000000001</v>
      </c>
      <c r="C27" s="2">
        <v>1777.4536249999996</v>
      </c>
      <c r="D27" s="2">
        <v>161.37739999999999</v>
      </c>
      <c r="E27" s="2">
        <v>861.19870000000026</v>
      </c>
    </row>
    <row r="28" spans="2:5" x14ac:dyDescent="0.25">
      <c r="B28" s="2">
        <v>1087.9918</v>
      </c>
      <c r="C28" s="2">
        <v>642.10325</v>
      </c>
      <c r="D28" s="2">
        <v>405.21699999999998</v>
      </c>
      <c r="E28" s="2">
        <v>507.97829999999999</v>
      </c>
    </row>
    <row r="29" spans="2:5" x14ac:dyDescent="0.25">
      <c r="B29" s="2">
        <v>1291.5661000000002</v>
      </c>
      <c r="C29" s="2">
        <v>1462.1475</v>
      </c>
      <c r="D29" s="2">
        <v>166.1208</v>
      </c>
      <c r="E29" s="2">
        <v>565.52319999999986</v>
      </c>
    </row>
    <row r="30" spans="2:5" x14ac:dyDescent="0.25">
      <c r="B30" s="2">
        <v>908.44369999999992</v>
      </c>
      <c r="C30" s="2">
        <v>1251.1304999999998</v>
      </c>
      <c r="D30" s="2">
        <v>101.9943</v>
      </c>
      <c r="E30" s="2">
        <v>1192.3888000000002</v>
      </c>
    </row>
    <row r="31" spans="2:5" x14ac:dyDescent="0.25">
      <c r="B31" s="2">
        <v>1553.2390999999996</v>
      </c>
      <c r="C31" s="2">
        <v>2245.72975</v>
      </c>
      <c r="D31" s="2">
        <v>635.40480000000002</v>
      </c>
      <c r="E31" s="2">
        <v>1448.3869999999999</v>
      </c>
    </row>
    <row r="32" spans="2:5" x14ac:dyDescent="0.25">
      <c r="B32" s="2">
        <v>1317.5284999999999</v>
      </c>
      <c r="C32" s="2">
        <v>1516.3588749999999</v>
      </c>
      <c r="D32" s="2">
        <v>239.31099999999998</v>
      </c>
      <c r="E32" s="2">
        <v>317.52020000000005</v>
      </c>
    </row>
    <row r="33" spans="2:5" x14ac:dyDescent="0.25">
      <c r="B33" s="2">
        <v>1568.0003999999999</v>
      </c>
      <c r="C33" s="2">
        <v>1710.4318750000002</v>
      </c>
      <c r="D33" s="2">
        <v>74.302199999999999</v>
      </c>
      <c r="E33" s="2">
        <v>704.09999999999991</v>
      </c>
    </row>
    <row r="34" spans="2:5" x14ac:dyDescent="0.25">
      <c r="B34" s="2">
        <v>1323.8995</v>
      </c>
      <c r="C34" s="2">
        <v>1236.9188749999998</v>
      </c>
      <c r="D34" s="2">
        <v>432.9033</v>
      </c>
      <c r="E34" s="2">
        <v>248.90840000000003</v>
      </c>
    </row>
    <row r="35" spans="2:5" x14ac:dyDescent="0.25">
      <c r="B35" s="2">
        <v>1465.9694</v>
      </c>
      <c r="C35" s="2">
        <v>1113.27925</v>
      </c>
      <c r="D35" s="2">
        <v>310.51860000000005</v>
      </c>
      <c r="E35" s="2">
        <v>1071.5557000000001</v>
      </c>
    </row>
    <row r="36" spans="2:5" x14ac:dyDescent="0.25">
      <c r="B36" s="2">
        <v>1440.7554</v>
      </c>
      <c r="C36" s="2">
        <v>790.02387499999998</v>
      </c>
      <c r="D36" s="2">
        <v>689.02650000000006</v>
      </c>
      <c r="E36" s="2">
        <v>1020.3301000000001</v>
      </c>
    </row>
    <row r="37" spans="2:5" x14ac:dyDescent="0.25">
      <c r="B37" s="2">
        <v>1916.992</v>
      </c>
      <c r="C37" s="2">
        <v>1698.9817500000001</v>
      </c>
      <c r="D37" s="2">
        <v>417.66540000000003</v>
      </c>
      <c r="E37" s="2">
        <v>937.18780000000015</v>
      </c>
    </row>
    <row r="38" spans="2:5" x14ac:dyDescent="0.25">
      <c r="B38" s="2">
        <v>1145.8588</v>
      </c>
      <c r="C38" s="2">
        <v>2059.8226249999998</v>
      </c>
      <c r="D38" s="2">
        <v>164.07750000000001</v>
      </c>
      <c r="E38" s="2">
        <v>895.14229999999998</v>
      </c>
    </row>
    <row r="39" spans="2:5" x14ac:dyDescent="0.25">
      <c r="B39" s="2">
        <v>1665.4906000000001</v>
      </c>
      <c r="C39" s="2">
        <v>2130.9662499999999</v>
      </c>
      <c r="D39" s="2">
        <v>147.49169999999998</v>
      </c>
      <c r="E39" s="2">
        <v>1019.2877000000001</v>
      </c>
    </row>
    <row r="40" spans="2:5" x14ac:dyDescent="0.25">
      <c r="B40" s="2">
        <v>984.51310000000001</v>
      </c>
      <c r="C40" s="2">
        <v>1803.0950000000003</v>
      </c>
      <c r="D40" s="2">
        <v>158.34789999999998</v>
      </c>
      <c r="E40" s="2">
        <v>976.89800000000002</v>
      </c>
    </row>
    <row r="41" spans="2:5" x14ac:dyDescent="0.25">
      <c r="B41" s="2">
        <v>1213.6617000000001</v>
      </c>
      <c r="C41" s="2">
        <v>1703.5077499999998</v>
      </c>
      <c r="D41" s="2">
        <v>99.529300000000006</v>
      </c>
      <c r="E41" s="2">
        <v>19.233899999999998</v>
      </c>
    </row>
    <row r="42" spans="2:5" x14ac:dyDescent="0.25">
      <c r="B42" s="2">
        <v>1750.0388999999998</v>
      </c>
      <c r="C42" s="2"/>
      <c r="D42" s="2">
        <v>380.31110000000001</v>
      </c>
      <c r="E42" s="2">
        <v>1352.9199000000001</v>
      </c>
    </row>
    <row r="43" spans="2:5" x14ac:dyDescent="0.25">
      <c r="B43" s="2">
        <v>817.57950000000005</v>
      </c>
      <c r="C43" s="2"/>
      <c r="D43" s="2">
        <v>85.388900000000007</v>
      </c>
      <c r="E43" s="2">
        <v>1029.1088</v>
      </c>
    </row>
    <row r="44" spans="2:5" x14ac:dyDescent="0.25">
      <c r="B44" s="2">
        <v>1144.0996</v>
      </c>
      <c r="C44" s="2"/>
      <c r="D44" s="2">
        <v>120.8643</v>
      </c>
      <c r="E44" s="2">
        <v>395.58550000000002</v>
      </c>
    </row>
    <row r="45" spans="2:5" x14ac:dyDescent="0.25">
      <c r="B45" s="2">
        <v>1336.5929999999998</v>
      </c>
      <c r="C45" s="2"/>
      <c r="D45" s="2">
        <v>292.82580000000002</v>
      </c>
      <c r="E45" s="2">
        <v>707.06220000000008</v>
      </c>
    </row>
    <row r="46" spans="2:5" x14ac:dyDescent="0.25">
      <c r="B46" s="2">
        <v>1391.2547000000002</v>
      </c>
      <c r="C46" s="2"/>
      <c r="D46" s="2">
        <v>106.5252</v>
      </c>
      <c r="E46" s="2">
        <v>1197.5815999999998</v>
      </c>
    </row>
    <row r="47" spans="2:5" x14ac:dyDescent="0.25">
      <c r="B47" s="2">
        <v>1754.4822000000004</v>
      </c>
      <c r="C47" s="2"/>
      <c r="D47" s="2">
        <v>254.57329999999999</v>
      </c>
      <c r="E47" s="2">
        <v>920.86450000000013</v>
      </c>
    </row>
    <row r="48" spans="2:5" x14ac:dyDescent="0.25">
      <c r="B48" s="2">
        <v>1083.6738</v>
      </c>
      <c r="C48" s="2"/>
      <c r="D48" s="2">
        <v>709.16780000000006</v>
      </c>
      <c r="E48" s="2">
        <v>291.76459999999997</v>
      </c>
    </row>
    <row r="49" spans="2:5" x14ac:dyDescent="0.25">
      <c r="B49" s="2">
        <v>911.73219999999992</v>
      </c>
      <c r="C49" s="2"/>
      <c r="D49" s="2">
        <v>83.911699999999996</v>
      </c>
      <c r="E49" s="2">
        <v>1272.9386</v>
      </c>
    </row>
    <row r="50" spans="2:5" x14ac:dyDescent="0.25">
      <c r="B50" s="2">
        <v>1428.1052000000002</v>
      </c>
      <c r="C50" s="2"/>
      <c r="D50" s="2">
        <v>0</v>
      </c>
      <c r="E50" s="2">
        <v>373.73169999999999</v>
      </c>
    </row>
    <row r="51" spans="2:5" x14ac:dyDescent="0.25">
      <c r="B51" s="2">
        <v>1343.6525999999999</v>
      </c>
      <c r="C51" s="2"/>
      <c r="D51" s="2">
        <v>318.60849999999999</v>
      </c>
      <c r="E51" s="2">
        <v>187.52930000000001</v>
      </c>
    </row>
    <row r="52" spans="2:5" x14ac:dyDescent="0.25">
      <c r="B52" s="2">
        <v>1154.5489</v>
      </c>
      <c r="C52" s="2"/>
      <c r="D52" s="2">
        <v>26.509</v>
      </c>
      <c r="E52" s="2">
        <v>1130.9314000000002</v>
      </c>
    </row>
    <row r="53" spans="2:5" x14ac:dyDescent="0.25">
      <c r="B53" s="2">
        <v>1229.2704999999999</v>
      </c>
      <c r="C53" s="2"/>
      <c r="D53" s="2">
        <v>118.88630000000001</v>
      </c>
      <c r="E53" s="2">
        <v>1457.5405000000001</v>
      </c>
    </row>
    <row r="54" spans="2:5" x14ac:dyDescent="0.25">
      <c r="B54" s="2">
        <v>1440.7856999999999</v>
      </c>
      <c r="C54" s="2"/>
      <c r="D54" s="2">
        <v>291.75880000000001</v>
      </c>
      <c r="E54" s="2">
        <v>505.6825</v>
      </c>
    </row>
    <row r="55" spans="2:5" x14ac:dyDescent="0.25">
      <c r="B55" s="2">
        <v>1000.4364</v>
      </c>
      <c r="C55" s="2"/>
      <c r="D55" s="2">
        <v>70.489400000000003</v>
      </c>
      <c r="E55" s="2">
        <v>1377.4776000000002</v>
      </c>
    </row>
    <row r="56" spans="2:5" x14ac:dyDescent="0.25">
      <c r="B56" s="2">
        <v>806.28210000000001</v>
      </c>
      <c r="C56" s="2"/>
      <c r="D56" s="2">
        <v>1042.3815000000002</v>
      </c>
      <c r="E56" s="2">
        <v>759.22809999999981</v>
      </c>
    </row>
    <row r="57" spans="2:5" x14ac:dyDescent="0.25">
      <c r="B57" s="2">
        <v>1793.9946999999997</v>
      </c>
      <c r="C57" s="2"/>
      <c r="D57" s="2">
        <v>71.422300000000007</v>
      </c>
      <c r="E57" s="2">
        <v>1379.6166999999998</v>
      </c>
    </row>
    <row r="58" spans="2:5" x14ac:dyDescent="0.25">
      <c r="B58" s="2">
        <v>1294.9998999999998</v>
      </c>
      <c r="C58" s="2"/>
      <c r="D58" s="2">
        <v>561.39679999999998</v>
      </c>
      <c r="E58" s="2">
        <v>1668.2366000000002</v>
      </c>
    </row>
    <row r="59" spans="2:5" x14ac:dyDescent="0.25">
      <c r="B59" s="2">
        <v>1454.7505000000001</v>
      </c>
      <c r="C59" s="2"/>
      <c r="D59" s="2">
        <v>227.30879999999999</v>
      </c>
      <c r="E59" s="2">
        <v>225.05860000000001</v>
      </c>
    </row>
    <row r="60" spans="2:5" x14ac:dyDescent="0.25">
      <c r="B60" s="2">
        <v>1474.0243</v>
      </c>
      <c r="C60" s="2"/>
      <c r="D60" s="2">
        <v>871.25019999999995</v>
      </c>
      <c r="E60" s="2">
        <v>283.47860000000003</v>
      </c>
    </row>
    <row r="61" spans="2:5" x14ac:dyDescent="0.25">
      <c r="B61" s="2">
        <v>1003.5720999999999</v>
      </c>
      <c r="C61" s="2"/>
      <c r="D61" s="2">
        <v>243.1926</v>
      </c>
      <c r="E61" s="2">
        <v>582.86400000000003</v>
      </c>
    </row>
    <row r="62" spans="2:5" x14ac:dyDescent="0.25">
      <c r="B62" s="2">
        <v>1048.5663</v>
      </c>
      <c r="C62" s="2"/>
      <c r="D62" s="2">
        <v>178.25139999999999</v>
      </c>
      <c r="E62" s="2"/>
    </row>
    <row r="63" spans="2:5" x14ac:dyDescent="0.25">
      <c r="B63" s="2">
        <v>1485.9848</v>
      </c>
      <c r="C63" s="2"/>
      <c r="D63" s="2">
        <v>600.40059999999994</v>
      </c>
      <c r="E63" s="2"/>
    </row>
    <row r="64" spans="2:5" x14ac:dyDescent="0.25">
      <c r="B64" s="2"/>
      <c r="C64" s="2"/>
      <c r="D64" s="2"/>
      <c r="E64" s="2"/>
    </row>
    <row r="65" spans="1:5" x14ac:dyDescent="0.25">
      <c r="A65" s="4" t="s">
        <v>82</v>
      </c>
      <c r="B65" s="4">
        <v>1280.6526483333332</v>
      </c>
      <c r="C65" s="4">
        <v>1408.1154848684207</v>
      </c>
      <c r="D65" s="4">
        <v>348.22096499999981</v>
      </c>
      <c r="E65" s="4">
        <v>871.14729482758628</v>
      </c>
    </row>
    <row r="66" spans="1:5" x14ac:dyDescent="0.25">
      <c r="A66" s="4" t="s">
        <v>4</v>
      </c>
      <c r="B66" s="4">
        <v>39.066817100993077</v>
      </c>
      <c r="C66" s="4">
        <v>67.175143947027578</v>
      </c>
      <c r="D66" s="4">
        <v>32.249348951866978</v>
      </c>
      <c r="E66" s="4">
        <v>51.652440133221937</v>
      </c>
    </row>
    <row r="67" spans="1:5" x14ac:dyDescent="0.25">
      <c r="A67" s="20"/>
      <c r="B67" s="20"/>
      <c r="C67" s="20"/>
      <c r="D67" s="20"/>
      <c r="E67" s="20"/>
    </row>
    <row r="68" spans="1:5" x14ac:dyDescent="0.25">
      <c r="A68" s="20"/>
      <c r="B68" s="20"/>
      <c r="C68" s="20"/>
      <c r="D68" s="20"/>
      <c r="E68" s="2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workbookViewId="0">
      <selection activeCell="I19" sqref="I19"/>
    </sheetView>
  </sheetViews>
  <sheetFormatPr defaultColWidth="8.85546875" defaultRowHeight="15" x14ac:dyDescent="0.25"/>
  <cols>
    <col min="1" max="1" width="28.85546875" customWidth="1"/>
    <col min="3" max="3" width="10.28515625" customWidth="1"/>
    <col min="6" max="6" width="12.140625" customWidth="1"/>
    <col min="9" max="9" width="12.28515625" customWidth="1"/>
    <col min="10" max="10" width="12.140625" customWidth="1"/>
    <col min="11" max="11" width="11.7109375" customWidth="1"/>
    <col min="12" max="12" width="11.42578125" customWidth="1"/>
  </cols>
  <sheetData>
    <row r="1" spans="1:42" x14ac:dyDescent="0.25">
      <c r="A1" s="1" t="s">
        <v>90</v>
      </c>
    </row>
    <row r="2" spans="1:42" x14ac:dyDescent="0.25"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x14ac:dyDescent="0.25">
      <c r="A3" s="2"/>
      <c r="B3" s="2" t="s">
        <v>0</v>
      </c>
      <c r="C3" s="2" t="s">
        <v>11</v>
      </c>
      <c r="D3" s="13"/>
      <c r="E3" s="2" t="s">
        <v>0</v>
      </c>
      <c r="F3" s="2" t="s">
        <v>11</v>
      </c>
      <c r="G3" s="13"/>
      <c r="H3" s="13"/>
      <c r="I3" s="13"/>
      <c r="J3" s="13"/>
      <c r="K3" s="13"/>
      <c r="L3" s="13"/>
      <c r="M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x14ac:dyDescent="0.25">
      <c r="A4" s="4" t="s">
        <v>13</v>
      </c>
      <c r="B4" s="4">
        <v>130.5367777777777</v>
      </c>
      <c r="C4" s="4">
        <v>108.23505813953489</v>
      </c>
      <c r="D4" s="6"/>
      <c r="E4" s="2">
        <v>111.72</v>
      </c>
      <c r="F4" s="2">
        <v>158.14750000000001</v>
      </c>
      <c r="G4" s="17"/>
      <c r="H4" s="13"/>
      <c r="I4" s="13"/>
      <c r="J4" s="13"/>
      <c r="K4" s="13"/>
      <c r="L4" s="13"/>
      <c r="M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x14ac:dyDescent="0.25">
      <c r="A5" s="4" t="s">
        <v>9</v>
      </c>
      <c r="B5" s="4">
        <v>33.941423210463284</v>
      </c>
      <c r="C5" s="4">
        <v>27.868153272364804</v>
      </c>
      <c r="D5" s="6"/>
      <c r="E5" s="2">
        <v>86.362499999999997</v>
      </c>
      <c r="F5" s="2">
        <v>171.16750000000002</v>
      </c>
      <c r="G5" s="17"/>
      <c r="H5" s="13"/>
      <c r="I5" s="13"/>
      <c r="J5" s="13"/>
      <c r="K5" s="13"/>
      <c r="L5" s="13"/>
      <c r="M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x14ac:dyDescent="0.25">
      <c r="A6" s="20"/>
      <c r="B6" s="20"/>
      <c r="C6" s="20"/>
      <c r="D6" s="6"/>
      <c r="E6" s="2">
        <v>142.60749999999999</v>
      </c>
      <c r="F6" s="2">
        <v>115.55250000000001</v>
      </c>
      <c r="G6" s="17"/>
      <c r="H6" s="13"/>
      <c r="I6" s="13"/>
      <c r="J6" s="13"/>
      <c r="K6" s="13"/>
      <c r="L6" s="13"/>
      <c r="M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x14ac:dyDescent="0.25">
      <c r="A7" s="20"/>
      <c r="B7" s="20"/>
      <c r="C7" s="20"/>
      <c r="D7" s="6"/>
      <c r="E7" s="2">
        <v>116.49749999999999</v>
      </c>
      <c r="F7" s="2">
        <v>110.28500000000001</v>
      </c>
      <c r="G7" s="17"/>
      <c r="H7" s="13"/>
      <c r="I7" s="13"/>
      <c r="K7" s="13"/>
      <c r="L7" s="13"/>
      <c r="M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x14ac:dyDescent="0.25">
      <c r="D8" s="6"/>
      <c r="E8" s="2">
        <v>76.160000000000011</v>
      </c>
      <c r="F8" s="2">
        <v>172.44500000000002</v>
      </c>
      <c r="G8" s="17"/>
      <c r="H8" s="13"/>
      <c r="I8" s="13"/>
      <c r="J8" s="13"/>
      <c r="K8" s="13"/>
      <c r="L8" s="13"/>
      <c r="M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x14ac:dyDescent="0.25">
      <c r="D9" s="6"/>
      <c r="E9" s="2">
        <v>181.92999999999998</v>
      </c>
      <c r="F9" s="2">
        <v>189.61249999999998</v>
      </c>
      <c r="G9" s="17"/>
      <c r="H9" s="13"/>
      <c r="I9" s="13"/>
      <c r="J9" s="13"/>
      <c r="K9" s="13"/>
      <c r="L9" s="13"/>
      <c r="M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x14ac:dyDescent="0.25">
      <c r="D10" s="6"/>
      <c r="E10" s="2">
        <v>122.72749999999999</v>
      </c>
      <c r="F10" s="2">
        <v>121.2925</v>
      </c>
      <c r="G10" s="17"/>
      <c r="H10" s="13"/>
      <c r="I10" s="13"/>
      <c r="J10" s="13"/>
      <c r="K10" s="13"/>
      <c r="L10" s="13"/>
      <c r="M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x14ac:dyDescent="0.25">
      <c r="D11" s="6"/>
      <c r="E11" s="2">
        <v>102.6375</v>
      </c>
      <c r="F11" s="2">
        <v>136.27250000000001</v>
      </c>
      <c r="G11" s="17"/>
      <c r="H11" s="13"/>
      <c r="I11" s="13"/>
      <c r="J11" s="13"/>
      <c r="K11" s="13"/>
      <c r="L11" s="13"/>
      <c r="M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x14ac:dyDescent="0.25">
      <c r="D12" s="6"/>
      <c r="E12" s="2">
        <v>189.35</v>
      </c>
      <c r="F12" s="2">
        <v>130.655</v>
      </c>
      <c r="G12" s="17"/>
      <c r="H12" s="13"/>
      <c r="I12" s="13"/>
      <c r="J12" s="13"/>
      <c r="K12" s="13"/>
      <c r="L12" s="13"/>
      <c r="M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x14ac:dyDescent="0.25">
      <c r="D13" s="6"/>
      <c r="E13" s="2">
        <v>134.83750000000001</v>
      </c>
      <c r="F13" s="2">
        <v>91.734999999999999</v>
      </c>
      <c r="G13" s="17"/>
      <c r="H13" s="13"/>
      <c r="I13" s="13"/>
      <c r="J13" s="13"/>
      <c r="K13" s="13"/>
      <c r="L13" s="13"/>
      <c r="M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x14ac:dyDescent="0.25">
      <c r="D14" s="6"/>
      <c r="E14" s="2">
        <v>102.28750000000001</v>
      </c>
      <c r="F14" s="2">
        <v>92.155000000000001</v>
      </c>
      <c r="G14" s="17"/>
      <c r="H14" s="13"/>
      <c r="I14" s="13"/>
      <c r="J14" s="13"/>
      <c r="K14" s="13"/>
      <c r="L14" s="13"/>
      <c r="M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x14ac:dyDescent="0.25">
      <c r="D15" s="6"/>
      <c r="E15" s="2">
        <v>132.5975</v>
      </c>
      <c r="F15" s="2">
        <v>123.46249999999999</v>
      </c>
      <c r="G15" s="17"/>
      <c r="H15" s="13"/>
      <c r="I15" s="13"/>
      <c r="J15" s="13"/>
      <c r="K15" s="13"/>
      <c r="L15" s="13"/>
      <c r="M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x14ac:dyDescent="0.25">
      <c r="D16" s="6"/>
      <c r="E16" s="2">
        <v>188.47499999999999</v>
      </c>
      <c r="F16" s="2">
        <v>77.542500000000004</v>
      </c>
      <c r="G16" s="17"/>
      <c r="H16" s="13"/>
      <c r="I16" s="13"/>
      <c r="J16" s="13"/>
      <c r="K16" s="13"/>
      <c r="L16" s="13"/>
      <c r="M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3:42" x14ac:dyDescent="0.25">
      <c r="D17" s="6"/>
      <c r="E17" s="2">
        <v>144.2175</v>
      </c>
      <c r="F17" s="2">
        <v>110.985</v>
      </c>
      <c r="G17" s="17"/>
      <c r="H17" s="13"/>
      <c r="I17" s="13"/>
      <c r="J17" s="13"/>
      <c r="K17" s="13"/>
      <c r="L17" s="13"/>
      <c r="M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3:42" x14ac:dyDescent="0.25">
      <c r="D18" s="6"/>
      <c r="E18" s="2">
        <v>149.97499999999999</v>
      </c>
      <c r="F18" s="2">
        <v>96.04</v>
      </c>
      <c r="G18" s="17"/>
      <c r="H18" s="13"/>
      <c r="I18" s="13"/>
      <c r="J18" s="13"/>
      <c r="K18" s="13"/>
      <c r="L18" s="13"/>
      <c r="M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3:42" x14ac:dyDescent="0.25">
      <c r="D19" s="6"/>
      <c r="E19" s="2">
        <v>164.99</v>
      </c>
      <c r="F19" s="2">
        <v>121.13499999999999</v>
      </c>
      <c r="G19" s="17"/>
      <c r="H19" s="13"/>
      <c r="I19" s="13"/>
      <c r="J19" s="13"/>
      <c r="K19" s="13"/>
      <c r="L19" s="13"/>
      <c r="M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3:42" x14ac:dyDescent="0.25">
      <c r="D20" s="6"/>
      <c r="E20" s="2">
        <v>176.155</v>
      </c>
      <c r="F20" s="2">
        <v>133.57749999999999</v>
      </c>
      <c r="G20" s="17"/>
      <c r="H20" s="13"/>
      <c r="I20" s="13"/>
      <c r="J20" s="13"/>
      <c r="K20" s="13"/>
      <c r="L20" s="13"/>
      <c r="M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3:42" x14ac:dyDescent="0.25">
      <c r="D21" s="6"/>
      <c r="E21" s="2">
        <v>115.58749999999999</v>
      </c>
      <c r="F21" s="2">
        <v>113.29499999999999</v>
      </c>
      <c r="G21" s="17"/>
      <c r="H21" s="13"/>
      <c r="I21" s="13"/>
      <c r="J21" s="13"/>
      <c r="K21" s="13"/>
      <c r="L21" s="13"/>
      <c r="M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3:42" x14ac:dyDescent="0.25">
      <c r="D22" s="6"/>
      <c r="E22" s="2">
        <v>187.6525</v>
      </c>
      <c r="F22" s="2">
        <v>105.21</v>
      </c>
      <c r="G22" s="17"/>
      <c r="H22" s="13"/>
      <c r="I22" s="13"/>
      <c r="J22" s="13"/>
      <c r="K22" s="13"/>
      <c r="L22" s="13"/>
      <c r="M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3:42" x14ac:dyDescent="0.25">
      <c r="D23" s="6"/>
      <c r="E23" s="2">
        <v>132.61500000000001</v>
      </c>
      <c r="F23" s="2">
        <v>94.132499999999993</v>
      </c>
      <c r="G23" s="17"/>
      <c r="H23" s="13"/>
      <c r="I23" s="13"/>
      <c r="J23" s="13"/>
      <c r="K23" s="13"/>
      <c r="L23" s="13"/>
      <c r="M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3:42" x14ac:dyDescent="0.25">
      <c r="C24" s="7"/>
      <c r="D24" s="6"/>
      <c r="E24" s="2">
        <v>140.66499999999999</v>
      </c>
      <c r="F24" s="2">
        <v>89.95</v>
      </c>
      <c r="G24" s="17"/>
      <c r="H24" s="13"/>
      <c r="I24" s="13"/>
      <c r="J24" s="16"/>
      <c r="K24" s="16"/>
      <c r="L24" s="16"/>
      <c r="M24" s="16"/>
      <c r="N24" s="7"/>
      <c r="O24" s="7"/>
      <c r="P24" s="7"/>
      <c r="Q24" s="7"/>
      <c r="R24" s="7"/>
      <c r="S24" s="7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3:42" x14ac:dyDescent="0.25">
      <c r="C25" s="7"/>
      <c r="D25" s="6"/>
      <c r="E25" s="2">
        <v>145.47749999999999</v>
      </c>
      <c r="F25" s="2">
        <v>74.042500000000004</v>
      </c>
      <c r="G25" s="17"/>
      <c r="H25" s="13"/>
      <c r="I25" s="13"/>
      <c r="J25" s="7"/>
      <c r="K25" s="7"/>
      <c r="L25" s="7"/>
      <c r="M25" s="7"/>
      <c r="N25" s="7"/>
      <c r="O25" s="7"/>
      <c r="P25" s="7"/>
      <c r="Q25" s="7"/>
      <c r="R25" s="7"/>
      <c r="S25" s="7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3:42" x14ac:dyDescent="0.25">
      <c r="C26" s="7"/>
      <c r="D26" s="6"/>
      <c r="E26" s="2">
        <v>190.73249999999999</v>
      </c>
      <c r="F26" s="2">
        <v>109.77749999999999</v>
      </c>
      <c r="G26" s="17"/>
      <c r="H26" s="13"/>
      <c r="I26" s="13"/>
      <c r="J26" s="7"/>
      <c r="K26" s="7"/>
      <c r="L26" s="7"/>
      <c r="M26" s="7"/>
      <c r="N26" s="7"/>
      <c r="O26" s="7"/>
      <c r="P26" s="7"/>
      <c r="Q26" s="7"/>
      <c r="R26" s="7"/>
      <c r="S26" s="7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3:42" x14ac:dyDescent="0.25">
      <c r="C27" s="7"/>
      <c r="D27" s="6"/>
      <c r="E27" s="2">
        <v>71.61</v>
      </c>
      <c r="F27" s="2">
        <v>106.1375</v>
      </c>
      <c r="G27" s="17"/>
      <c r="H27" s="13"/>
      <c r="I27" s="13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3:42" x14ac:dyDescent="0.25">
      <c r="C28" s="7"/>
      <c r="D28" s="6"/>
      <c r="E28" s="2">
        <v>143.745</v>
      </c>
      <c r="F28" s="2">
        <v>90.632499999999993</v>
      </c>
      <c r="G28" s="17"/>
      <c r="H28" s="13"/>
      <c r="I28" s="13"/>
      <c r="J28" s="7"/>
      <c r="K28" s="7"/>
      <c r="L28" s="7"/>
      <c r="M28" s="7"/>
      <c r="N28" s="7"/>
      <c r="O28" s="7"/>
      <c r="P28" s="7"/>
      <c r="Q28" s="7"/>
      <c r="R28" s="7"/>
      <c r="S28" s="7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3:42" x14ac:dyDescent="0.25">
      <c r="C29" s="7"/>
      <c r="D29" s="6"/>
      <c r="E29" s="2">
        <v>132.21250000000001</v>
      </c>
      <c r="F29" s="2">
        <v>80.709999999999994</v>
      </c>
      <c r="G29" s="17"/>
      <c r="H29" s="13"/>
      <c r="I29" s="13"/>
      <c r="J29" s="7"/>
      <c r="K29" s="7"/>
      <c r="L29" s="7"/>
      <c r="M29" s="7"/>
      <c r="N29" s="7"/>
      <c r="O29" s="7"/>
      <c r="P29" s="7"/>
      <c r="Q29" s="7"/>
      <c r="R29" s="7"/>
      <c r="S29" s="7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3:42" x14ac:dyDescent="0.25">
      <c r="C30" s="7"/>
      <c r="D30" s="6"/>
      <c r="E30" s="2">
        <v>97.37</v>
      </c>
      <c r="F30" s="2">
        <v>80.64</v>
      </c>
      <c r="G30" s="17"/>
      <c r="H30" s="13"/>
      <c r="I30" s="13"/>
      <c r="J30" s="7"/>
      <c r="K30" s="7"/>
      <c r="L30" s="7"/>
      <c r="M30" s="7"/>
      <c r="N30" s="7"/>
      <c r="O30" s="7"/>
      <c r="P30" s="7"/>
      <c r="Q30" s="7"/>
      <c r="R30" s="7"/>
      <c r="S30" s="7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3:42" x14ac:dyDescent="0.25">
      <c r="C31" s="7"/>
      <c r="D31" s="6"/>
      <c r="E31" s="2">
        <v>130.74249999999998</v>
      </c>
      <c r="F31" s="2">
        <v>86.432500000000005</v>
      </c>
      <c r="G31" s="17"/>
      <c r="H31" s="13"/>
      <c r="I31" s="13"/>
      <c r="J31" s="7"/>
      <c r="K31" s="7"/>
      <c r="L31" s="7"/>
      <c r="M31" s="7"/>
      <c r="N31" s="7"/>
      <c r="O31" s="7"/>
      <c r="P31" s="7"/>
      <c r="Q31" s="7"/>
      <c r="R31" s="7"/>
      <c r="S31" s="7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3:42" x14ac:dyDescent="0.25">
      <c r="C32" s="7"/>
      <c r="D32" s="6"/>
      <c r="E32" s="2">
        <v>111.72</v>
      </c>
      <c r="F32" s="2">
        <v>92.68</v>
      </c>
      <c r="G32" s="17"/>
      <c r="H32" s="13"/>
      <c r="I32" s="13"/>
      <c r="J32" s="7"/>
      <c r="K32" s="7"/>
      <c r="L32" s="7"/>
      <c r="M32" s="7"/>
      <c r="N32" s="7"/>
      <c r="O32" s="7"/>
      <c r="P32" s="7"/>
      <c r="Q32" s="7"/>
      <c r="R32" s="7"/>
      <c r="S32" s="7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3:31" x14ac:dyDescent="0.25">
      <c r="C33" s="7"/>
      <c r="D33" s="6"/>
      <c r="E33" s="2">
        <v>79.834999999999994</v>
      </c>
      <c r="F33" s="2">
        <v>123.42750000000001</v>
      </c>
      <c r="G33" s="17"/>
      <c r="H33" s="13"/>
      <c r="I33" s="13"/>
      <c r="J33" s="7"/>
      <c r="K33" s="7"/>
      <c r="L33" s="7"/>
      <c r="M33" s="7"/>
      <c r="N33" s="7"/>
      <c r="O33" s="7"/>
      <c r="P33" s="7"/>
      <c r="Q33" s="7"/>
      <c r="R33" s="7"/>
      <c r="S33" s="7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3:31" x14ac:dyDescent="0.25">
      <c r="C34" s="7"/>
      <c r="D34" s="6"/>
      <c r="E34" s="2">
        <v>168.33249999999998</v>
      </c>
      <c r="F34" s="2">
        <v>72.1875</v>
      </c>
      <c r="G34" s="17"/>
      <c r="H34" s="13"/>
      <c r="I34" s="13"/>
      <c r="J34" s="7"/>
      <c r="K34" s="7"/>
      <c r="L34" s="7"/>
      <c r="M34" s="7"/>
      <c r="N34" s="7"/>
      <c r="O34" s="7"/>
      <c r="P34" s="7"/>
      <c r="Q34" s="7"/>
      <c r="R34" s="7"/>
      <c r="S34" s="7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3:31" x14ac:dyDescent="0.25">
      <c r="C35" s="7"/>
      <c r="D35" s="6"/>
      <c r="E35" s="2">
        <v>81.567499999999995</v>
      </c>
      <c r="F35" s="2">
        <v>62.177500000000002</v>
      </c>
      <c r="G35" s="17"/>
      <c r="H35" s="13"/>
      <c r="I35" s="13"/>
      <c r="J35" s="7"/>
      <c r="K35" s="7"/>
      <c r="L35" s="7"/>
      <c r="M35" s="7"/>
      <c r="N35" s="7"/>
      <c r="O35" s="7"/>
      <c r="P35" s="7"/>
      <c r="Q35" s="7"/>
      <c r="R35" s="7"/>
      <c r="S35" s="7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3:31" x14ac:dyDescent="0.25">
      <c r="C36" s="7"/>
      <c r="D36" s="6"/>
      <c r="E36" s="8">
        <v>114.0475</v>
      </c>
      <c r="F36" s="8">
        <v>98.262500000000003</v>
      </c>
      <c r="G36" s="17"/>
      <c r="H36" s="13"/>
      <c r="I36" s="13"/>
      <c r="J36" s="7"/>
      <c r="K36" s="7"/>
      <c r="L36" s="7"/>
      <c r="M36" s="7"/>
      <c r="N36" s="7"/>
      <c r="O36" s="7"/>
      <c r="P36" s="7"/>
      <c r="Q36" s="7"/>
      <c r="R36" s="7"/>
      <c r="S36" s="7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3:31" x14ac:dyDescent="0.25">
      <c r="D37" s="6"/>
      <c r="E37" s="8">
        <v>173.91499999999999</v>
      </c>
      <c r="F37" s="8">
        <v>131.81</v>
      </c>
      <c r="G37" s="17"/>
      <c r="H37" s="13"/>
      <c r="I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3:31" x14ac:dyDescent="0.25">
      <c r="D38" s="6"/>
      <c r="E38" s="8">
        <v>114.905</v>
      </c>
      <c r="F38" s="8">
        <v>128.1525</v>
      </c>
      <c r="G38" s="17"/>
      <c r="H38" s="13"/>
      <c r="I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3:31" x14ac:dyDescent="0.25">
      <c r="D39" s="6"/>
      <c r="E39" s="8">
        <v>59.57</v>
      </c>
      <c r="F39" s="8">
        <v>120.995</v>
      </c>
      <c r="G39" s="17"/>
      <c r="H39" s="13"/>
      <c r="I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3:31" x14ac:dyDescent="0.25">
      <c r="D40" s="6"/>
      <c r="E40" s="8">
        <v>133.4725</v>
      </c>
      <c r="F40" s="8">
        <v>87.954999999999998</v>
      </c>
      <c r="G40" s="17"/>
      <c r="H40" s="13"/>
      <c r="I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3:31" x14ac:dyDescent="0.25">
      <c r="D41" s="6"/>
      <c r="E41" s="8">
        <v>114.66</v>
      </c>
      <c r="F41" s="8">
        <v>90.002499999999998</v>
      </c>
      <c r="G41" s="17"/>
      <c r="H41" s="13"/>
      <c r="I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3:31" x14ac:dyDescent="0.25">
      <c r="D42" s="6"/>
      <c r="E42" s="8">
        <v>138.1275</v>
      </c>
      <c r="F42" s="8">
        <v>97.72</v>
      </c>
      <c r="G42" s="17"/>
      <c r="H42" s="13"/>
      <c r="I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3:31" x14ac:dyDescent="0.25">
      <c r="D43" s="6"/>
      <c r="E43" s="8">
        <v>128.31</v>
      </c>
      <c r="F43" s="8">
        <v>84.384999999999991</v>
      </c>
      <c r="G43" s="17"/>
      <c r="H43" s="13"/>
      <c r="I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3:31" x14ac:dyDescent="0.25">
      <c r="D44" s="6"/>
      <c r="E44" s="8">
        <v>123.89999999999999</v>
      </c>
      <c r="F44" s="8">
        <v>95.27</v>
      </c>
      <c r="G44" s="17"/>
      <c r="H44" s="13"/>
      <c r="I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3:31" x14ac:dyDescent="0.25">
      <c r="D45" s="6"/>
      <c r="E45" s="8">
        <v>174.51</v>
      </c>
      <c r="F45" s="8">
        <v>96.564999999999998</v>
      </c>
      <c r="G45" s="17"/>
      <c r="H45" s="13"/>
      <c r="I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3:31" x14ac:dyDescent="0.25">
      <c r="D46" s="6"/>
      <c r="E46" s="8">
        <v>116.7775</v>
      </c>
      <c r="F46" s="18">
        <v>89.495000000000005</v>
      </c>
      <c r="G46" s="17"/>
      <c r="H46" s="13"/>
      <c r="I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3:31" x14ac:dyDescent="0.25">
      <c r="D47" s="6"/>
      <c r="E47" s="8">
        <v>95.042500000000004</v>
      </c>
      <c r="F47" s="16"/>
      <c r="G47" s="16"/>
      <c r="H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3:31" x14ac:dyDescent="0.25">
      <c r="D48" s="6"/>
      <c r="E48" s="8">
        <v>133.52500000000001</v>
      </c>
      <c r="F48" s="16"/>
      <c r="G48" s="16"/>
      <c r="H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4:31" x14ac:dyDescent="0.25">
      <c r="D49" s="6"/>
      <c r="F49" s="13"/>
      <c r="G49" s="16"/>
      <c r="H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4:31" x14ac:dyDescent="0.25">
      <c r="D50" s="6"/>
      <c r="F50" s="6"/>
      <c r="G50" s="16"/>
      <c r="H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4:31" x14ac:dyDescent="0.25">
      <c r="D51" s="6"/>
      <c r="F51" s="6"/>
      <c r="G51" s="16"/>
      <c r="H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4:31" x14ac:dyDescent="0.25">
      <c r="D52" s="6"/>
      <c r="F52" s="13"/>
      <c r="G52" s="16"/>
      <c r="H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4:31" x14ac:dyDescent="0.25">
      <c r="D53" s="6"/>
      <c r="F53" s="13"/>
      <c r="G53" s="16"/>
      <c r="H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4:31" x14ac:dyDescent="0.25">
      <c r="F54" s="13"/>
      <c r="G54" s="16"/>
      <c r="H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4:31" x14ac:dyDescent="0.25">
      <c r="F55" s="13"/>
      <c r="G55" s="16"/>
      <c r="H55" s="13"/>
      <c r="T55" s="16"/>
      <c r="U55" s="16"/>
      <c r="V55" s="16"/>
      <c r="W55" s="16"/>
      <c r="X55" s="16"/>
      <c r="Y55" s="16"/>
      <c r="Z55" s="16"/>
      <c r="AA55" s="16"/>
      <c r="AB55" s="16"/>
      <c r="AC55" s="13"/>
      <c r="AD55" s="13"/>
      <c r="AE55" s="13"/>
    </row>
    <row r="56" spans="4:31" x14ac:dyDescent="0.25">
      <c r="F56" s="13"/>
      <c r="G56" s="16"/>
      <c r="H56" s="13"/>
      <c r="T56" s="16"/>
      <c r="U56" s="16"/>
      <c r="V56" s="16"/>
      <c r="W56" s="16"/>
      <c r="X56" s="16"/>
      <c r="Y56" s="16"/>
      <c r="Z56" s="16"/>
      <c r="AA56" s="16"/>
      <c r="AB56" s="16"/>
      <c r="AC56" s="13"/>
      <c r="AD56" s="13"/>
      <c r="AE56" s="13"/>
    </row>
    <row r="57" spans="4:31" x14ac:dyDescent="0.25">
      <c r="F57" s="13"/>
      <c r="G57" s="16"/>
      <c r="H57" s="13"/>
      <c r="T57" s="16"/>
      <c r="U57" s="16"/>
      <c r="V57" s="16"/>
      <c r="W57" s="16"/>
      <c r="X57" s="16"/>
      <c r="Y57" s="16"/>
      <c r="Z57" s="16"/>
      <c r="AA57" s="16"/>
      <c r="AB57" s="16"/>
      <c r="AC57" s="13"/>
      <c r="AD57" s="13"/>
      <c r="AE57" s="13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workbookViewId="0">
      <selection activeCell="B16" sqref="B16"/>
    </sheetView>
  </sheetViews>
  <sheetFormatPr defaultColWidth="8.85546875" defaultRowHeight="15" x14ac:dyDescent="0.25"/>
  <cols>
    <col min="1" max="1" width="29.42578125" customWidth="1"/>
    <col min="5" max="5" width="10.140625" customWidth="1"/>
    <col min="6" max="6" width="11.85546875" customWidth="1"/>
    <col min="9" max="9" width="12.42578125" customWidth="1"/>
    <col min="10" max="10" width="11.7109375" customWidth="1"/>
    <col min="11" max="11" width="10.85546875" customWidth="1"/>
    <col min="12" max="12" width="12" customWidth="1"/>
  </cols>
  <sheetData>
    <row r="1" spans="1:25" x14ac:dyDescent="0.25">
      <c r="A1" s="1" t="s">
        <v>91</v>
      </c>
    </row>
    <row r="3" spans="1:25" x14ac:dyDescent="0.25">
      <c r="A3" s="2"/>
      <c r="B3" s="2" t="s">
        <v>0</v>
      </c>
      <c r="C3" s="2" t="s">
        <v>11</v>
      </c>
      <c r="E3" s="2" t="s">
        <v>0</v>
      </c>
      <c r="F3" s="2" t="s">
        <v>11</v>
      </c>
      <c r="G3" s="13"/>
      <c r="H3" s="13"/>
      <c r="I3" s="13"/>
      <c r="J3" s="13"/>
      <c r="K3" s="13"/>
      <c r="L3" s="13"/>
    </row>
    <row r="4" spans="1:25" x14ac:dyDescent="0.25">
      <c r="A4" s="4" t="s">
        <v>84</v>
      </c>
      <c r="B4" s="4">
        <v>160.87068965517244</v>
      </c>
      <c r="C4" s="4">
        <v>111.58754716981134</v>
      </c>
      <c r="E4" s="2">
        <v>168.14</v>
      </c>
      <c r="F4" s="2">
        <v>139.24</v>
      </c>
      <c r="G4" s="13"/>
      <c r="H4" s="13"/>
      <c r="I4" s="13"/>
      <c r="J4" s="13"/>
      <c r="K4" s="13"/>
      <c r="L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x14ac:dyDescent="0.25">
      <c r="A5" s="4" t="s">
        <v>9</v>
      </c>
      <c r="B5" s="4">
        <v>39.375661993301819</v>
      </c>
      <c r="C5" s="4">
        <v>32.145818061886636</v>
      </c>
      <c r="E5" s="2">
        <v>251.65000000000003</v>
      </c>
      <c r="F5" s="2">
        <v>82.57</v>
      </c>
      <c r="G5" s="13"/>
      <c r="H5" s="13"/>
      <c r="I5" s="13"/>
      <c r="J5" s="13"/>
      <c r="K5" s="13"/>
      <c r="L5" s="13"/>
      <c r="N5" s="6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x14ac:dyDescent="0.25">
      <c r="A6" s="20"/>
      <c r="B6" s="20"/>
      <c r="C6" s="20"/>
      <c r="E6" s="2">
        <v>177.12</v>
      </c>
      <c r="F6" s="2">
        <v>68.100000000000009</v>
      </c>
      <c r="G6" s="13"/>
      <c r="H6" s="13"/>
      <c r="I6" s="13"/>
      <c r="J6" s="13"/>
      <c r="K6" s="13"/>
      <c r="L6" s="13"/>
      <c r="N6" s="6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x14ac:dyDescent="0.25">
      <c r="A7" s="20"/>
      <c r="B7" s="20"/>
      <c r="C7" s="20"/>
      <c r="E7" s="2">
        <v>233.18</v>
      </c>
      <c r="F7" s="2">
        <v>115.19</v>
      </c>
      <c r="G7" s="13"/>
      <c r="H7" s="13"/>
      <c r="I7" s="13"/>
      <c r="J7" s="13"/>
      <c r="K7" s="13"/>
      <c r="L7" s="13"/>
      <c r="N7" s="6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x14ac:dyDescent="0.25">
      <c r="E8" s="2">
        <v>147.59000000000003</v>
      </c>
      <c r="F8" s="2">
        <v>124.61</v>
      </c>
      <c r="G8" s="13"/>
      <c r="H8" s="13"/>
      <c r="I8" s="13"/>
      <c r="J8" s="13"/>
      <c r="K8" s="13"/>
      <c r="L8" s="13"/>
      <c r="N8" s="6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x14ac:dyDescent="0.25">
      <c r="E9" s="2">
        <v>196.01</v>
      </c>
      <c r="F9" s="2">
        <v>110.97</v>
      </c>
      <c r="G9" s="13"/>
      <c r="H9" s="13"/>
      <c r="I9" s="13"/>
      <c r="J9" s="13"/>
      <c r="K9" s="13"/>
      <c r="L9" s="13"/>
      <c r="N9" s="6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x14ac:dyDescent="0.25">
      <c r="E10" s="2">
        <v>281.68</v>
      </c>
      <c r="F10" s="2">
        <v>92.52000000000001</v>
      </c>
      <c r="G10" s="13"/>
      <c r="H10" s="13"/>
      <c r="I10" s="13"/>
      <c r="J10" s="13"/>
      <c r="K10" s="13"/>
      <c r="L10" s="13"/>
      <c r="N10" s="6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x14ac:dyDescent="0.25">
      <c r="E11" s="2">
        <v>228.79999999999998</v>
      </c>
      <c r="F11" s="2">
        <v>159.10999999999999</v>
      </c>
      <c r="G11" s="13"/>
      <c r="H11" s="13"/>
      <c r="I11" s="13"/>
      <c r="J11" s="13"/>
      <c r="K11" s="13"/>
      <c r="L11" s="13"/>
      <c r="N11" s="6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x14ac:dyDescent="0.25">
      <c r="E12" s="2">
        <v>144.79999999999998</v>
      </c>
      <c r="F12" s="2">
        <v>61.78</v>
      </c>
      <c r="G12" s="13"/>
      <c r="H12" s="13"/>
      <c r="I12" s="13"/>
      <c r="J12" s="13"/>
      <c r="K12" s="13"/>
      <c r="L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5">
      <c r="E13" s="2">
        <v>144.26999999999998</v>
      </c>
      <c r="F13" s="2">
        <v>44.800000000000004</v>
      </c>
      <c r="G13" s="13"/>
      <c r="H13" s="13"/>
      <c r="I13" s="13"/>
      <c r="J13" s="13"/>
      <c r="K13" s="13"/>
      <c r="L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x14ac:dyDescent="0.25">
      <c r="E14" s="2">
        <v>132.46999999999997</v>
      </c>
      <c r="F14" s="2">
        <v>146.32999999999998</v>
      </c>
      <c r="G14" s="13"/>
      <c r="H14" s="13"/>
      <c r="I14" s="13"/>
      <c r="J14" s="13"/>
      <c r="K14" s="13"/>
      <c r="L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x14ac:dyDescent="0.25">
      <c r="E15" s="2">
        <v>169.53</v>
      </c>
      <c r="F15" s="2">
        <v>98.350000000000009</v>
      </c>
      <c r="G15" s="13"/>
      <c r="H15" s="13"/>
      <c r="I15" s="13"/>
      <c r="J15" s="13"/>
      <c r="K15" s="13"/>
      <c r="L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x14ac:dyDescent="0.25">
      <c r="E16" s="2">
        <v>189.04999999999998</v>
      </c>
      <c r="F16" s="2">
        <v>141.82999999999998</v>
      </c>
      <c r="G16" s="13"/>
      <c r="H16" s="13"/>
      <c r="I16" s="13"/>
      <c r="J16" s="13"/>
      <c r="K16" s="13"/>
      <c r="L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5:25" x14ac:dyDescent="0.25">
      <c r="E17" s="2">
        <v>175.15999999999997</v>
      </c>
      <c r="F17" s="2">
        <v>161.16999999999996</v>
      </c>
      <c r="G17" s="13"/>
      <c r="H17" s="13"/>
      <c r="I17" s="13"/>
      <c r="J17" s="13"/>
      <c r="K17" s="13"/>
      <c r="L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5:25" x14ac:dyDescent="0.25">
      <c r="E18" s="2">
        <v>171.45</v>
      </c>
      <c r="F18" s="2">
        <v>217.13999999999996</v>
      </c>
      <c r="G18" s="13"/>
      <c r="H18" s="13"/>
      <c r="I18" s="13"/>
      <c r="J18" s="13"/>
      <c r="K18" s="13"/>
      <c r="L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5:25" x14ac:dyDescent="0.25">
      <c r="E19" s="2">
        <v>135.91</v>
      </c>
      <c r="F19" s="2">
        <v>71.67</v>
      </c>
      <c r="G19" s="13"/>
      <c r="H19" s="13"/>
      <c r="I19" s="13"/>
      <c r="J19" s="13"/>
      <c r="K19" s="13"/>
      <c r="L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5:25" x14ac:dyDescent="0.25">
      <c r="E20" s="2">
        <v>96.38</v>
      </c>
      <c r="F20" s="2">
        <v>136.43</v>
      </c>
      <c r="G20" s="13"/>
      <c r="H20" s="13"/>
      <c r="I20" s="13"/>
      <c r="J20" s="13"/>
      <c r="K20" s="13"/>
      <c r="L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5:25" x14ac:dyDescent="0.25">
      <c r="E21" s="2">
        <v>126.27000000000001</v>
      </c>
      <c r="F21" s="2">
        <v>87.610000000000014</v>
      </c>
      <c r="G21" s="13"/>
      <c r="H21" s="13"/>
      <c r="I21" s="13"/>
      <c r="J21" s="13"/>
      <c r="K21" s="13"/>
      <c r="L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5:25" x14ac:dyDescent="0.25">
      <c r="E22" s="2">
        <v>145.73000000000002</v>
      </c>
      <c r="F22" s="2">
        <v>93.66</v>
      </c>
      <c r="G22" s="13"/>
      <c r="H22" s="13"/>
      <c r="I22" s="13"/>
      <c r="J22" s="13"/>
      <c r="K22" s="13"/>
      <c r="L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5:25" x14ac:dyDescent="0.25">
      <c r="E23" s="2">
        <v>155.5</v>
      </c>
      <c r="F23" s="2">
        <v>75.699999999999989</v>
      </c>
      <c r="G23" s="13"/>
      <c r="H23" s="13"/>
      <c r="I23" s="13"/>
      <c r="J23" s="13"/>
      <c r="K23" s="13"/>
      <c r="L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5:25" x14ac:dyDescent="0.25">
      <c r="E24" s="2">
        <v>219.97999999999996</v>
      </c>
      <c r="F24" s="2">
        <v>112.39000000000001</v>
      </c>
      <c r="G24" s="13"/>
      <c r="H24" s="13"/>
      <c r="I24" s="13"/>
      <c r="J24" s="13"/>
      <c r="K24" s="13"/>
      <c r="L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5:25" x14ac:dyDescent="0.25">
      <c r="E25" s="2">
        <v>190.13000000000002</v>
      </c>
      <c r="F25" s="2">
        <v>100.52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5:25" x14ac:dyDescent="0.25">
      <c r="E26" s="2">
        <v>183.04</v>
      </c>
      <c r="F26" s="2">
        <v>95.73</v>
      </c>
    </row>
    <row r="27" spans="5:25" x14ac:dyDescent="0.25">
      <c r="E27" s="2">
        <v>165.61</v>
      </c>
      <c r="F27" s="2">
        <v>101.34</v>
      </c>
    </row>
    <row r="28" spans="5:25" x14ac:dyDescent="0.25">
      <c r="E28" s="2">
        <v>185.98</v>
      </c>
      <c r="F28" s="2">
        <v>110.55</v>
      </c>
    </row>
    <row r="29" spans="5:25" x14ac:dyDescent="0.25">
      <c r="E29" s="2">
        <v>168.70999999999998</v>
      </c>
      <c r="F29" s="2">
        <v>132.57000000000002</v>
      </c>
    </row>
    <row r="30" spans="5:25" x14ac:dyDescent="0.25">
      <c r="E30" s="2">
        <v>194.32000000000002</v>
      </c>
      <c r="F30" s="2">
        <v>141.70000000000002</v>
      </c>
    </row>
    <row r="31" spans="5:25" x14ac:dyDescent="0.25">
      <c r="E31" s="2">
        <v>165.39</v>
      </c>
      <c r="F31" s="2">
        <v>204.06999999999996</v>
      </c>
    </row>
    <row r="32" spans="5:25" x14ac:dyDescent="0.25">
      <c r="E32" s="2">
        <v>170.33999999999997</v>
      </c>
      <c r="F32" s="2">
        <v>107.36000000000001</v>
      </c>
    </row>
    <row r="33" spans="5:6" x14ac:dyDescent="0.25">
      <c r="E33" s="2">
        <v>230.39000000000001</v>
      </c>
      <c r="F33" s="2">
        <v>102.14000000000001</v>
      </c>
    </row>
    <row r="34" spans="5:6" x14ac:dyDescent="0.25">
      <c r="E34" s="2">
        <v>114.63</v>
      </c>
      <c r="F34" s="2">
        <v>136.58000000000001</v>
      </c>
    </row>
    <row r="35" spans="5:6" x14ac:dyDescent="0.25">
      <c r="E35" s="2">
        <v>143.63</v>
      </c>
      <c r="F35" s="2">
        <v>116.92</v>
      </c>
    </row>
    <row r="36" spans="5:6" x14ac:dyDescent="0.25">
      <c r="E36" s="2">
        <v>53.739999999999995</v>
      </c>
      <c r="F36" s="2">
        <v>110.67</v>
      </c>
    </row>
    <row r="37" spans="5:6" x14ac:dyDescent="0.25">
      <c r="E37" s="2">
        <v>103.75999999999999</v>
      </c>
      <c r="F37" s="2">
        <v>129.10999999999999</v>
      </c>
    </row>
    <row r="38" spans="5:6" x14ac:dyDescent="0.25">
      <c r="E38" s="2">
        <v>171.29999999999998</v>
      </c>
      <c r="F38" s="2">
        <v>82.94</v>
      </c>
    </row>
    <row r="39" spans="5:6" x14ac:dyDescent="0.25">
      <c r="E39" s="2">
        <v>162.77999999999997</v>
      </c>
      <c r="F39" s="2">
        <v>155.63</v>
      </c>
    </row>
    <row r="40" spans="5:6" x14ac:dyDescent="0.25">
      <c r="E40" s="2">
        <v>180.64999999999998</v>
      </c>
      <c r="F40" s="2">
        <v>121.32999999999998</v>
      </c>
    </row>
    <row r="41" spans="5:6" x14ac:dyDescent="0.25">
      <c r="E41" s="2">
        <v>124.38000000000001</v>
      </c>
      <c r="F41" s="2">
        <v>101.31</v>
      </c>
    </row>
    <row r="42" spans="5:6" x14ac:dyDescent="0.25">
      <c r="E42" s="2">
        <v>203.56</v>
      </c>
      <c r="F42" s="2">
        <v>122.10000000000001</v>
      </c>
    </row>
    <row r="43" spans="5:6" x14ac:dyDescent="0.25">
      <c r="E43" s="2">
        <v>133.98999999999998</v>
      </c>
      <c r="F43" s="2">
        <v>92.289999999999992</v>
      </c>
    </row>
    <row r="44" spans="5:6" x14ac:dyDescent="0.25">
      <c r="E44" s="2">
        <v>103.05000000000001</v>
      </c>
      <c r="F44" s="2">
        <v>126.5</v>
      </c>
    </row>
    <row r="45" spans="5:6" x14ac:dyDescent="0.25">
      <c r="E45" s="2">
        <v>130.96</v>
      </c>
      <c r="F45" s="2">
        <v>114.41</v>
      </c>
    </row>
    <row r="46" spans="5:6" x14ac:dyDescent="0.25">
      <c r="E46" s="2">
        <v>180.31</v>
      </c>
      <c r="F46" s="2">
        <v>87.29</v>
      </c>
    </row>
    <row r="47" spans="5:6" x14ac:dyDescent="0.25">
      <c r="E47" s="2">
        <v>129.85</v>
      </c>
      <c r="F47" s="2">
        <v>98.449999999999989</v>
      </c>
    </row>
    <row r="48" spans="5:6" x14ac:dyDescent="0.25">
      <c r="E48" s="2">
        <v>146.72999999999999</v>
      </c>
      <c r="F48" s="2">
        <v>95.88</v>
      </c>
    </row>
    <row r="49" spans="5:6" x14ac:dyDescent="0.25">
      <c r="E49" s="2">
        <v>167.41000000000003</v>
      </c>
      <c r="F49" s="2">
        <v>93.52000000000001</v>
      </c>
    </row>
    <row r="50" spans="5:6" x14ac:dyDescent="0.25">
      <c r="E50" s="2">
        <v>143.63</v>
      </c>
      <c r="F50" s="2">
        <v>117.99</v>
      </c>
    </row>
    <row r="51" spans="5:6" x14ac:dyDescent="0.25">
      <c r="E51" s="2">
        <v>136.69</v>
      </c>
      <c r="F51" s="2">
        <v>62.599999999999994</v>
      </c>
    </row>
    <row r="52" spans="5:6" x14ac:dyDescent="0.25">
      <c r="E52" s="2">
        <v>152.82999999999998</v>
      </c>
      <c r="F52" s="2">
        <v>110.75</v>
      </c>
    </row>
    <row r="53" spans="5:6" x14ac:dyDescent="0.25">
      <c r="E53" s="2">
        <v>152.06</v>
      </c>
      <c r="F53" s="2">
        <v>87.699999999999989</v>
      </c>
    </row>
    <row r="54" spans="5:6" x14ac:dyDescent="0.25">
      <c r="E54" s="2">
        <v>118.16000000000001</v>
      </c>
      <c r="F54" s="2">
        <v>114.74000000000001</v>
      </c>
    </row>
    <row r="55" spans="5:6" x14ac:dyDescent="0.25">
      <c r="E55" s="2">
        <v>124.82999999999998</v>
      </c>
      <c r="F55" s="2">
        <v>84.860000000000014</v>
      </c>
    </row>
    <row r="56" spans="5:6" x14ac:dyDescent="0.25">
      <c r="E56" s="2">
        <v>129.4</v>
      </c>
      <c r="F56" s="2">
        <v>113.41999999999999</v>
      </c>
    </row>
    <row r="57" spans="5:6" x14ac:dyDescent="0.25">
      <c r="E57" s="2">
        <v>174.98000000000002</v>
      </c>
    </row>
    <row r="58" spans="5:6" x14ac:dyDescent="0.25">
      <c r="E58" s="2">
        <v>134.95999999999998</v>
      </c>
    </row>
    <row r="59" spans="5:6" x14ac:dyDescent="0.25">
      <c r="E59" s="2">
        <v>158.1</v>
      </c>
    </row>
    <row r="60" spans="5:6" x14ac:dyDescent="0.25">
      <c r="E60" s="2">
        <v>146.94999999999999</v>
      </c>
    </row>
    <row r="61" spans="5:6" x14ac:dyDescent="0.25">
      <c r="E61" s="2">
        <v>162.60000000000002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L17" sqref="L17"/>
    </sheetView>
  </sheetViews>
  <sheetFormatPr defaultRowHeight="15" x14ac:dyDescent="0.25"/>
  <cols>
    <col min="1" max="1" width="11.28515625" customWidth="1"/>
    <col min="2" max="2" width="13.140625" customWidth="1"/>
    <col min="3" max="3" width="13" customWidth="1"/>
    <col min="5" max="5" width="11.85546875" customWidth="1"/>
    <col min="6" max="6" width="12.28515625" customWidth="1"/>
  </cols>
  <sheetData>
    <row r="1" spans="1:6" x14ac:dyDescent="0.25">
      <c r="A1" s="1" t="s">
        <v>92</v>
      </c>
    </row>
    <row r="3" spans="1:6" x14ac:dyDescent="0.25">
      <c r="A3" s="2"/>
      <c r="B3" s="2" t="s">
        <v>0</v>
      </c>
      <c r="C3" s="2" t="s">
        <v>11</v>
      </c>
      <c r="D3" s="6"/>
      <c r="E3" s="2" t="s">
        <v>0</v>
      </c>
      <c r="F3" s="2" t="s">
        <v>11</v>
      </c>
    </row>
    <row r="4" spans="1:6" x14ac:dyDescent="0.25">
      <c r="A4" s="4" t="s">
        <v>8</v>
      </c>
      <c r="B4" s="4">
        <v>218.82857142857142</v>
      </c>
      <c r="C4" s="4">
        <v>174.76923076923077</v>
      </c>
      <c r="D4" s="6"/>
      <c r="E4" s="2">
        <v>174</v>
      </c>
      <c r="F4" s="2">
        <v>166</v>
      </c>
    </row>
    <row r="5" spans="1:6" x14ac:dyDescent="0.25">
      <c r="A5" s="4" t="s">
        <v>9</v>
      </c>
      <c r="B5" s="4">
        <v>54.71879218776121</v>
      </c>
      <c r="C5" s="4">
        <v>52.523409086085508</v>
      </c>
      <c r="D5" s="6"/>
      <c r="E5" s="2">
        <v>162</v>
      </c>
      <c r="F5" s="2">
        <v>103</v>
      </c>
    </row>
    <row r="6" spans="1:6" x14ac:dyDescent="0.25">
      <c r="E6" s="2">
        <v>193</v>
      </c>
      <c r="F6" s="2">
        <v>176</v>
      </c>
    </row>
    <row r="7" spans="1:6" x14ac:dyDescent="0.25">
      <c r="E7" s="2">
        <v>257</v>
      </c>
      <c r="F7" s="2">
        <v>173</v>
      </c>
    </row>
    <row r="8" spans="1:6" x14ac:dyDescent="0.25">
      <c r="E8" s="2">
        <v>192</v>
      </c>
      <c r="F8" s="2">
        <v>179</v>
      </c>
    </row>
    <row r="9" spans="1:6" x14ac:dyDescent="0.25">
      <c r="E9" s="2">
        <v>277</v>
      </c>
      <c r="F9" s="2">
        <v>218</v>
      </c>
    </row>
    <row r="10" spans="1:6" x14ac:dyDescent="0.25">
      <c r="E10" s="2">
        <v>261</v>
      </c>
      <c r="F10" s="2">
        <v>221</v>
      </c>
    </row>
    <row r="11" spans="1:6" x14ac:dyDescent="0.25">
      <c r="E11" s="2">
        <v>205</v>
      </c>
      <c r="F11" s="2">
        <v>216</v>
      </c>
    </row>
    <row r="12" spans="1:6" x14ac:dyDescent="0.25">
      <c r="E12" s="2">
        <v>182</v>
      </c>
      <c r="F12" s="2">
        <v>244</v>
      </c>
    </row>
    <row r="13" spans="1:6" x14ac:dyDescent="0.25">
      <c r="E13" s="2">
        <v>251</v>
      </c>
      <c r="F13" s="2">
        <v>296</v>
      </c>
    </row>
    <row r="14" spans="1:6" x14ac:dyDescent="0.25">
      <c r="E14" s="2">
        <v>147</v>
      </c>
      <c r="F14" s="2">
        <v>96</v>
      </c>
    </row>
    <row r="15" spans="1:6" x14ac:dyDescent="0.25">
      <c r="E15" s="2">
        <v>157</v>
      </c>
      <c r="F15" s="2">
        <v>222</v>
      </c>
    </row>
    <row r="16" spans="1:6" x14ac:dyDescent="0.25">
      <c r="E16" s="2">
        <v>257</v>
      </c>
      <c r="F16" s="2">
        <v>228</v>
      </c>
    </row>
    <row r="17" spans="5:6" x14ac:dyDescent="0.25">
      <c r="E17" s="2">
        <v>284</v>
      </c>
      <c r="F17" s="2">
        <v>235</v>
      </c>
    </row>
    <row r="18" spans="5:6" x14ac:dyDescent="0.25">
      <c r="E18" s="2">
        <v>390</v>
      </c>
      <c r="F18" s="2">
        <v>89</v>
      </c>
    </row>
    <row r="19" spans="5:6" x14ac:dyDescent="0.25">
      <c r="E19" s="2">
        <v>196</v>
      </c>
      <c r="F19" s="2">
        <v>116</v>
      </c>
    </row>
    <row r="20" spans="5:6" x14ac:dyDescent="0.25">
      <c r="E20" s="2">
        <v>175</v>
      </c>
      <c r="F20" s="2">
        <v>133</v>
      </c>
    </row>
    <row r="21" spans="5:6" x14ac:dyDescent="0.25">
      <c r="E21" s="2">
        <v>264</v>
      </c>
      <c r="F21" s="2">
        <v>208</v>
      </c>
    </row>
    <row r="22" spans="5:6" x14ac:dyDescent="0.25">
      <c r="E22" s="2">
        <v>244</v>
      </c>
      <c r="F22" s="2">
        <v>143</v>
      </c>
    </row>
    <row r="23" spans="5:6" x14ac:dyDescent="0.25">
      <c r="E23" s="2">
        <v>227</v>
      </c>
      <c r="F23" s="2">
        <v>154</v>
      </c>
    </row>
    <row r="24" spans="5:6" x14ac:dyDescent="0.25">
      <c r="E24" s="2">
        <v>220</v>
      </c>
      <c r="F24" s="2">
        <v>199</v>
      </c>
    </row>
    <row r="25" spans="5:6" x14ac:dyDescent="0.25">
      <c r="E25" s="2">
        <v>141</v>
      </c>
      <c r="F25" s="2">
        <v>151</v>
      </c>
    </row>
    <row r="26" spans="5:6" x14ac:dyDescent="0.25">
      <c r="E26" s="2">
        <v>150</v>
      </c>
      <c r="F26" s="2">
        <v>86</v>
      </c>
    </row>
    <row r="27" spans="5:6" x14ac:dyDescent="0.25">
      <c r="E27" s="2">
        <v>220</v>
      </c>
      <c r="F27" s="2">
        <v>246</v>
      </c>
    </row>
    <row r="28" spans="5:6" x14ac:dyDescent="0.25">
      <c r="E28" s="2">
        <v>158</v>
      </c>
      <c r="F28" s="2">
        <v>166</v>
      </c>
    </row>
    <row r="29" spans="5:6" x14ac:dyDescent="0.25">
      <c r="E29" s="2">
        <v>128</v>
      </c>
      <c r="F29" s="2">
        <v>119</v>
      </c>
    </row>
    <row r="30" spans="5:6" x14ac:dyDescent="0.25">
      <c r="E30" s="2">
        <v>235</v>
      </c>
      <c r="F30" s="2">
        <v>129</v>
      </c>
    </row>
    <row r="31" spans="5:6" x14ac:dyDescent="0.25">
      <c r="E31" s="2">
        <v>241</v>
      </c>
      <c r="F31" s="2">
        <v>221</v>
      </c>
    </row>
    <row r="32" spans="5:6" x14ac:dyDescent="0.25">
      <c r="E32" s="2">
        <v>285</v>
      </c>
      <c r="F32" s="2">
        <v>228</v>
      </c>
    </row>
    <row r="33" spans="5:6" x14ac:dyDescent="0.25">
      <c r="E33" s="2">
        <v>216</v>
      </c>
      <c r="F33" s="2">
        <v>232</v>
      </c>
    </row>
    <row r="34" spans="5:6" x14ac:dyDescent="0.25">
      <c r="E34" s="2">
        <v>290</v>
      </c>
      <c r="F34" s="2">
        <v>216</v>
      </c>
    </row>
    <row r="35" spans="5:6" x14ac:dyDescent="0.25">
      <c r="E35" s="2">
        <v>225</v>
      </c>
      <c r="F35" s="2">
        <v>139</v>
      </c>
    </row>
    <row r="36" spans="5:6" x14ac:dyDescent="0.25">
      <c r="E36" s="2">
        <v>241</v>
      </c>
      <c r="F36" s="2">
        <v>152</v>
      </c>
    </row>
    <row r="37" spans="5:6" x14ac:dyDescent="0.25">
      <c r="E37" s="2">
        <v>168</v>
      </c>
      <c r="F37" s="2">
        <v>211</v>
      </c>
    </row>
    <row r="38" spans="5:6" x14ac:dyDescent="0.25">
      <c r="E38" s="2">
        <v>246</v>
      </c>
      <c r="F38" s="2">
        <v>155</v>
      </c>
    </row>
    <row r="39" spans="5:6" x14ac:dyDescent="0.25">
      <c r="E39" s="2"/>
      <c r="F39" s="2">
        <v>121</v>
      </c>
    </row>
    <row r="40" spans="5:6" x14ac:dyDescent="0.25">
      <c r="E40" s="2"/>
      <c r="F40" s="2">
        <v>134</v>
      </c>
    </row>
    <row r="41" spans="5:6" x14ac:dyDescent="0.25">
      <c r="E41" s="2"/>
      <c r="F41" s="2">
        <v>200</v>
      </c>
    </row>
    <row r="42" spans="5:6" x14ac:dyDescent="0.25">
      <c r="E42" s="2"/>
      <c r="F42" s="2">
        <v>95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F14" sqref="F14"/>
    </sheetView>
  </sheetViews>
  <sheetFormatPr defaultRowHeight="15" x14ac:dyDescent="0.25"/>
  <cols>
    <col min="2" max="2" width="14.5703125" customWidth="1"/>
    <col min="3" max="3" width="16.42578125" customWidth="1"/>
  </cols>
  <sheetData>
    <row r="1" spans="1:3" x14ac:dyDescent="0.25">
      <c r="A1" s="29" t="s">
        <v>93</v>
      </c>
      <c r="B1" s="6"/>
      <c r="C1" s="6"/>
    </row>
    <row r="2" spans="1:3" x14ac:dyDescent="0.25">
      <c r="A2" s="6"/>
      <c r="B2" s="6"/>
      <c r="C2" s="6"/>
    </row>
    <row r="3" spans="1:3" x14ac:dyDescent="0.25">
      <c r="A3" s="6"/>
      <c r="B3" s="2" t="s">
        <v>11</v>
      </c>
      <c r="C3" s="2" t="s">
        <v>38</v>
      </c>
    </row>
    <row r="4" spans="1:3" x14ac:dyDescent="0.25">
      <c r="A4" s="6"/>
      <c r="B4" s="2">
        <v>750</v>
      </c>
      <c r="C4" s="2">
        <v>808</v>
      </c>
    </row>
    <row r="5" spans="1:3" x14ac:dyDescent="0.25">
      <c r="A5" s="6"/>
      <c r="B5" s="2">
        <v>512.66666666666663</v>
      </c>
      <c r="C5" s="2">
        <v>811</v>
      </c>
    </row>
    <row r="6" spans="1:3" x14ac:dyDescent="0.25">
      <c r="A6" s="6"/>
      <c r="B6" s="2">
        <v>565</v>
      </c>
      <c r="C6" s="2">
        <v>625.66666666666663</v>
      </c>
    </row>
    <row r="7" spans="1:3" x14ac:dyDescent="0.25">
      <c r="A7" s="6"/>
      <c r="B7" s="2"/>
      <c r="C7" s="2">
        <v>509</v>
      </c>
    </row>
    <row r="8" spans="1:3" x14ac:dyDescent="0.25">
      <c r="A8" s="6"/>
      <c r="B8" s="2"/>
      <c r="C8" s="2"/>
    </row>
    <row r="9" spans="1:3" x14ac:dyDescent="0.25">
      <c r="A9" s="4" t="s">
        <v>8</v>
      </c>
      <c r="B9" s="4">
        <v>609.22222222222217</v>
      </c>
      <c r="C9" s="4">
        <v>688.41666666666663</v>
      </c>
    </row>
    <row r="10" spans="1:3" x14ac:dyDescent="0.25">
      <c r="A10" s="4" t="s">
        <v>9</v>
      </c>
      <c r="B10" s="4">
        <v>124.69355028020279</v>
      </c>
      <c r="C10" s="4">
        <v>147.7100199715648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E7" sqref="E7"/>
    </sheetView>
  </sheetViews>
  <sheetFormatPr defaultRowHeight="15" x14ac:dyDescent="0.25"/>
  <cols>
    <col min="2" max="2" width="15.85546875" customWidth="1"/>
    <col min="3" max="3" width="17.140625" customWidth="1"/>
  </cols>
  <sheetData>
    <row r="1" spans="1:3" x14ac:dyDescent="0.25">
      <c r="A1" s="29" t="s">
        <v>94</v>
      </c>
      <c r="B1" s="6"/>
      <c r="C1" s="6"/>
    </row>
    <row r="2" spans="1:3" x14ac:dyDescent="0.25">
      <c r="A2" s="6"/>
      <c r="B2" s="6"/>
      <c r="C2" s="6"/>
    </row>
    <row r="3" spans="1:3" x14ac:dyDescent="0.25">
      <c r="A3" s="6"/>
      <c r="B3" s="2" t="s">
        <v>11</v>
      </c>
      <c r="C3" s="2" t="s">
        <v>38</v>
      </c>
    </row>
    <row r="4" spans="1:3" x14ac:dyDescent="0.25">
      <c r="A4" s="6"/>
      <c r="B4" s="2">
        <v>1350</v>
      </c>
      <c r="C4" s="2">
        <v>1340</v>
      </c>
    </row>
    <row r="5" spans="1:3" x14ac:dyDescent="0.25">
      <c r="A5" s="6"/>
      <c r="B5" s="2">
        <v>1155</v>
      </c>
      <c r="C5" s="2">
        <v>1368.3333333333335</v>
      </c>
    </row>
    <row r="6" spans="1:3" x14ac:dyDescent="0.25">
      <c r="A6" s="6"/>
      <c r="B6" s="2">
        <v>1468.3333333333335</v>
      </c>
      <c r="C6" s="2">
        <v>1515</v>
      </c>
    </row>
    <row r="7" spans="1:3" x14ac:dyDescent="0.25">
      <c r="A7" s="6"/>
      <c r="B7" s="2"/>
      <c r="C7" s="2">
        <v>1136.6666666666667</v>
      </c>
    </row>
    <row r="8" spans="1:3" x14ac:dyDescent="0.25">
      <c r="A8" s="6"/>
      <c r="B8" s="2"/>
      <c r="C8" s="2"/>
    </row>
    <row r="9" spans="1:3" x14ac:dyDescent="0.25">
      <c r="A9" s="4" t="s">
        <v>8</v>
      </c>
      <c r="B9" s="4">
        <v>1324.4444444444446</v>
      </c>
      <c r="C9" s="4">
        <v>1340.0000000000002</v>
      </c>
    </row>
    <row r="10" spans="1:3" x14ac:dyDescent="0.25">
      <c r="A10" s="4" t="s">
        <v>9</v>
      </c>
      <c r="B10" s="4">
        <v>158.22218320848464</v>
      </c>
      <c r="C10" s="4">
        <v>155.74789695982003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F17" sqref="F17"/>
    </sheetView>
  </sheetViews>
  <sheetFormatPr defaultRowHeight="15" x14ac:dyDescent="0.25"/>
  <cols>
    <col min="2" max="2" width="16.85546875" customWidth="1"/>
    <col min="3" max="3" width="15.5703125" customWidth="1"/>
  </cols>
  <sheetData>
    <row r="1" spans="1:3" x14ac:dyDescent="0.25">
      <c r="A1" s="29" t="s">
        <v>95</v>
      </c>
      <c r="B1" s="6"/>
      <c r="C1" s="6"/>
    </row>
    <row r="2" spans="1:3" x14ac:dyDescent="0.25">
      <c r="A2" s="6"/>
      <c r="B2" s="6"/>
      <c r="C2" s="6"/>
    </row>
    <row r="3" spans="1:3" x14ac:dyDescent="0.25">
      <c r="A3" s="6"/>
      <c r="B3" s="2" t="s">
        <v>11</v>
      </c>
      <c r="C3" s="2" t="s">
        <v>38</v>
      </c>
    </row>
    <row r="4" spans="1:3" x14ac:dyDescent="0.25">
      <c r="A4" s="6"/>
      <c r="B4" s="2">
        <v>138.33333333333334</v>
      </c>
      <c r="C4" s="2">
        <v>115.66666666666667</v>
      </c>
    </row>
    <row r="5" spans="1:3" x14ac:dyDescent="0.25">
      <c r="A5" s="6"/>
      <c r="B5" s="2">
        <v>109.33333333333333</v>
      </c>
      <c r="C5" s="2">
        <v>91</v>
      </c>
    </row>
    <row r="6" spans="1:3" x14ac:dyDescent="0.25">
      <c r="A6" s="6"/>
      <c r="B6" s="2">
        <v>110.33333333333333</v>
      </c>
      <c r="C6" s="2">
        <v>92.333333333333329</v>
      </c>
    </row>
    <row r="7" spans="1:3" x14ac:dyDescent="0.25">
      <c r="A7" s="6"/>
      <c r="B7" s="2"/>
      <c r="C7" s="2">
        <v>91</v>
      </c>
    </row>
    <row r="8" spans="1:3" x14ac:dyDescent="0.25">
      <c r="A8" s="6"/>
      <c r="B8" s="2"/>
      <c r="C8" s="2"/>
    </row>
    <row r="9" spans="1:3" x14ac:dyDescent="0.25">
      <c r="A9" s="4" t="s">
        <v>8</v>
      </c>
      <c r="B9" s="4">
        <v>119.33333333333333</v>
      </c>
      <c r="C9" s="4">
        <v>97.5</v>
      </c>
    </row>
    <row r="10" spans="1:3" x14ac:dyDescent="0.25">
      <c r="A10" s="4" t="s">
        <v>9</v>
      </c>
      <c r="B10" s="4">
        <v>16.46207763315433</v>
      </c>
      <c r="C10" s="4">
        <v>12.127410031580338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D24" sqref="D24"/>
    </sheetView>
  </sheetViews>
  <sheetFormatPr defaultColWidth="8.85546875" defaultRowHeight="15" x14ac:dyDescent="0.25"/>
  <cols>
    <col min="2" max="2" width="22" customWidth="1"/>
    <col min="3" max="3" width="22.28515625" customWidth="1"/>
    <col min="4" max="4" width="56.140625" customWidth="1"/>
    <col min="6" max="6" width="23.42578125" customWidth="1"/>
    <col min="7" max="7" width="21.7109375" customWidth="1"/>
    <col min="8" max="8" width="55.42578125" customWidth="1"/>
  </cols>
  <sheetData>
    <row r="1" spans="1:8" x14ac:dyDescent="0.25">
      <c r="A1" s="1" t="s">
        <v>96</v>
      </c>
    </row>
    <row r="3" spans="1:8" x14ac:dyDescent="0.25">
      <c r="B3" s="30" t="s">
        <v>29</v>
      </c>
      <c r="C3" s="30"/>
      <c r="D3" s="30"/>
      <c r="F3" s="30" t="s">
        <v>70</v>
      </c>
      <c r="G3" s="30"/>
      <c r="H3" s="30"/>
    </row>
    <row r="4" spans="1:8" x14ac:dyDescent="0.25">
      <c r="B4" s="2" t="s">
        <v>48</v>
      </c>
      <c r="C4" s="2" t="s">
        <v>49</v>
      </c>
      <c r="D4" s="2" t="s">
        <v>50</v>
      </c>
      <c r="F4" s="2" t="s">
        <v>48</v>
      </c>
      <c r="G4" s="2" t="s">
        <v>49</v>
      </c>
      <c r="H4" s="2" t="s">
        <v>50</v>
      </c>
    </row>
    <row r="5" spans="1:8" x14ac:dyDescent="0.25">
      <c r="B5" s="2">
        <v>0.35959999999999998</v>
      </c>
      <c r="C5" s="2">
        <v>5.74E-2</v>
      </c>
      <c r="D5" s="2">
        <v>15.962180200222472</v>
      </c>
      <c r="F5" s="2">
        <v>0.36499999999999999</v>
      </c>
      <c r="G5" s="2">
        <v>5.45E-2</v>
      </c>
      <c r="H5" s="2">
        <v>14.931506849315069</v>
      </c>
    </row>
    <row r="6" spans="1:8" x14ac:dyDescent="0.25">
      <c r="B6" s="2">
        <v>0.39360000000000001</v>
      </c>
      <c r="C6" s="2">
        <v>6.3500000000000001E-2</v>
      </c>
      <c r="D6" s="2">
        <v>16.133130081300813</v>
      </c>
      <c r="F6" s="2">
        <v>0.45379999999999998</v>
      </c>
      <c r="G6" s="2">
        <v>6.4600000000000005E-2</v>
      </c>
      <c r="H6" s="2">
        <v>14.235345967386516</v>
      </c>
    </row>
    <row r="7" spans="1:8" x14ac:dyDescent="0.25">
      <c r="B7" s="2">
        <v>0.36680000000000001</v>
      </c>
      <c r="C7" s="2">
        <v>5.5599999999999997E-2</v>
      </c>
      <c r="D7" s="2">
        <v>15.15812431842966</v>
      </c>
      <c r="F7" s="2">
        <v>0.38719999999999999</v>
      </c>
      <c r="G7" s="2">
        <v>4.9399999999999999E-2</v>
      </c>
      <c r="H7" s="2">
        <v>12.758264462809917</v>
      </c>
    </row>
    <row r="8" spans="1:8" x14ac:dyDescent="0.25">
      <c r="B8" s="2">
        <v>0.39019999999999999</v>
      </c>
      <c r="C8" s="2">
        <v>6.2700000000000006E-2</v>
      </c>
      <c r="D8" s="2">
        <v>16.068682726806767</v>
      </c>
      <c r="F8" s="2">
        <v>0.38179999999999997</v>
      </c>
      <c r="G8" s="2">
        <v>5.4399999999999997E-2</v>
      </c>
      <c r="H8" s="2">
        <v>14.248297537977999</v>
      </c>
    </row>
    <row r="9" spans="1:8" x14ac:dyDescent="0.25">
      <c r="B9" s="2">
        <v>0.44990000000000002</v>
      </c>
      <c r="C9" s="2">
        <v>6.5199999999999994E-2</v>
      </c>
      <c r="D9" s="2">
        <v>14.492109357635028</v>
      </c>
      <c r="F9" s="2"/>
      <c r="G9" s="2"/>
      <c r="H9" s="2"/>
    </row>
    <row r="10" spans="1:8" x14ac:dyDescent="0.25">
      <c r="B10" s="2">
        <v>0.37790000000000001</v>
      </c>
      <c r="C10" s="2">
        <v>5.8500000000000003E-2</v>
      </c>
      <c r="D10" s="2">
        <v>15.480285789891507</v>
      </c>
      <c r="F10" s="2"/>
      <c r="G10" s="2"/>
      <c r="H10" s="2"/>
    </row>
    <row r="11" spans="1:8" x14ac:dyDescent="0.25">
      <c r="B11" s="2">
        <v>0.38369999999999999</v>
      </c>
      <c r="C11" s="2">
        <v>6.3700000000000007E-2</v>
      </c>
      <c r="D11" s="2">
        <v>16.601511597602297</v>
      </c>
      <c r="F11" s="2"/>
      <c r="G11" s="2"/>
      <c r="H11" s="2"/>
    </row>
    <row r="12" spans="1:8" x14ac:dyDescent="0.25">
      <c r="B12" s="2">
        <v>0.41010000000000002</v>
      </c>
      <c r="C12" s="2">
        <v>6.08E-2</v>
      </c>
      <c r="D12" s="2">
        <v>14.825652279931724</v>
      </c>
      <c r="F12" s="2"/>
      <c r="G12" s="2"/>
      <c r="H12" s="2"/>
    </row>
    <row r="13" spans="1:8" x14ac:dyDescent="0.25">
      <c r="B13" s="2">
        <v>0.37330000000000002</v>
      </c>
      <c r="C13" s="2">
        <v>5.1799999999999999E-2</v>
      </c>
      <c r="D13" s="2">
        <v>13.87623894990624</v>
      </c>
      <c r="F13" s="2"/>
      <c r="G13" s="2"/>
      <c r="H13" s="2"/>
    </row>
    <row r="14" spans="1:8" x14ac:dyDescent="0.25">
      <c r="B14" s="2">
        <v>0.43730000000000002</v>
      </c>
      <c r="C14" s="2">
        <v>7.1099999999999997E-2</v>
      </c>
      <c r="D14" s="2">
        <v>16.258861193688542</v>
      </c>
      <c r="E14" s="13"/>
      <c r="F14" s="2"/>
      <c r="G14" s="2"/>
      <c r="H14" s="2"/>
    </row>
    <row r="15" spans="1:8" x14ac:dyDescent="0.25">
      <c r="B15" s="12"/>
      <c r="C15" s="12"/>
      <c r="D15" s="2"/>
      <c r="E15" s="13"/>
      <c r="F15" s="2"/>
      <c r="G15" s="2"/>
      <c r="H15" s="2"/>
    </row>
    <row r="16" spans="1:8" x14ac:dyDescent="0.25">
      <c r="A16" s="4" t="s">
        <v>8</v>
      </c>
      <c r="B16" s="4"/>
      <c r="C16" s="4"/>
      <c r="D16" s="4">
        <v>15.485677649541506</v>
      </c>
      <c r="E16" s="20"/>
      <c r="F16" s="4"/>
      <c r="G16" s="4"/>
      <c r="H16" s="4">
        <v>14.043353704372375</v>
      </c>
    </row>
    <row r="17" spans="1:8" x14ac:dyDescent="0.25">
      <c r="A17" s="4" t="s">
        <v>9</v>
      </c>
      <c r="B17" s="4"/>
      <c r="C17" s="4"/>
      <c r="D17" s="4">
        <v>0.87872806240139412</v>
      </c>
      <c r="E17" s="20"/>
      <c r="F17" s="4"/>
      <c r="G17" s="4"/>
      <c r="H17" s="4">
        <v>0.91635753059626091</v>
      </c>
    </row>
    <row r="18" spans="1:8" x14ac:dyDescent="0.25">
      <c r="E18" s="13"/>
    </row>
    <row r="23" spans="1:8" x14ac:dyDescent="0.25">
      <c r="B23" s="6"/>
      <c r="E23" s="6"/>
      <c r="F23" s="6"/>
    </row>
    <row r="24" spans="1:8" x14ac:dyDescent="0.25">
      <c r="B24" s="6"/>
      <c r="E24" s="6"/>
      <c r="F24" s="6"/>
    </row>
  </sheetData>
  <mergeCells count="2">
    <mergeCell ref="B3:D3"/>
    <mergeCell ref="F3:H3"/>
  </mergeCells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4" sqref="B14"/>
    </sheetView>
  </sheetViews>
  <sheetFormatPr defaultRowHeight="15" x14ac:dyDescent="0.25"/>
  <cols>
    <col min="2" max="2" width="16.140625" customWidth="1"/>
    <col min="3" max="3" width="16.7109375" customWidth="1"/>
  </cols>
  <sheetData>
    <row r="1" spans="1:3" x14ac:dyDescent="0.25">
      <c r="A1" s="29" t="s">
        <v>97</v>
      </c>
    </row>
    <row r="3" spans="1:3" x14ac:dyDescent="0.25">
      <c r="A3" s="6"/>
      <c r="B3" s="2" t="s">
        <v>29</v>
      </c>
      <c r="C3" s="2" t="s">
        <v>51</v>
      </c>
    </row>
    <row r="4" spans="1:3" x14ac:dyDescent="0.25">
      <c r="A4" s="6"/>
      <c r="B4" s="2">
        <v>951</v>
      </c>
      <c r="C4" s="2">
        <v>937.33333333333337</v>
      </c>
    </row>
    <row r="5" spans="1:3" x14ac:dyDescent="0.25">
      <c r="A5" s="6"/>
      <c r="B5" s="2">
        <v>1030</v>
      </c>
      <c r="C5" s="2">
        <v>835.5</v>
      </c>
    </row>
    <row r="6" spans="1:3" x14ac:dyDescent="0.25">
      <c r="A6" s="6"/>
      <c r="B6" s="2">
        <v>1044.5</v>
      </c>
      <c r="C6" s="2">
        <v>915</v>
      </c>
    </row>
    <row r="7" spans="1:3" x14ac:dyDescent="0.25">
      <c r="A7" s="6"/>
      <c r="B7" s="2">
        <v>1118</v>
      </c>
      <c r="C7" s="2">
        <v>1080.6666666666667</v>
      </c>
    </row>
    <row r="8" spans="1:3" x14ac:dyDescent="0.25">
      <c r="A8" s="4" t="s">
        <v>8</v>
      </c>
      <c r="B8" s="4">
        <v>1035.875</v>
      </c>
      <c r="C8" s="4">
        <v>942.125</v>
      </c>
    </row>
    <row r="9" spans="1:3" x14ac:dyDescent="0.25">
      <c r="A9" s="4" t="s">
        <v>9</v>
      </c>
      <c r="B9" s="4">
        <v>68.452386128364196</v>
      </c>
      <c r="C9" s="4">
        <v>102.17861766244155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L19" sqref="L19"/>
    </sheetView>
  </sheetViews>
  <sheetFormatPr defaultRowHeight="15" x14ac:dyDescent="0.25"/>
  <cols>
    <col min="1" max="1" width="11.5703125" customWidth="1"/>
    <col min="2" max="2" width="14.28515625" customWidth="1"/>
    <col min="3" max="3" width="19" customWidth="1"/>
  </cols>
  <sheetData>
    <row r="1" spans="1:3" x14ac:dyDescent="0.25">
      <c r="A1" s="29" t="s">
        <v>191</v>
      </c>
    </row>
    <row r="3" spans="1:3" x14ac:dyDescent="0.25">
      <c r="A3" s="6"/>
      <c r="B3" s="2" t="s">
        <v>29</v>
      </c>
      <c r="C3" s="2" t="s">
        <v>51</v>
      </c>
    </row>
    <row r="4" spans="1:3" x14ac:dyDescent="0.25">
      <c r="A4" s="6"/>
      <c r="B4" s="2">
        <v>159.1</v>
      </c>
      <c r="C4" s="2">
        <v>132.30000000000001</v>
      </c>
    </row>
    <row r="5" spans="1:3" x14ac:dyDescent="0.25">
      <c r="A5" s="6"/>
      <c r="B5" s="2">
        <v>184.1</v>
      </c>
      <c r="C5" s="2">
        <v>133.76666666666668</v>
      </c>
    </row>
    <row r="6" spans="1:3" x14ac:dyDescent="0.25">
      <c r="A6" s="6"/>
      <c r="B6" s="2">
        <v>149.29999999999998</v>
      </c>
      <c r="C6" s="2">
        <v>124.33333333333333</v>
      </c>
    </row>
    <row r="7" spans="1:3" x14ac:dyDescent="0.25">
      <c r="A7" s="6"/>
      <c r="B7" s="2">
        <v>155.93333333333331</v>
      </c>
      <c r="C7" s="2">
        <v>141.1</v>
      </c>
    </row>
    <row r="8" spans="1:3" x14ac:dyDescent="0.25">
      <c r="A8" s="4" t="s">
        <v>98</v>
      </c>
      <c r="B8" s="4">
        <v>162.10833333333332</v>
      </c>
      <c r="C8" s="4">
        <v>132.875</v>
      </c>
    </row>
    <row r="9" spans="1:3" x14ac:dyDescent="0.25">
      <c r="A9" s="4" t="s">
        <v>9</v>
      </c>
      <c r="B9" s="4">
        <v>15.219149122076443</v>
      </c>
      <c r="C9" s="4">
        <v>6.8735335136276863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9"/>
    </sheetView>
  </sheetViews>
  <sheetFormatPr defaultRowHeight="15" x14ac:dyDescent="0.25"/>
  <cols>
    <col min="1" max="1" width="10.7109375" customWidth="1"/>
    <col min="2" max="2" width="16.7109375" customWidth="1"/>
    <col min="3" max="3" width="15.7109375" customWidth="1"/>
  </cols>
  <sheetData>
    <row r="1" spans="1:3" x14ac:dyDescent="0.25">
      <c r="A1" s="29" t="s">
        <v>192</v>
      </c>
      <c r="B1" s="6"/>
      <c r="C1" s="6"/>
    </row>
    <row r="2" spans="1:3" x14ac:dyDescent="0.25">
      <c r="A2" s="6"/>
      <c r="B2" s="6"/>
      <c r="C2" s="6"/>
    </row>
    <row r="3" spans="1:3" x14ac:dyDescent="0.25">
      <c r="A3" s="6"/>
      <c r="B3" s="2" t="s">
        <v>29</v>
      </c>
      <c r="C3" s="2" t="s">
        <v>51</v>
      </c>
    </row>
    <row r="4" spans="1:3" x14ac:dyDescent="0.25">
      <c r="A4" s="6"/>
      <c r="B4" s="2">
        <v>149.33333333333334</v>
      </c>
      <c r="C4" s="2">
        <v>127.66666666666667</v>
      </c>
    </row>
    <row r="5" spans="1:3" x14ac:dyDescent="0.25">
      <c r="A5" s="6"/>
      <c r="B5" s="2">
        <v>145.97499999999999</v>
      </c>
      <c r="C5" s="2">
        <v>149.46666666666667</v>
      </c>
    </row>
    <row r="6" spans="1:3" x14ac:dyDescent="0.25">
      <c r="A6" s="6"/>
      <c r="B6" s="2">
        <v>134.93333333333331</v>
      </c>
      <c r="C6" s="2">
        <v>108.2</v>
      </c>
    </row>
    <row r="7" spans="1:3" x14ac:dyDescent="0.25">
      <c r="A7" s="6"/>
      <c r="B7" s="2">
        <v>151.13333333333333</v>
      </c>
      <c r="C7" s="2">
        <v>159.02500000000001</v>
      </c>
    </row>
    <row r="8" spans="1:3" x14ac:dyDescent="0.25">
      <c r="A8" s="4" t="s">
        <v>98</v>
      </c>
      <c r="B8" s="4">
        <v>145.34375</v>
      </c>
      <c r="C8" s="4">
        <v>136.08958333333334</v>
      </c>
    </row>
    <row r="9" spans="1:3" x14ac:dyDescent="0.25">
      <c r="A9" s="4" t="s">
        <v>9</v>
      </c>
      <c r="B9" s="4">
        <v>7.2620314440550722</v>
      </c>
      <c r="C9" s="4">
        <v>22.757812430468068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/>
  </sheetViews>
  <sheetFormatPr defaultColWidth="8.85546875" defaultRowHeight="15" x14ac:dyDescent="0.25"/>
  <sheetData>
    <row r="1" spans="1:10" x14ac:dyDescent="0.25">
      <c r="A1" s="1" t="s">
        <v>7</v>
      </c>
    </row>
    <row r="4" spans="1:10" x14ac:dyDescent="0.25">
      <c r="B4" s="2"/>
      <c r="C4" s="30" t="s">
        <v>0</v>
      </c>
      <c r="D4" s="30"/>
      <c r="E4" s="30" t="s">
        <v>1</v>
      </c>
      <c r="F4" s="30"/>
      <c r="G4" s="30" t="s">
        <v>2</v>
      </c>
      <c r="H4" s="30"/>
      <c r="I4" s="30" t="s">
        <v>3</v>
      </c>
      <c r="J4" s="30"/>
    </row>
    <row r="5" spans="1:10" x14ac:dyDescent="0.25">
      <c r="B5" s="3" t="s">
        <v>10</v>
      </c>
      <c r="C5" s="2" t="s">
        <v>8</v>
      </c>
      <c r="D5" s="2" t="s">
        <v>4</v>
      </c>
      <c r="E5" s="2" t="s">
        <v>8</v>
      </c>
      <c r="F5" s="2" t="s">
        <v>4</v>
      </c>
      <c r="G5" s="2" t="s">
        <v>8</v>
      </c>
      <c r="H5" s="2" t="s">
        <v>4</v>
      </c>
      <c r="I5" s="2" t="s">
        <v>8</v>
      </c>
      <c r="J5" s="2" t="s">
        <v>4</v>
      </c>
    </row>
    <row r="6" spans="1:10" x14ac:dyDescent="0.25">
      <c r="B6" s="2">
        <v>10</v>
      </c>
      <c r="C6" s="2">
        <v>1.5</v>
      </c>
      <c r="D6" s="2">
        <v>0.12253301062755394</v>
      </c>
      <c r="E6" s="2">
        <v>2.2000000000000002</v>
      </c>
      <c r="F6" s="2">
        <v>0.29572273780196595</v>
      </c>
      <c r="G6" s="2">
        <v>1.8125</v>
      </c>
      <c r="H6" s="2">
        <v>0.1866143736948874</v>
      </c>
      <c r="I6" s="2">
        <v>1.7142857142857142</v>
      </c>
      <c r="J6" s="2">
        <v>0.22248105507778385</v>
      </c>
    </row>
    <row r="7" spans="1:10" x14ac:dyDescent="0.25">
      <c r="B7" s="2">
        <v>20</v>
      </c>
      <c r="C7" s="2">
        <v>7.15</v>
      </c>
      <c r="D7" s="2">
        <v>0.47192445435635305</v>
      </c>
      <c r="E7" s="2">
        <v>7.2</v>
      </c>
      <c r="F7" s="2">
        <v>0.46248078232398376</v>
      </c>
      <c r="G7" s="2">
        <v>5.3684210526315788</v>
      </c>
      <c r="H7" s="2">
        <v>0.48448641709131401</v>
      </c>
      <c r="I7" s="2">
        <v>6.8</v>
      </c>
      <c r="J7" s="2">
        <v>0.46248078232398376</v>
      </c>
    </row>
    <row r="8" spans="1:10" x14ac:dyDescent="0.25">
      <c r="B8" s="2">
        <v>30</v>
      </c>
      <c r="C8" s="2">
        <v>8.8000000000000007</v>
      </c>
      <c r="D8" s="2">
        <v>0.56034281052645429</v>
      </c>
      <c r="E8" s="2">
        <v>9.4</v>
      </c>
      <c r="F8" s="2">
        <v>0.51528315164423777</v>
      </c>
      <c r="G8" s="2">
        <v>5.5</v>
      </c>
      <c r="H8" s="2">
        <v>0.56920437844209681</v>
      </c>
      <c r="I8" s="2">
        <v>8.1999999999999993</v>
      </c>
      <c r="J8" s="2">
        <v>0.44506618268889503</v>
      </c>
    </row>
    <row r="9" spans="1:10" x14ac:dyDescent="0.25">
      <c r="B9" s="2">
        <v>40</v>
      </c>
      <c r="C9" s="2">
        <v>9.5500000000000007</v>
      </c>
      <c r="D9" s="2">
        <v>0.60932390470872744</v>
      </c>
      <c r="E9" s="2">
        <v>9.75</v>
      </c>
      <c r="F9" s="2">
        <v>0.52778356755506661</v>
      </c>
      <c r="G9" s="2">
        <v>5.4210526315789478</v>
      </c>
      <c r="H9" s="2">
        <v>0.52896065273618109</v>
      </c>
      <c r="I9" s="2">
        <v>8.4</v>
      </c>
      <c r="J9" s="2">
        <v>0.6260617084076715</v>
      </c>
    </row>
    <row r="10" spans="1:10" x14ac:dyDescent="0.25">
      <c r="B10" s="2">
        <v>50</v>
      </c>
      <c r="C10" s="2">
        <v>9.75</v>
      </c>
      <c r="D10" s="2">
        <v>0.64461493046435103</v>
      </c>
      <c r="E10" s="2">
        <v>10.55</v>
      </c>
      <c r="F10" s="2">
        <v>0.76289133004599408</v>
      </c>
      <c r="G10" s="2">
        <v>4.5263157894736841</v>
      </c>
      <c r="H10" s="2">
        <v>0.52395723406385031</v>
      </c>
      <c r="I10" s="2">
        <v>7.45</v>
      </c>
      <c r="J10" s="2">
        <v>0.60498548068052338</v>
      </c>
    </row>
    <row r="11" spans="1:10" x14ac:dyDescent="0.25">
      <c r="B11" s="2">
        <v>60</v>
      </c>
      <c r="C11" s="2">
        <v>9.3000000000000007</v>
      </c>
      <c r="D11" s="2">
        <v>0.71889452800509768</v>
      </c>
      <c r="E11" s="2">
        <v>10.3</v>
      </c>
      <c r="F11" s="2">
        <v>0.84986393851620823</v>
      </c>
      <c r="G11" s="2">
        <v>3.6666666666666665</v>
      </c>
      <c r="H11" s="2">
        <v>0.45395942388894173</v>
      </c>
      <c r="I11" s="2">
        <v>6.8</v>
      </c>
      <c r="J11" s="2">
        <v>0.62690262444607925</v>
      </c>
    </row>
    <row r="12" spans="1:10" x14ac:dyDescent="0.25">
      <c r="B12" s="2">
        <v>70</v>
      </c>
      <c r="C12" s="2">
        <v>8.6</v>
      </c>
      <c r="D12" s="2">
        <v>0.64675668362264671</v>
      </c>
      <c r="E12" s="2">
        <v>9.35</v>
      </c>
      <c r="F12" s="2">
        <v>0.78601963510018102</v>
      </c>
      <c r="G12" s="2">
        <v>2.9411764705882355</v>
      </c>
      <c r="H12" s="2">
        <v>0.35785957733615337</v>
      </c>
      <c r="I12" s="2">
        <v>6.5</v>
      </c>
      <c r="J12" s="2">
        <v>0.66720459514928487</v>
      </c>
    </row>
    <row r="13" spans="1:10" x14ac:dyDescent="0.25">
      <c r="B13" s="2">
        <v>80</v>
      </c>
      <c r="C13" s="2">
        <v>7.65</v>
      </c>
      <c r="D13" s="2">
        <v>0.63390150428747161</v>
      </c>
      <c r="E13" s="2">
        <v>7.95</v>
      </c>
      <c r="F13" s="2">
        <v>0.80652937866983476</v>
      </c>
      <c r="G13" s="2">
        <v>2.4117647058823528</v>
      </c>
      <c r="H13" s="2">
        <v>0.29656641899557679</v>
      </c>
      <c r="I13" s="2">
        <v>5.35</v>
      </c>
      <c r="J13" s="2">
        <v>0.53472512452894749</v>
      </c>
    </row>
    <row r="14" spans="1:10" x14ac:dyDescent="0.25">
      <c r="B14" s="2">
        <v>90</v>
      </c>
      <c r="C14" s="2">
        <v>6.6</v>
      </c>
      <c r="D14" s="2">
        <v>0.55940184796408765</v>
      </c>
      <c r="E14" s="2">
        <v>6.8</v>
      </c>
      <c r="F14" s="2">
        <v>0.70595373845763421</v>
      </c>
      <c r="G14" s="2">
        <v>2.2000000000000002</v>
      </c>
      <c r="H14" s="2">
        <v>0.31863070835703466</v>
      </c>
      <c r="I14" s="2">
        <v>4.3499999999999996</v>
      </c>
      <c r="J14" s="2">
        <v>0.43108626458380334</v>
      </c>
    </row>
    <row r="15" spans="1:10" x14ac:dyDescent="0.25">
      <c r="B15" s="2">
        <v>100</v>
      </c>
      <c r="C15" s="2">
        <v>5.55</v>
      </c>
      <c r="D15" s="2">
        <v>0.60498548068052338</v>
      </c>
      <c r="E15" s="2">
        <v>5.65</v>
      </c>
      <c r="F15" s="2">
        <v>0.60411405713755273</v>
      </c>
      <c r="G15" s="2">
        <v>2</v>
      </c>
      <c r="H15" s="2">
        <v>0.23366128316201054</v>
      </c>
      <c r="I15" s="2">
        <v>3.7894736842105261</v>
      </c>
      <c r="J15" s="2">
        <v>0.45101067772505543</v>
      </c>
    </row>
    <row r="16" spans="1:10" x14ac:dyDescent="0.25">
      <c r="B16" s="2">
        <v>110</v>
      </c>
      <c r="C16" s="2">
        <v>4.7894736842105265</v>
      </c>
      <c r="D16" s="2">
        <v>0.580406254108496</v>
      </c>
      <c r="E16" s="2">
        <v>5.1052631578947372</v>
      </c>
      <c r="F16" s="2">
        <v>0.47100880350092855</v>
      </c>
      <c r="G16" s="2">
        <v>2</v>
      </c>
      <c r="H16" s="2">
        <v>0.21091924867607684</v>
      </c>
      <c r="I16" s="2">
        <v>3.9411764705882355</v>
      </c>
      <c r="J16" s="2">
        <v>0.49691748987906165</v>
      </c>
    </row>
    <row r="17" spans="2:10" x14ac:dyDescent="0.25">
      <c r="B17" s="2">
        <v>120</v>
      </c>
      <c r="C17" s="2">
        <v>3.9444444444444446</v>
      </c>
      <c r="D17" s="2">
        <v>0.40944323162246066</v>
      </c>
      <c r="E17" s="2">
        <v>4.5263157894736841</v>
      </c>
      <c r="F17" s="2">
        <v>0.51323430396098835</v>
      </c>
      <c r="G17" s="2">
        <v>1.7777777777777777</v>
      </c>
      <c r="H17" s="2">
        <v>0.1864280387770321</v>
      </c>
      <c r="I17" s="2">
        <v>3.4117647058823528</v>
      </c>
      <c r="J17" s="2">
        <v>0.50060660874742025</v>
      </c>
    </row>
    <row r="18" spans="2:10" x14ac:dyDescent="0.25">
      <c r="B18" s="2">
        <v>130</v>
      </c>
      <c r="C18" s="2">
        <v>3.2777777777777777</v>
      </c>
      <c r="D18" s="2">
        <v>0.35831632235591337</v>
      </c>
      <c r="E18" s="2">
        <v>3.5789473684210527</v>
      </c>
      <c r="F18" s="2">
        <v>0.44938540873558125</v>
      </c>
      <c r="G18" s="2">
        <v>2.2857142857142856</v>
      </c>
      <c r="H18" s="2">
        <v>0.24892556611373015</v>
      </c>
      <c r="I18" s="2">
        <v>2.7647058823529411</v>
      </c>
      <c r="J18" s="2">
        <v>0.41499794792002842</v>
      </c>
    </row>
    <row r="19" spans="2:10" x14ac:dyDescent="0.25">
      <c r="B19" s="2">
        <v>140</v>
      </c>
      <c r="C19" s="2">
        <v>2.5</v>
      </c>
      <c r="D19" s="2">
        <v>0.2896612804718402</v>
      </c>
      <c r="E19" s="2">
        <v>3.1578947368421053</v>
      </c>
      <c r="F19" s="2">
        <v>0.39644373996173904</v>
      </c>
      <c r="G19" s="2">
        <v>2.3333333333333335</v>
      </c>
      <c r="H19" s="2">
        <v>0.27093068045615148</v>
      </c>
      <c r="I19" s="2">
        <v>2.25</v>
      </c>
      <c r="J19" s="2">
        <v>0.26470155629081055</v>
      </c>
    </row>
    <row r="20" spans="2:10" x14ac:dyDescent="0.25">
      <c r="B20" s="2">
        <v>150</v>
      </c>
      <c r="C20" s="2">
        <v>2.4117647058823528</v>
      </c>
      <c r="D20" s="2">
        <v>0.34529916471646077</v>
      </c>
      <c r="E20" s="2">
        <v>2.7222222222222223</v>
      </c>
      <c r="F20" s="2">
        <v>0.33275615545323445</v>
      </c>
      <c r="G20" s="2">
        <v>3</v>
      </c>
      <c r="H20" s="2">
        <v>0.2237136465324385</v>
      </c>
      <c r="I20" s="2">
        <v>1.8461538461538463</v>
      </c>
      <c r="J20" s="2">
        <v>0.22082689789388124</v>
      </c>
    </row>
    <row r="21" spans="2:10" x14ac:dyDescent="0.25">
      <c r="B21" s="2">
        <v>160</v>
      </c>
      <c r="C21" s="2">
        <v>1.875</v>
      </c>
      <c r="D21" s="2">
        <v>0.24335822329725162</v>
      </c>
      <c r="E21" s="2">
        <v>1.8888888888888888</v>
      </c>
      <c r="F21" s="2">
        <v>0.22877404589034162</v>
      </c>
      <c r="G21" s="2">
        <v>3</v>
      </c>
      <c r="H21" s="2">
        <v>0</v>
      </c>
      <c r="I21" s="2">
        <v>1.7272727272727273</v>
      </c>
      <c r="J21" s="2">
        <v>0.22573824568658302</v>
      </c>
    </row>
    <row r="22" spans="2:10" x14ac:dyDescent="0.25">
      <c r="B22" s="2">
        <v>170</v>
      </c>
      <c r="C22" s="2">
        <v>1.5384615384615385</v>
      </c>
      <c r="D22" s="2">
        <v>0.14770140755559838</v>
      </c>
      <c r="E22" s="2">
        <v>1.6875</v>
      </c>
      <c r="F22" s="2">
        <v>0.2117415490604129</v>
      </c>
      <c r="G22" s="2">
        <v>2.5</v>
      </c>
      <c r="H22" s="2">
        <v>0.15818943650705763</v>
      </c>
      <c r="I22" s="2">
        <v>1.6666666666666667</v>
      </c>
      <c r="J22" s="2">
        <v>0.2237136465324385</v>
      </c>
    </row>
    <row r="23" spans="2:10" x14ac:dyDescent="0.25">
      <c r="B23" s="2">
        <v>180</v>
      </c>
      <c r="C23" s="2">
        <v>1.6666666666666667</v>
      </c>
      <c r="D23" s="2">
        <v>0.1985739070690368</v>
      </c>
      <c r="E23" s="2">
        <v>1.5833333333333333</v>
      </c>
      <c r="F23" s="2">
        <v>0.17739630002209378</v>
      </c>
      <c r="G23" s="2">
        <v>2</v>
      </c>
      <c r="H23" s="2">
        <v>0</v>
      </c>
      <c r="I23" s="2">
        <v>1.5555555555555556</v>
      </c>
      <c r="J23" s="2">
        <v>0.22679949777398281</v>
      </c>
    </row>
    <row r="24" spans="2:10" x14ac:dyDescent="0.25">
      <c r="B24" s="2">
        <v>190</v>
      </c>
      <c r="C24" s="2">
        <v>1.8333333333333333</v>
      </c>
      <c r="D24" s="2">
        <v>0.16840551514744539</v>
      </c>
      <c r="E24" s="2">
        <v>1.625</v>
      </c>
      <c r="F24" s="2">
        <v>0.2049497497344305</v>
      </c>
      <c r="G24" s="2">
        <v>1.5</v>
      </c>
      <c r="H24" s="2">
        <v>0.15818943650705763</v>
      </c>
      <c r="I24" s="2">
        <v>1.7142857142857142</v>
      </c>
      <c r="J24" s="2">
        <v>0.2489255661137301</v>
      </c>
    </row>
    <row r="25" spans="2:10" x14ac:dyDescent="0.25">
      <c r="B25" s="2">
        <v>200</v>
      </c>
      <c r="C25" s="2">
        <v>1.6</v>
      </c>
      <c r="D25" s="2">
        <v>0.20009556845635701</v>
      </c>
      <c r="E25" s="2">
        <v>1.4</v>
      </c>
      <c r="F25" s="2">
        <v>0.20009556845635701</v>
      </c>
      <c r="G25" s="2">
        <v>2</v>
      </c>
      <c r="H25" s="2">
        <v>0</v>
      </c>
      <c r="I25" s="2">
        <v>1.8333333333333333</v>
      </c>
      <c r="J25" s="2">
        <v>0.2615313634116358</v>
      </c>
    </row>
  </sheetData>
  <mergeCells count="4">
    <mergeCell ref="C4:D4"/>
    <mergeCell ref="E4:F4"/>
    <mergeCell ref="G4:H4"/>
    <mergeCell ref="I4:J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5" x14ac:dyDescent="0.25"/>
  <cols>
    <col min="1" max="1" width="11.7109375" customWidth="1"/>
    <col min="2" max="2" width="14.7109375" customWidth="1"/>
    <col min="3" max="3" width="15.5703125" customWidth="1"/>
  </cols>
  <sheetData>
    <row r="1" spans="1:3" x14ac:dyDescent="0.25">
      <c r="A1" s="29" t="s">
        <v>193</v>
      </c>
      <c r="B1" s="6"/>
      <c r="C1" s="6"/>
    </row>
    <row r="2" spans="1:3" x14ac:dyDescent="0.25">
      <c r="A2" s="6"/>
      <c r="B2" s="6"/>
      <c r="C2" s="6"/>
    </row>
    <row r="3" spans="1:3" x14ac:dyDescent="0.25">
      <c r="A3" s="6"/>
      <c r="B3" s="2" t="s">
        <v>29</v>
      </c>
      <c r="C3" s="2" t="s">
        <v>51</v>
      </c>
    </row>
    <row r="4" spans="1:3" x14ac:dyDescent="0.25">
      <c r="A4" s="6"/>
      <c r="B4" s="2">
        <v>27.733333333333334</v>
      </c>
      <c r="C4" s="2">
        <v>22.033333333333331</v>
      </c>
    </row>
    <row r="5" spans="1:3" x14ac:dyDescent="0.25">
      <c r="A5" s="6"/>
      <c r="B5" s="2">
        <v>27.375</v>
      </c>
      <c r="C5" s="2">
        <v>26.099999999999998</v>
      </c>
    </row>
    <row r="6" spans="1:3" x14ac:dyDescent="0.25">
      <c r="A6" s="6"/>
      <c r="B6" s="2">
        <v>29.399999999999995</v>
      </c>
      <c r="C6" s="2">
        <v>22.033333333333331</v>
      </c>
    </row>
    <row r="7" spans="1:3" x14ac:dyDescent="0.25">
      <c r="A7" s="6"/>
      <c r="B7" s="2">
        <v>23</v>
      </c>
      <c r="C7" s="2">
        <v>26.450000000000003</v>
      </c>
    </row>
    <row r="8" spans="1:3" x14ac:dyDescent="0.25">
      <c r="A8" s="4" t="s">
        <v>98</v>
      </c>
      <c r="B8" s="4">
        <v>26.877083333333331</v>
      </c>
      <c r="C8" s="4">
        <v>24.154166666666665</v>
      </c>
    </row>
    <row r="9" spans="1:3" x14ac:dyDescent="0.25">
      <c r="A9" s="4" t="s">
        <v>9</v>
      </c>
      <c r="B9" s="4">
        <v>2.731176105026305</v>
      </c>
      <c r="C9" s="4">
        <v>2.4530923417264674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S34" sqref="S34"/>
    </sheetView>
  </sheetViews>
  <sheetFormatPr defaultRowHeight="15" x14ac:dyDescent="0.25"/>
  <cols>
    <col min="2" max="2" width="16.85546875" customWidth="1"/>
    <col min="3" max="3" width="19" customWidth="1"/>
  </cols>
  <sheetData>
    <row r="1" spans="1:3" x14ac:dyDescent="0.25">
      <c r="A1" s="1" t="s">
        <v>185</v>
      </c>
      <c r="B1" s="6"/>
      <c r="C1" s="6"/>
    </row>
    <row r="2" spans="1:3" x14ac:dyDescent="0.25">
      <c r="A2" s="1"/>
      <c r="B2" s="6"/>
      <c r="C2" s="6"/>
    </row>
    <row r="3" spans="1:3" x14ac:dyDescent="0.25">
      <c r="A3" s="6"/>
      <c r="B3" s="30" t="s">
        <v>184</v>
      </c>
      <c r="C3" s="30"/>
    </row>
    <row r="4" spans="1:3" x14ac:dyDescent="0.25">
      <c r="A4" s="6"/>
      <c r="B4" s="2" t="s">
        <v>29</v>
      </c>
      <c r="C4" s="2" t="s">
        <v>51</v>
      </c>
    </row>
    <row r="5" spans="1:3" x14ac:dyDescent="0.25">
      <c r="A5" s="6"/>
      <c r="B5" s="2">
        <v>22.327044025157232</v>
      </c>
      <c r="C5" s="2">
        <v>30.547447344322343</v>
      </c>
    </row>
    <row r="6" spans="1:3" x14ac:dyDescent="0.25">
      <c r="A6" s="6"/>
      <c r="B6" s="2">
        <v>17.449677938808374</v>
      </c>
      <c r="C6" s="2">
        <v>28.077134400073259</v>
      </c>
    </row>
    <row r="7" spans="1:3" x14ac:dyDescent="0.25">
      <c r="A7" s="6"/>
      <c r="B7" s="2">
        <v>20.920634920634921</v>
      </c>
      <c r="C7" s="2">
        <v>28.308895405669599</v>
      </c>
    </row>
    <row r="8" spans="1:3" x14ac:dyDescent="0.25">
      <c r="A8" s="6"/>
      <c r="B8" s="2">
        <v>16.563813025210084</v>
      </c>
      <c r="C8" s="2">
        <v>33.146322140004294</v>
      </c>
    </row>
    <row r="9" spans="1:3" x14ac:dyDescent="0.25">
      <c r="A9" s="6"/>
      <c r="B9" s="2"/>
      <c r="C9" s="2"/>
    </row>
    <row r="10" spans="1:3" x14ac:dyDescent="0.25">
      <c r="A10" s="4" t="s">
        <v>116</v>
      </c>
      <c r="B10" s="4">
        <v>19.315292477452651</v>
      </c>
      <c r="C10" s="4">
        <v>30.019949822517376</v>
      </c>
    </row>
    <row r="11" spans="1:3" x14ac:dyDescent="0.25">
      <c r="A11" s="4" t="s">
        <v>127</v>
      </c>
      <c r="B11" s="4">
        <v>2.7506925508495619</v>
      </c>
      <c r="C11" s="4">
        <v>2.3632390545012512</v>
      </c>
    </row>
    <row r="13" spans="1:3" x14ac:dyDescent="0.25">
      <c r="C13" s="6"/>
    </row>
    <row r="14" spans="1:3" x14ac:dyDescent="0.25">
      <c r="C14" s="6"/>
    </row>
  </sheetData>
  <mergeCells count="1">
    <mergeCell ref="B3:C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zoomScaleNormal="100" workbookViewId="0">
      <selection activeCell="P24" sqref="P24"/>
    </sheetView>
  </sheetViews>
  <sheetFormatPr defaultRowHeight="15" x14ac:dyDescent="0.25"/>
  <cols>
    <col min="1" max="1" width="32" customWidth="1"/>
  </cols>
  <sheetData>
    <row r="1" spans="1:17" x14ac:dyDescent="0.25">
      <c r="A1" s="1" t="s">
        <v>99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7" x14ac:dyDescent="0.25">
      <c r="A3" s="14"/>
      <c r="B3" s="14" t="s">
        <v>0</v>
      </c>
      <c r="C3" s="14" t="s">
        <v>29</v>
      </c>
      <c r="D3" s="6"/>
      <c r="E3" s="2" t="s">
        <v>0</v>
      </c>
      <c r="F3" s="2" t="s">
        <v>29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7.25" x14ac:dyDescent="0.25">
      <c r="A4" s="4" t="s">
        <v>85</v>
      </c>
      <c r="B4" s="4">
        <v>17.830357142857142</v>
      </c>
      <c r="C4" s="4">
        <v>16.016666666666666</v>
      </c>
      <c r="D4" s="6"/>
      <c r="E4" s="2">
        <v>15.85</v>
      </c>
      <c r="F4" s="2">
        <v>17.95</v>
      </c>
      <c r="G4" s="17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x14ac:dyDescent="0.25">
      <c r="A5" s="4" t="s">
        <v>9</v>
      </c>
      <c r="B5" s="4">
        <v>2.2996915769742357</v>
      </c>
      <c r="C5" s="4">
        <v>2.085503738355996</v>
      </c>
      <c r="D5" s="6"/>
      <c r="E5" s="2">
        <v>19.8</v>
      </c>
      <c r="F5" s="2">
        <v>15.9</v>
      </c>
      <c r="G5" s="17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x14ac:dyDescent="0.25">
      <c r="A6" s="20"/>
      <c r="B6" s="20"/>
      <c r="C6" s="20"/>
      <c r="D6" s="6"/>
      <c r="E6" s="2">
        <v>27.250000000000004</v>
      </c>
      <c r="F6" s="2">
        <v>19.8</v>
      </c>
      <c r="G6" s="17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x14ac:dyDescent="0.25">
      <c r="A7" s="20"/>
      <c r="B7" s="20"/>
      <c r="C7" s="20"/>
      <c r="D7" s="6"/>
      <c r="E7" s="2">
        <v>17.45</v>
      </c>
      <c r="F7" s="2">
        <v>17</v>
      </c>
      <c r="G7" s="17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x14ac:dyDescent="0.25">
      <c r="A8" s="6"/>
      <c r="B8" s="6"/>
      <c r="C8" s="6"/>
      <c r="D8" s="6"/>
      <c r="E8" s="2">
        <v>17.349999999999998</v>
      </c>
      <c r="F8" s="2">
        <v>14.45</v>
      </c>
      <c r="G8" s="17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x14ac:dyDescent="0.25">
      <c r="A9" s="6"/>
      <c r="C9" s="6"/>
      <c r="D9" s="6"/>
      <c r="E9" s="2">
        <v>16.850000000000001</v>
      </c>
      <c r="F9" s="2">
        <v>15.85</v>
      </c>
      <c r="G9" s="17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x14ac:dyDescent="0.25">
      <c r="A10" s="6"/>
      <c r="B10" s="6"/>
      <c r="C10" s="6"/>
      <c r="D10" s="6"/>
      <c r="E10" s="2">
        <v>18.2</v>
      </c>
      <c r="F10" s="2">
        <v>19.75</v>
      </c>
      <c r="G10" s="17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x14ac:dyDescent="0.25">
      <c r="A11" s="6"/>
      <c r="B11" s="6"/>
      <c r="C11" s="6"/>
      <c r="D11" s="6"/>
      <c r="E11" s="2">
        <v>17.05</v>
      </c>
      <c r="F11" s="2">
        <v>17.2</v>
      </c>
      <c r="G11" s="17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x14ac:dyDescent="0.25">
      <c r="A12" s="6"/>
      <c r="B12" s="6"/>
      <c r="C12" s="6"/>
      <c r="D12" s="6"/>
      <c r="E12" s="2">
        <v>19.149999999999999</v>
      </c>
      <c r="F12" s="2">
        <v>17</v>
      </c>
      <c r="G12" s="17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x14ac:dyDescent="0.25">
      <c r="A13" s="6"/>
      <c r="B13" s="6"/>
      <c r="C13" s="6"/>
      <c r="D13" s="6"/>
      <c r="E13" s="2">
        <v>21.45</v>
      </c>
      <c r="F13" s="2">
        <v>16</v>
      </c>
      <c r="G13" s="17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x14ac:dyDescent="0.25">
      <c r="A14" s="6"/>
      <c r="B14" s="6"/>
      <c r="C14" s="6"/>
      <c r="D14" s="6"/>
      <c r="E14" s="2">
        <v>17.8</v>
      </c>
      <c r="F14" s="2">
        <v>18.350000000000001</v>
      </c>
      <c r="G14" s="17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x14ac:dyDescent="0.25">
      <c r="A15" s="6"/>
      <c r="B15" s="6"/>
      <c r="C15" s="6"/>
      <c r="D15" s="6"/>
      <c r="E15" s="2">
        <v>16.5</v>
      </c>
      <c r="F15" s="2">
        <v>18</v>
      </c>
      <c r="G15" s="17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x14ac:dyDescent="0.25">
      <c r="A16" s="6"/>
      <c r="B16" s="6"/>
      <c r="C16" s="6"/>
      <c r="D16" s="6"/>
      <c r="E16" s="2">
        <v>18.850000000000001</v>
      </c>
      <c r="F16" s="2">
        <v>15.85</v>
      </c>
      <c r="G16" s="17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x14ac:dyDescent="0.25">
      <c r="A17" s="6"/>
      <c r="B17" s="6"/>
      <c r="C17" s="6"/>
      <c r="D17" s="6"/>
      <c r="E17" s="2">
        <v>18.8</v>
      </c>
      <c r="F17" s="2">
        <v>16</v>
      </c>
      <c r="G17" s="17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x14ac:dyDescent="0.25">
      <c r="A18" s="6"/>
      <c r="B18" s="6"/>
      <c r="C18" s="6"/>
      <c r="D18" s="6"/>
      <c r="E18" s="2">
        <v>17.05</v>
      </c>
      <c r="F18" s="2">
        <v>17.299999999999997</v>
      </c>
      <c r="G18" s="17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x14ac:dyDescent="0.25">
      <c r="A19" s="6"/>
      <c r="B19" s="6"/>
      <c r="C19" s="6"/>
      <c r="D19" s="6"/>
      <c r="E19" s="2">
        <v>15.9</v>
      </c>
      <c r="F19" s="2">
        <v>18.149999999999999</v>
      </c>
      <c r="G19" s="17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x14ac:dyDescent="0.25">
      <c r="A20" s="6"/>
      <c r="B20" s="6"/>
      <c r="C20" s="6"/>
      <c r="D20" s="6"/>
      <c r="E20" s="2">
        <v>17.05</v>
      </c>
      <c r="F20" s="2">
        <v>15.8</v>
      </c>
      <c r="G20" s="17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x14ac:dyDescent="0.25">
      <c r="A21" s="6"/>
      <c r="B21" s="6"/>
      <c r="C21" s="6"/>
      <c r="D21" s="6"/>
      <c r="E21" s="2">
        <v>18.8</v>
      </c>
      <c r="F21" s="2">
        <v>15.65</v>
      </c>
      <c r="G21" s="17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x14ac:dyDescent="0.25">
      <c r="A22" s="6"/>
      <c r="B22" s="6"/>
      <c r="C22" s="6"/>
      <c r="D22" s="6"/>
      <c r="E22" s="2">
        <v>18.649999999999999</v>
      </c>
      <c r="F22" s="2">
        <v>14.95</v>
      </c>
      <c r="G22" s="17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x14ac:dyDescent="0.25">
      <c r="A23" s="6"/>
      <c r="B23" s="6"/>
      <c r="C23" s="6"/>
      <c r="D23" s="6"/>
      <c r="E23" s="2">
        <v>15.9</v>
      </c>
      <c r="F23" s="2">
        <v>16.850000000000001</v>
      </c>
      <c r="G23" s="17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x14ac:dyDescent="0.25">
      <c r="D24" s="6"/>
      <c r="E24" s="2">
        <v>16.7</v>
      </c>
      <c r="F24" s="2">
        <v>14.85</v>
      </c>
      <c r="G24" s="17"/>
      <c r="H24" s="13"/>
    </row>
    <row r="25" spans="1:17" x14ac:dyDescent="0.25">
      <c r="D25" s="6"/>
      <c r="E25" s="2">
        <v>16.55</v>
      </c>
      <c r="F25" s="2">
        <v>16.05</v>
      </c>
      <c r="G25" s="17"/>
      <c r="H25" s="13"/>
    </row>
    <row r="26" spans="1:17" x14ac:dyDescent="0.25">
      <c r="D26" s="6"/>
      <c r="E26" s="2">
        <v>17</v>
      </c>
      <c r="F26" s="2">
        <v>17.299999999999997</v>
      </c>
      <c r="G26" s="17"/>
      <c r="H26" s="13"/>
    </row>
    <row r="27" spans="1:17" x14ac:dyDescent="0.25">
      <c r="D27" s="6"/>
      <c r="E27" s="2">
        <v>18.2</v>
      </c>
      <c r="F27" s="2">
        <v>15.5</v>
      </c>
      <c r="G27" s="17"/>
      <c r="H27" s="13"/>
    </row>
    <row r="28" spans="1:17" x14ac:dyDescent="0.25">
      <c r="D28" s="6"/>
      <c r="E28" s="2">
        <v>16.55</v>
      </c>
      <c r="F28" s="2">
        <v>18.099999999999998</v>
      </c>
      <c r="G28" s="17"/>
      <c r="H28" s="13"/>
    </row>
    <row r="29" spans="1:17" x14ac:dyDescent="0.25">
      <c r="D29" s="6"/>
      <c r="E29" s="2">
        <v>16.400000000000002</v>
      </c>
      <c r="F29" s="2">
        <v>16.950000000000003</v>
      </c>
      <c r="G29" s="17"/>
      <c r="H29" s="13"/>
    </row>
    <row r="30" spans="1:17" x14ac:dyDescent="0.25">
      <c r="D30" s="6"/>
      <c r="E30" s="2">
        <v>15.15</v>
      </c>
      <c r="F30" s="2">
        <v>16.5</v>
      </c>
      <c r="G30" s="17"/>
      <c r="H30" s="13"/>
    </row>
    <row r="31" spans="1:17" x14ac:dyDescent="0.25">
      <c r="D31" s="6"/>
      <c r="E31" s="2">
        <v>17</v>
      </c>
      <c r="F31" s="2">
        <v>20.599999999999998</v>
      </c>
      <c r="G31" s="17"/>
      <c r="H31" s="13"/>
    </row>
    <row r="32" spans="1:17" x14ac:dyDescent="0.25">
      <c r="F32" s="2">
        <v>17.899999999999999</v>
      </c>
      <c r="G32" s="17"/>
      <c r="H32" s="13"/>
    </row>
    <row r="33" spans="6:8" x14ac:dyDescent="0.25">
      <c r="F33" s="2">
        <v>15.9</v>
      </c>
      <c r="G33" s="17"/>
      <c r="H33" s="13"/>
    </row>
    <row r="34" spans="6:8" x14ac:dyDescent="0.25">
      <c r="F34" s="2">
        <v>22.5</v>
      </c>
      <c r="G34" s="17"/>
      <c r="H34" s="13"/>
    </row>
    <row r="35" spans="6:8" x14ac:dyDescent="0.25">
      <c r="F35" s="2">
        <v>17</v>
      </c>
      <c r="G35" s="17"/>
      <c r="H35" s="13"/>
    </row>
    <row r="36" spans="6:8" x14ac:dyDescent="0.25">
      <c r="F36" s="2">
        <v>16.5</v>
      </c>
      <c r="G36" s="17"/>
      <c r="H36" s="13"/>
    </row>
    <row r="37" spans="6:8" x14ac:dyDescent="0.25">
      <c r="F37" s="2">
        <v>13.5</v>
      </c>
      <c r="G37" s="17"/>
      <c r="H37" s="13"/>
    </row>
    <row r="38" spans="6:8" x14ac:dyDescent="0.25">
      <c r="F38" s="2">
        <v>17.05</v>
      </c>
      <c r="G38" s="17"/>
      <c r="H38" s="13"/>
    </row>
    <row r="39" spans="6:8" x14ac:dyDescent="0.25">
      <c r="F39" s="2">
        <v>18.8</v>
      </c>
      <c r="G39" s="17"/>
      <c r="H39" s="13"/>
    </row>
    <row r="40" spans="6:8" x14ac:dyDescent="0.25">
      <c r="F40" s="2">
        <v>16.7</v>
      </c>
      <c r="G40" s="17"/>
      <c r="H40" s="13"/>
    </row>
    <row r="41" spans="6:8" x14ac:dyDescent="0.25">
      <c r="F41" s="2">
        <v>17.75</v>
      </c>
      <c r="G41" s="17"/>
      <c r="H41" s="13"/>
    </row>
    <row r="42" spans="6:8" x14ac:dyDescent="0.25">
      <c r="F42" s="2">
        <v>18.05</v>
      </c>
      <c r="G42" s="17"/>
      <c r="H42" s="13"/>
    </row>
    <row r="43" spans="6:8" x14ac:dyDescent="0.25">
      <c r="F43" s="2">
        <v>15.7</v>
      </c>
      <c r="G43" s="17"/>
      <c r="H43" s="13"/>
    </row>
    <row r="44" spans="6:8" x14ac:dyDescent="0.25">
      <c r="F44" s="2">
        <v>14.75</v>
      </c>
      <c r="G44" s="17"/>
      <c r="H44" s="13"/>
    </row>
    <row r="45" spans="6:8" x14ac:dyDescent="0.25">
      <c r="F45" s="2">
        <v>18.350000000000001</v>
      </c>
      <c r="G45" s="17"/>
      <c r="H45" s="13"/>
    </row>
    <row r="46" spans="6:8" x14ac:dyDescent="0.25">
      <c r="F46" s="2">
        <v>16.8</v>
      </c>
      <c r="G46" s="17"/>
      <c r="H46" s="13"/>
    </row>
    <row r="47" spans="6:8" x14ac:dyDescent="0.25">
      <c r="F47" s="2">
        <v>16.100000000000001</v>
      </c>
      <c r="G47" s="17"/>
      <c r="H47" s="13"/>
    </row>
    <row r="48" spans="6:8" x14ac:dyDescent="0.25">
      <c r="F48" s="2">
        <v>17.05</v>
      </c>
      <c r="G48" s="17"/>
      <c r="H48" s="13"/>
    </row>
    <row r="49" spans="6:8" x14ac:dyDescent="0.25">
      <c r="F49" s="2">
        <v>15.950000000000001</v>
      </c>
      <c r="G49" s="17"/>
      <c r="H49" s="13"/>
    </row>
    <row r="50" spans="6:8" x14ac:dyDescent="0.25">
      <c r="F50" s="2">
        <v>17.95</v>
      </c>
      <c r="G50" s="17"/>
      <c r="H50" s="13"/>
    </row>
    <row r="51" spans="6:8" x14ac:dyDescent="0.25">
      <c r="F51" s="2">
        <v>12.9</v>
      </c>
      <c r="G51" s="17"/>
      <c r="H51" s="13"/>
    </row>
    <row r="52" spans="6:8" x14ac:dyDescent="0.25">
      <c r="F52" s="2">
        <v>15.75</v>
      </c>
      <c r="G52" s="17"/>
      <c r="H52" s="13"/>
    </row>
    <row r="53" spans="6:8" x14ac:dyDescent="0.25">
      <c r="F53" s="2">
        <v>14.099999999999998</v>
      </c>
      <c r="G53" s="17"/>
      <c r="H53" s="13"/>
    </row>
    <row r="54" spans="6:8" x14ac:dyDescent="0.25">
      <c r="F54" s="2">
        <v>17.75</v>
      </c>
      <c r="G54" s="17"/>
      <c r="H54" s="13"/>
    </row>
    <row r="55" spans="6:8" x14ac:dyDescent="0.25">
      <c r="F55" s="2">
        <v>12.5</v>
      </c>
      <c r="G55" s="17"/>
      <c r="H55" s="13"/>
    </row>
    <row r="56" spans="6:8" x14ac:dyDescent="0.25">
      <c r="F56" s="2">
        <v>14.399999999999999</v>
      </c>
      <c r="G56" s="17"/>
      <c r="H56" s="13"/>
    </row>
    <row r="57" spans="6:8" x14ac:dyDescent="0.25">
      <c r="F57" s="2">
        <v>13.65</v>
      </c>
      <c r="G57" s="17"/>
      <c r="H57" s="13"/>
    </row>
    <row r="58" spans="6:8" x14ac:dyDescent="0.25">
      <c r="F58" s="2">
        <v>15.6</v>
      </c>
      <c r="G58" s="17"/>
      <c r="H58" s="13"/>
    </row>
    <row r="59" spans="6:8" x14ac:dyDescent="0.25">
      <c r="F59" s="2">
        <v>15.75</v>
      </c>
      <c r="G59" s="17"/>
      <c r="H59" s="13"/>
    </row>
    <row r="60" spans="6:8" x14ac:dyDescent="0.25">
      <c r="F60" s="2">
        <v>15.299999999999999</v>
      </c>
      <c r="G60" s="17"/>
      <c r="H60" s="13"/>
    </row>
    <row r="61" spans="6:8" x14ac:dyDescent="0.25">
      <c r="F61" s="2">
        <v>11.1</v>
      </c>
      <c r="G61" s="17"/>
      <c r="H61" s="13"/>
    </row>
    <row r="62" spans="6:8" x14ac:dyDescent="0.25">
      <c r="F62" s="2">
        <v>13.5</v>
      </c>
      <c r="G62" s="17"/>
      <c r="H62" s="13"/>
    </row>
    <row r="63" spans="6:8" x14ac:dyDescent="0.25">
      <c r="F63" s="2">
        <v>18.350000000000001</v>
      </c>
      <c r="G63" s="17"/>
      <c r="H63" s="13"/>
    </row>
    <row r="64" spans="6:8" x14ac:dyDescent="0.25">
      <c r="F64" s="2">
        <v>14.549999999999999</v>
      </c>
      <c r="G64" s="17"/>
      <c r="H64" s="13"/>
    </row>
    <row r="65" spans="6:8" x14ac:dyDescent="0.25">
      <c r="F65" s="2">
        <v>14.299999999999999</v>
      </c>
      <c r="G65" s="17"/>
      <c r="H65" s="13"/>
    </row>
    <row r="66" spans="6:8" x14ac:dyDescent="0.25">
      <c r="F66" s="2">
        <v>12.6</v>
      </c>
      <c r="G66" s="17"/>
      <c r="H66" s="13"/>
    </row>
    <row r="67" spans="6:8" x14ac:dyDescent="0.25">
      <c r="F67" s="2">
        <v>16.05</v>
      </c>
      <c r="G67" s="17"/>
      <c r="H67" s="13"/>
    </row>
    <row r="68" spans="6:8" x14ac:dyDescent="0.25">
      <c r="F68" s="2">
        <v>16.600000000000001</v>
      </c>
      <c r="G68" s="17"/>
      <c r="H68" s="13"/>
    </row>
    <row r="69" spans="6:8" x14ac:dyDescent="0.25">
      <c r="F69" s="2">
        <v>12.1</v>
      </c>
      <c r="G69" s="17"/>
      <c r="H69" s="13"/>
    </row>
    <row r="70" spans="6:8" x14ac:dyDescent="0.25">
      <c r="F70" s="2">
        <v>16.900000000000002</v>
      </c>
      <c r="G70" s="17"/>
      <c r="H70" s="13"/>
    </row>
    <row r="71" spans="6:8" x14ac:dyDescent="0.25">
      <c r="F71" s="2">
        <v>12.6</v>
      </c>
      <c r="G71" s="17"/>
      <c r="H71" s="13"/>
    </row>
    <row r="72" spans="6:8" x14ac:dyDescent="0.25">
      <c r="F72" s="2">
        <v>17.599999999999998</v>
      </c>
      <c r="G72" s="17"/>
      <c r="H72" s="13"/>
    </row>
    <row r="73" spans="6:8" x14ac:dyDescent="0.25">
      <c r="F73" s="2">
        <v>15.1</v>
      </c>
      <c r="G73" s="17"/>
      <c r="H73" s="13"/>
    </row>
    <row r="74" spans="6:8" x14ac:dyDescent="0.25">
      <c r="F74" s="2">
        <v>17.7</v>
      </c>
      <c r="G74" s="17"/>
      <c r="H74" s="13"/>
    </row>
    <row r="75" spans="6:8" x14ac:dyDescent="0.25">
      <c r="F75" s="2">
        <v>12.950000000000001</v>
      </c>
      <c r="G75" s="17"/>
      <c r="H75" s="13"/>
    </row>
    <row r="76" spans="6:8" x14ac:dyDescent="0.25">
      <c r="F76" s="2">
        <v>12.55</v>
      </c>
      <c r="G76" s="17"/>
      <c r="H76" s="13"/>
    </row>
    <row r="77" spans="6:8" x14ac:dyDescent="0.25">
      <c r="F77" s="2">
        <v>19.05</v>
      </c>
      <c r="G77" s="17"/>
      <c r="H77" s="13"/>
    </row>
    <row r="78" spans="6:8" x14ac:dyDescent="0.25">
      <c r="F78" s="2">
        <v>16.75</v>
      </c>
      <c r="G78" s="17"/>
      <c r="H78" s="13"/>
    </row>
    <row r="79" spans="6:8" x14ac:dyDescent="0.25">
      <c r="F79" s="2">
        <v>12.55</v>
      </c>
      <c r="G79" s="17"/>
      <c r="H79" s="13"/>
    </row>
    <row r="80" spans="6:8" x14ac:dyDescent="0.25">
      <c r="F80" s="2">
        <v>14.6</v>
      </c>
      <c r="G80" s="17"/>
      <c r="H80" s="13"/>
    </row>
    <row r="81" spans="6:8" x14ac:dyDescent="0.25">
      <c r="F81" s="2">
        <v>15.049999999999999</v>
      </c>
      <c r="G81" s="17"/>
      <c r="H81" s="13"/>
    </row>
    <row r="82" spans="6:8" x14ac:dyDescent="0.25">
      <c r="F82" s="2">
        <v>15.2</v>
      </c>
      <c r="G82" s="17"/>
      <c r="H82" s="13"/>
    </row>
    <row r="83" spans="6:8" x14ac:dyDescent="0.25">
      <c r="F83" s="2">
        <v>16.2</v>
      </c>
      <c r="G83" s="17"/>
      <c r="H83" s="13"/>
    </row>
    <row r="84" spans="6:8" x14ac:dyDescent="0.25">
      <c r="F84" s="2">
        <v>16.45</v>
      </c>
      <c r="G84" s="17"/>
      <c r="H84" s="13"/>
    </row>
    <row r="85" spans="6:8" x14ac:dyDescent="0.25">
      <c r="F85" s="2">
        <v>17.100000000000001</v>
      </c>
      <c r="G85" s="17"/>
      <c r="H85" s="13"/>
    </row>
    <row r="86" spans="6:8" x14ac:dyDescent="0.25">
      <c r="F86" s="2">
        <v>11.200000000000001</v>
      </c>
      <c r="G86" s="17"/>
      <c r="H86" s="13"/>
    </row>
    <row r="87" spans="6:8" x14ac:dyDescent="0.25">
      <c r="F87" s="2">
        <v>15.85</v>
      </c>
      <c r="G87" s="17"/>
      <c r="H87" s="13"/>
    </row>
    <row r="88" spans="6:8" x14ac:dyDescent="0.25">
      <c r="F88" s="2">
        <v>14.75</v>
      </c>
      <c r="G88" s="17"/>
      <c r="H88" s="13"/>
    </row>
    <row r="89" spans="6:8" x14ac:dyDescent="0.25">
      <c r="F89" s="2">
        <v>14.099999999999998</v>
      </c>
      <c r="G89" s="17"/>
      <c r="H89" s="13"/>
    </row>
    <row r="90" spans="6:8" x14ac:dyDescent="0.25">
      <c r="F90" s="2">
        <v>15.950000000000001</v>
      </c>
      <c r="G90" s="17"/>
      <c r="H90" s="13"/>
    </row>
    <row r="91" spans="6:8" x14ac:dyDescent="0.25">
      <c r="F91" s="2">
        <v>12.2</v>
      </c>
      <c r="G91" s="17"/>
      <c r="H91" s="13"/>
    </row>
    <row r="92" spans="6:8" x14ac:dyDescent="0.25">
      <c r="F92" s="2">
        <v>16.400000000000002</v>
      </c>
      <c r="G92" s="17"/>
      <c r="H92" s="13"/>
    </row>
    <row r="93" spans="6:8" x14ac:dyDescent="0.25">
      <c r="F93" s="2">
        <v>17.899999999999999</v>
      </c>
      <c r="G93" s="17"/>
      <c r="H93" s="1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workbookViewId="0">
      <selection activeCell="N26" sqref="N26"/>
    </sheetView>
  </sheetViews>
  <sheetFormatPr defaultRowHeight="15" x14ac:dyDescent="0.25"/>
  <cols>
    <col min="1" max="1" width="29.5703125" customWidth="1"/>
  </cols>
  <sheetData>
    <row r="1" spans="1:16" x14ac:dyDescent="0.25">
      <c r="A1" s="1" t="s">
        <v>100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x14ac:dyDescent="0.25">
      <c r="A3" s="14"/>
      <c r="B3" s="14" t="s">
        <v>0</v>
      </c>
      <c r="C3" s="14" t="s">
        <v>29</v>
      </c>
      <c r="D3" s="6"/>
      <c r="E3" s="2" t="s">
        <v>0</v>
      </c>
      <c r="F3" s="2" t="s">
        <v>29</v>
      </c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x14ac:dyDescent="0.25">
      <c r="A4" s="4" t="s">
        <v>72</v>
      </c>
      <c r="B4" s="4">
        <v>150.39181818181822</v>
      </c>
      <c r="C4" s="4">
        <v>131.14439655172413</v>
      </c>
      <c r="D4" s="6"/>
      <c r="E4" s="2">
        <v>133.875</v>
      </c>
      <c r="F4" s="2">
        <v>90.580000000000013</v>
      </c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25">
      <c r="A5" s="4" t="s">
        <v>9</v>
      </c>
      <c r="B5" s="4">
        <v>23.026505492250738</v>
      </c>
      <c r="C5" s="4">
        <v>28.548979646380189</v>
      </c>
      <c r="D5" s="6"/>
      <c r="E5" s="2">
        <v>159.47749999999999</v>
      </c>
      <c r="F5" s="2">
        <v>181.29999999999998</v>
      </c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x14ac:dyDescent="0.25">
      <c r="A6" s="20"/>
      <c r="B6" s="20"/>
      <c r="C6" s="20"/>
      <c r="D6" s="6"/>
      <c r="E6" s="2">
        <v>211.97749999999999</v>
      </c>
      <c r="F6" s="2">
        <v>166.11</v>
      </c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x14ac:dyDescent="0.25">
      <c r="A7" s="20"/>
      <c r="B7" s="20"/>
      <c r="C7" s="20"/>
      <c r="D7" s="6"/>
      <c r="E7" s="2">
        <v>160.89500000000001</v>
      </c>
      <c r="F7" s="2">
        <v>137.32249999999999</v>
      </c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x14ac:dyDescent="0.25">
      <c r="A8" s="6"/>
      <c r="B8" s="6"/>
      <c r="C8" s="6"/>
      <c r="D8" s="6"/>
      <c r="E8" s="2">
        <v>140.73500000000001</v>
      </c>
      <c r="F8" s="2">
        <v>97.247500000000016</v>
      </c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A9" s="6"/>
      <c r="C9" s="6"/>
      <c r="D9" s="6"/>
      <c r="E9" s="2">
        <v>107.20500000000001</v>
      </c>
      <c r="F9" s="2">
        <v>209.42250000000001</v>
      </c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x14ac:dyDescent="0.25">
      <c r="A10" s="6"/>
      <c r="B10" s="6"/>
      <c r="C10" s="6"/>
      <c r="D10" s="6"/>
      <c r="E10" s="2">
        <v>116.44499999999999</v>
      </c>
      <c r="F10" s="2">
        <v>129.55250000000001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6"/>
      <c r="B11" s="6"/>
      <c r="C11" s="6"/>
      <c r="D11" s="6"/>
      <c r="E11" s="2">
        <v>191.625</v>
      </c>
      <c r="F11" s="2">
        <v>172.86500000000001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x14ac:dyDescent="0.25">
      <c r="A12" s="6"/>
      <c r="B12" s="6"/>
      <c r="C12" s="6"/>
      <c r="D12" s="6"/>
      <c r="E12" s="2">
        <v>180.70500000000001</v>
      </c>
      <c r="F12" s="2">
        <v>126.05250000000001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25">
      <c r="A13" s="6"/>
      <c r="B13" s="6"/>
      <c r="C13" s="6"/>
      <c r="D13" s="6"/>
      <c r="E13" s="2">
        <v>127.97749999999999</v>
      </c>
      <c r="F13" s="2">
        <v>156.31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x14ac:dyDescent="0.25">
      <c r="A14" s="6"/>
      <c r="B14" s="6"/>
      <c r="C14" s="6"/>
      <c r="D14" s="6"/>
      <c r="E14" s="2">
        <v>150.04499999999999</v>
      </c>
      <c r="F14" s="2">
        <v>168.1575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25">
      <c r="A15" s="6"/>
      <c r="B15" s="6"/>
      <c r="C15" s="6"/>
      <c r="D15" s="6"/>
      <c r="E15" s="2">
        <v>152.89750000000001</v>
      </c>
      <c r="F15" s="2">
        <v>111.3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x14ac:dyDescent="0.25">
      <c r="A16" s="6"/>
      <c r="B16" s="6"/>
      <c r="C16" s="6"/>
      <c r="D16" s="6"/>
      <c r="E16" s="2">
        <v>136.55250000000001</v>
      </c>
      <c r="F16" s="2">
        <v>137.07749999999999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25">
      <c r="A17" s="6"/>
      <c r="B17" s="6"/>
      <c r="C17" s="6"/>
      <c r="D17" s="6"/>
      <c r="E17" s="2">
        <v>123.655</v>
      </c>
      <c r="F17" s="2">
        <v>158.8475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x14ac:dyDescent="0.25">
      <c r="E18" s="2">
        <v>187.07499999999999</v>
      </c>
      <c r="F18" s="2">
        <v>130.44499999999999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E19" s="2">
        <v>166.04</v>
      </c>
      <c r="F19" s="2">
        <v>141.64499999999998</v>
      </c>
      <c r="H19" s="13"/>
      <c r="I19" s="13"/>
    </row>
    <row r="20" spans="1:16" x14ac:dyDescent="0.25">
      <c r="E20" s="2">
        <v>145.11000000000001</v>
      </c>
      <c r="F20" s="2">
        <v>119.98</v>
      </c>
      <c r="H20" s="13"/>
      <c r="I20" s="13"/>
    </row>
    <row r="21" spans="1:16" x14ac:dyDescent="0.25">
      <c r="E21" s="2">
        <v>136.36000000000001</v>
      </c>
      <c r="F21" s="2">
        <v>124.26750000000001</v>
      </c>
      <c r="H21" s="13"/>
      <c r="I21" s="13"/>
    </row>
    <row r="22" spans="1:16" x14ac:dyDescent="0.25">
      <c r="E22" s="2">
        <v>150.67499999999998</v>
      </c>
      <c r="F22" s="2">
        <v>123.655</v>
      </c>
      <c r="H22" s="13"/>
      <c r="I22" s="13"/>
    </row>
    <row r="23" spans="1:16" x14ac:dyDescent="0.25">
      <c r="E23" s="2">
        <v>168.19250000000002</v>
      </c>
      <c r="F23" s="2">
        <v>125.72</v>
      </c>
      <c r="H23" s="13"/>
      <c r="I23" s="13"/>
    </row>
    <row r="24" spans="1:16" x14ac:dyDescent="0.25">
      <c r="E24" s="2">
        <v>163.57249999999999</v>
      </c>
      <c r="F24" s="2">
        <v>119.77</v>
      </c>
      <c r="H24" s="13"/>
      <c r="I24" s="13"/>
    </row>
    <row r="25" spans="1:16" x14ac:dyDescent="0.25">
      <c r="E25" s="2">
        <v>157.46499999999997</v>
      </c>
      <c r="F25" s="2">
        <v>109.32249999999999</v>
      </c>
      <c r="H25" s="13"/>
      <c r="I25" s="13"/>
    </row>
    <row r="26" spans="1:16" x14ac:dyDescent="0.25">
      <c r="E26" s="2">
        <v>156.1</v>
      </c>
      <c r="F26" s="2">
        <v>132.14250000000001</v>
      </c>
      <c r="H26" s="13"/>
      <c r="I26" s="13"/>
    </row>
    <row r="27" spans="1:16" x14ac:dyDescent="0.25">
      <c r="E27" s="2">
        <v>142.66</v>
      </c>
      <c r="F27" s="2">
        <v>152.38999999999999</v>
      </c>
      <c r="H27" s="13"/>
      <c r="I27" s="13"/>
    </row>
    <row r="28" spans="1:16" x14ac:dyDescent="0.25">
      <c r="E28" s="2">
        <v>150.3075</v>
      </c>
      <c r="F28" s="2">
        <v>110.5475</v>
      </c>
      <c r="H28" s="13"/>
      <c r="I28" s="13"/>
    </row>
    <row r="29" spans="1:16" x14ac:dyDescent="0.25">
      <c r="E29" s="2">
        <v>162.61000000000001</v>
      </c>
      <c r="F29" s="2">
        <v>110.77499999999999</v>
      </c>
      <c r="H29" s="13"/>
      <c r="I29" s="13"/>
    </row>
    <row r="30" spans="1:16" x14ac:dyDescent="0.25">
      <c r="E30" s="2">
        <v>109.60249999999999</v>
      </c>
      <c r="F30" s="2">
        <v>151.39249999999998</v>
      </c>
      <c r="H30" s="13"/>
      <c r="I30" s="13"/>
    </row>
    <row r="31" spans="1:16" x14ac:dyDescent="0.25">
      <c r="E31" s="2">
        <v>152.25</v>
      </c>
      <c r="F31" s="2">
        <v>163.32749999999999</v>
      </c>
      <c r="H31" s="13"/>
      <c r="I31" s="13"/>
    </row>
    <row r="32" spans="1:16" x14ac:dyDescent="0.25">
      <c r="E32" s="2">
        <v>167.45750000000001</v>
      </c>
      <c r="F32" s="2">
        <v>213.97250000000003</v>
      </c>
      <c r="H32" s="13"/>
      <c r="I32" s="13"/>
    </row>
    <row r="33" spans="5:9" x14ac:dyDescent="0.25">
      <c r="E33" s="2">
        <v>137.83000000000001</v>
      </c>
      <c r="F33" s="2">
        <v>126.84</v>
      </c>
      <c r="H33" s="13"/>
      <c r="I33" s="13"/>
    </row>
    <row r="34" spans="5:9" x14ac:dyDescent="0.25">
      <c r="E34" s="2">
        <v>155.38249999999999</v>
      </c>
      <c r="F34" s="2">
        <v>142.55500000000001</v>
      </c>
      <c r="H34" s="13"/>
      <c r="I34" s="13"/>
    </row>
    <row r="35" spans="5:9" x14ac:dyDescent="0.25">
      <c r="E35" s="2">
        <v>130.32249999999999</v>
      </c>
      <c r="F35" s="2">
        <v>141.45249999999999</v>
      </c>
      <c r="H35" s="13"/>
      <c r="I35" s="13"/>
    </row>
    <row r="36" spans="5:9" x14ac:dyDescent="0.25">
      <c r="E36" s="2">
        <v>129.85</v>
      </c>
      <c r="F36" s="2">
        <v>128.1</v>
      </c>
      <c r="H36" s="13"/>
      <c r="I36" s="13"/>
    </row>
    <row r="37" spans="5:9" x14ac:dyDescent="0.25">
      <c r="F37" s="2">
        <v>101.86749999999999</v>
      </c>
      <c r="I37" s="13"/>
    </row>
    <row r="38" spans="5:9" x14ac:dyDescent="0.25">
      <c r="F38" s="2">
        <v>152.89750000000001</v>
      </c>
      <c r="I38" s="13"/>
    </row>
    <row r="39" spans="5:9" x14ac:dyDescent="0.25">
      <c r="F39" s="2">
        <v>121.41499999999999</v>
      </c>
      <c r="I39" s="13"/>
    </row>
    <row r="40" spans="5:9" x14ac:dyDescent="0.25">
      <c r="F40" s="2">
        <v>109.5325</v>
      </c>
      <c r="I40" s="13"/>
    </row>
    <row r="41" spans="5:9" x14ac:dyDescent="0.25">
      <c r="F41" s="2">
        <v>160.91249999999999</v>
      </c>
      <c r="I41" s="13"/>
    </row>
    <row r="42" spans="5:9" x14ac:dyDescent="0.25">
      <c r="F42" s="2">
        <v>129.60500000000002</v>
      </c>
      <c r="I42" s="13"/>
    </row>
    <row r="43" spans="5:9" x14ac:dyDescent="0.25">
      <c r="F43" s="2">
        <v>108.27250000000001</v>
      </c>
      <c r="I43" s="13"/>
    </row>
    <row r="44" spans="5:9" x14ac:dyDescent="0.25">
      <c r="F44" s="2">
        <v>112.92750000000001</v>
      </c>
      <c r="I44" s="13"/>
    </row>
    <row r="45" spans="5:9" x14ac:dyDescent="0.25">
      <c r="F45" s="2">
        <v>122.62249999999999</v>
      </c>
      <c r="I45" s="13"/>
    </row>
    <row r="46" spans="5:9" x14ac:dyDescent="0.25">
      <c r="F46" s="2">
        <v>121.10000000000001</v>
      </c>
      <c r="I46" s="13"/>
    </row>
    <row r="47" spans="5:9" x14ac:dyDescent="0.25">
      <c r="F47" s="2">
        <v>106.69750000000001</v>
      </c>
      <c r="I47" s="13"/>
    </row>
    <row r="48" spans="5:9" x14ac:dyDescent="0.25">
      <c r="F48" s="2">
        <v>83.037500000000009</v>
      </c>
      <c r="I48" s="13"/>
    </row>
    <row r="49" spans="6:9" x14ac:dyDescent="0.25">
      <c r="F49" s="2">
        <v>130.655</v>
      </c>
      <c r="I49" s="13"/>
    </row>
    <row r="50" spans="6:9" x14ac:dyDescent="0.25">
      <c r="F50" s="2">
        <v>152.005</v>
      </c>
      <c r="I50" s="13"/>
    </row>
    <row r="51" spans="6:9" x14ac:dyDescent="0.25">
      <c r="F51" s="2">
        <v>96.495000000000005</v>
      </c>
      <c r="I51" s="13"/>
    </row>
    <row r="52" spans="6:9" x14ac:dyDescent="0.25">
      <c r="F52" s="2">
        <v>103.28500000000001</v>
      </c>
      <c r="I52" s="13"/>
    </row>
    <row r="53" spans="6:9" x14ac:dyDescent="0.25">
      <c r="F53" s="2">
        <v>131.54750000000001</v>
      </c>
      <c r="I53" s="13"/>
    </row>
    <row r="54" spans="6:9" x14ac:dyDescent="0.25">
      <c r="F54" s="2">
        <v>159.87999999999997</v>
      </c>
      <c r="I54" s="13"/>
    </row>
    <row r="55" spans="6:9" x14ac:dyDescent="0.25">
      <c r="F55" s="2">
        <v>86.59</v>
      </c>
      <c r="I55" s="13"/>
    </row>
    <row r="56" spans="6:9" x14ac:dyDescent="0.25">
      <c r="F56" s="2">
        <v>117.5475</v>
      </c>
      <c r="I56" s="13"/>
    </row>
    <row r="57" spans="6:9" x14ac:dyDescent="0.25">
      <c r="F57" s="2">
        <v>153.2475</v>
      </c>
      <c r="I57" s="13"/>
    </row>
    <row r="58" spans="6:9" x14ac:dyDescent="0.25">
      <c r="F58" s="2">
        <v>127.3475</v>
      </c>
      <c r="I58" s="13"/>
    </row>
    <row r="59" spans="6:9" x14ac:dyDescent="0.25">
      <c r="F59" s="2">
        <v>124.46000000000001</v>
      </c>
      <c r="I59" s="13"/>
    </row>
    <row r="60" spans="6:9" x14ac:dyDescent="0.25">
      <c r="F60" s="2">
        <v>176.4</v>
      </c>
      <c r="I60" s="13"/>
    </row>
    <row r="61" spans="6:9" x14ac:dyDescent="0.25">
      <c r="F61" s="2">
        <v>148.5925</v>
      </c>
      <c r="I61" s="13"/>
    </row>
    <row r="62" spans="6:9" x14ac:dyDescent="0.25">
      <c r="F62" s="2">
        <v>121.4325</v>
      </c>
      <c r="I62" s="13"/>
    </row>
    <row r="63" spans="6:9" x14ac:dyDescent="0.25">
      <c r="F63" s="2">
        <v>142.71250000000001</v>
      </c>
      <c r="I63" s="13"/>
    </row>
    <row r="64" spans="6:9" x14ac:dyDescent="0.25">
      <c r="F64" s="2">
        <v>130.26999999999998</v>
      </c>
      <c r="I64" s="13"/>
    </row>
    <row r="65" spans="6:9" x14ac:dyDescent="0.25">
      <c r="F65" s="2">
        <v>158.13</v>
      </c>
      <c r="I65" s="13"/>
    </row>
    <row r="66" spans="6:9" x14ac:dyDescent="0.25">
      <c r="F66" s="2">
        <v>135.065</v>
      </c>
      <c r="I66" s="13"/>
    </row>
    <row r="67" spans="6:9" x14ac:dyDescent="0.25">
      <c r="F67" s="2">
        <v>122.8325</v>
      </c>
      <c r="I67" s="13"/>
    </row>
    <row r="68" spans="6:9" x14ac:dyDescent="0.25">
      <c r="F68" s="2">
        <v>129.01</v>
      </c>
      <c r="I68" s="13"/>
    </row>
    <row r="69" spans="6:9" x14ac:dyDescent="0.25">
      <c r="F69" s="2">
        <v>148.76749999999998</v>
      </c>
      <c r="I69" s="13"/>
    </row>
    <row r="70" spans="6:9" x14ac:dyDescent="0.25">
      <c r="F70" s="2">
        <v>88.97</v>
      </c>
      <c r="I70" s="13"/>
    </row>
    <row r="71" spans="6:9" x14ac:dyDescent="0.25">
      <c r="F71" s="2">
        <v>116.0775</v>
      </c>
      <c r="I71" s="13"/>
    </row>
    <row r="72" spans="6:9" x14ac:dyDescent="0.25">
      <c r="F72" s="2">
        <v>142.065</v>
      </c>
      <c r="I72" s="13"/>
    </row>
    <row r="73" spans="6:9" x14ac:dyDescent="0.25">
      <c r="F73" s="2">
        <v>152.26750000000001</v>
      </c>
      <c r="I73" s="13"/>
    </row>
    <row r="74" spans="6:9" x14ac:dyDescent="0.25">
      <c r="F74" s="2">
        <v>88.987499999999997</v>
      </c>
      <c r="I74" s="13"/>
    </row>
    <row r="75" spans="6:9" x14ac:dyDescent="0.25">
      <c r="F75" s="2">
        <v>143.44749999999999</v>
      </c>
      <c r="I75" s="13"/>
    </row>
    <row r="76" spans="6:9" x14ac:dyDescent="0.25">
      <c r="F76" s="2">
        <v>138.47749999999999</v>
      </c>
      <c r="I76" s="13"/>
    </row>
    <row r="77" spans="6:9" x14ac:dyDescent="0.25">
      <c r="F77" s="2">
        <v>130.5325</v>
      </c>
      <c r="I77" s="13"/>
    </row>
    <row r="78" spans="6:9" x14ac:dyDescent="0.25">
      <c r="F78" s="2">
        <v>113.505</v>
      </c>
      <c r="I78" s="13"/>
    </row>
    <row r="79" spans="6:9" x14ac:dyDescent="0.25">
      <c r="F79" s="2">
        <v>126.38499999999999</v>
      </c>
      <c r="I79" s="13"/>
    </row>
    <row r="80" spans="6:9" x14ac:dyDescent="0.25">
      <c r="F80" s="2">
        <v>165.935</v>
      </c>
      <c r="I80" s="13"/>
    </row>
    <row r="81" spans="6:9" x14ac:dyDescent="0.25">
      <c r="F81" s="2">
        <v>133.28</v>
      </c>
      <c r="I81" s="13"/>
    </row>
    <row r="82" spans="6:9" x14ac:dyDescent="0.25">
      <c r="F82" s="2">
        <v>124.61750000000001</v>
      </c>
      <c r="I82" s="13"/>
    </row>
    <row r="83" spans="6:9" x14ac:dyDescent="0.25">
      <c r="F83" s="2">
        <v>89.092500000000001</v>
      </c>
      <c r="I83" s="13"/>
    </row>
    <row r="84" spans="6:9" x14ac:dyDescent="0.25">
      <c r="F84" s="2">
        <v>138.845</v>
      </c>
      <c r="I84" s="13"/>
    </row>
    <row r="85" spans="6:9" x14ac:dyDescent="0.25">
      <c r="F85" s="2">
        <v>143.41249999999999</v>
      </c>
      <c r="I85" s="13"/>
    </row>
    <row r="86" spans="6:9" x14ac:dyDescent="0.25">
      <c r="F86" s="2">
        <v>102.97</v>
      </c>
      <c r="I86" s="13"/>
    </row>
    <row r="87" spans="6:9" x14ac:dyDescent="0.25">
      <c r="F87" s="2">
        <v>107.25749999999999</v>
      </c>
      <c r="I87" s="13"/>
    </row>
    <row r="88" spans="6:9" x14ac:dyDescent="0.25">
      <c r="F88" s="2">
        <v>109.13</v>
      </c>
      <c r="I88" s="13"/>
    </row>
    <row r="89" spans="6:9" x14ac:dyDescent="0.25">
      <c r="F89" s="2">
        <v>100.38</v>
      </c>
      <c r="I89" s="13"/>
    </row>
    <row r="90" spans="6:9" x14ac:dyDescent="0.25">
      <c r="F90" s="2">
        <v>116.32249999999999</v>
      </c>
      <c r="I90" s="13"/>
    </row>
    <row r="92" spans="6:9" x14ac:dyDescent="0.25">
      <c r="F92" s="6"/>
    </row>
    <row r="93" spans="6:9" x14ac:dyDescent="0.25">
      <c r="F93" s="6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0"/>
  <sheetViews>
    <sheetView workbookViewId="0">
      <selection activeCell="N25" sqref="N25"/>
    </sheetView>
  </sheetViews>
  <sheetFormatPr defaultColWidth="8.85546875" defaultRowHeight="15" x14ac:dyDescent="0.25"/>
  <cols>
    <col min="1" max="1" width="29.85546875" customWidth="1"/>
    <col min="6" max="6" width="13.140625" customWidth="1"/>
    <col min="9" max="9" width="10.28515625" customWidth="1"/>
    <col min="10" max="10" width="10.140625" customWidth="1"/>
    <col min="11" max="11" width="11.28515625" customWidth="1"/>
    <col min="12" max="12" width="11" customWidth="1"/>
    <col min="13" max="13" width="10.28515625" customWidth="1"/>
    <col min="14" max="14" width="10.42578125" customWidth="1"/>
    <col min="15" max="16" width="10.28515625" customWidth="1"/>
    <col min="20" max="20" width="12.140625" bestFit="1" customWidth="1"/>
  </cols>
  <sheetData>
    <row r="1" spans="1:32" x14ac:dyDescent="0.25">
      <c r="A1" s="1" t="s">
        <v>101</v>
      </c>
    </row>
    <row r="3" spans="1:32" x14ac:dyDescent="0.25">
      <c r="A3" s="14"/>
      <c r="B3" s="14" t="s">
        <v>0</v>
      </c>
      <c r="C3" s="14" t="s">
        <v>29</v>
      </c>
      <c r="E3" s="2" t="s">
        <v>0</v>
      </c>
      <c r="F3" s="19" t="s">
        <v>29</v>
      </c>
      <c r="G3" s="13"/>
      <c r="H3" s="13"/>
      <c r="I3" s="13"/>
      <c r="J3" s="13"/>
      <c r="K3" s="13"/>
      <c r="L3" s="13"/>
      <c r="M3" s="13"/>
      <c r="N3" s="13"/>
      <c r="O3" s="13"/>
      <c r="P3" s="13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1:32" x14ac:dyDescent="0.25">
      <c r="A4" s="4" t="s">
        <v>72</v>
      </c>
      <c r="B4" s="4">
        <v>136.45666666666665</v>
      </c>
      <c r="C4" s="4">
        <v>110.60705882352943</v>
      </c>
      <c r="E4" s="10">
        <v>97.220000000000013</v>
      </c>
      <c r="F4" s="2">
        <v>155.93</v>
      </c>
      <c r="G4" s="13"/>
      <c r="H4" s="13"/>
      <c r="I4" s="13"/>
      <c r="J4" s="13"/>
      <c r="K4" s="13"/>
      <c r="L4" s="13"/>
      <c r="M4" s="13"/>
      <c r="N4" s="13"/>
      <c r="O4" s="13"/>
      <c r="P4" s="13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x14ac:dyDescent="0.25">
      <c r="A5" s="4" t="s">
        <v>9</v>
      </c>
      <c r="B5" s="4">
        <v>26.358815097294215</v>
      </c>
      <c r="C5" s="4">
        <v>24.068752273362371</v>
      </c>
      <c r="E5" s="10">
        <v>149.24</v>
      </c>
      <c r="F5" s="2">
        <v>90.81</v>
      </c>
      <c r="G5" s="13"/>
      <c r="H5" s="13"/>
      <c r="I5" s="13"/>
      <c r="J5" s="13"/>
      <c r="K5" s="13"/>
      <c r="L5" s="13"/>
      <c r="M5" s="13"/>
      <c r="N5" s="13"/>
      <c r="O5" s="13"/>
      <c r="P5" s="13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x14ac:dyDescent="0.25">
      <c r="A6" s="20"/>
      <c r="B6" s="20"/>
      <c r="C6" s="20"/>
      <c r="E6" s="10">
        <v>124.38000000000001</v>
      </c>
      <c r="F6" s="2">
        <v>93.88</v>
      </c>
      <c r="G6" s="13"/>
      <c r="H6" s="13"/>
      <c r="I6" s="13"/>
      <c r="J6" s="13"/>
      <c r="K6" s="13"/>
      <c r="L6" s="13"/>
      <c r="M6" s="13"/>
      <c r="N6" s="13"/>
      <c r="O6" s="13"/>
      <c r="P6" s="13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x14ac:dyDescent="0.25">
      <c r="A7" s="20"/>
      <c r="B7" s="20"/>
      <c r="C7" s="20"/>
      <c r="E7" s="10">
        <v>116.49000000000001</v>
      </c>
      <c r="F7" s="2">
        <v>157.54</v>
      </c>
      <c r="G7" s="13"/>
      <c r="H7" s="13"/>
      <c r="I7" s="13"/>
      <c r="J7" s="13"/>
      <c r="K7" s="13"/>
      <c r="L7" s="13"/>
      <c r="M7" s="13"/>
      <c r="N7" s="13"/>
      <c r="O7" s="13"/>
      <c r="P7" s="13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x14ac:dyDescent="0.25">
      <c r="E8" s="10">
        <v>125.25999999999999</v>
      </c>
      <c r="F8" s="2">
        <v>142.07</v>
      </c>
      <c r="G8" s="13"/>
      <c r="H8" s="13"/>
      <c r="I8" s="13"/>
      <c r="J8" s="13"/>
      <c r="K8" s="13"/>
      <c r="L8" s="13"/>
      <c r="M8" s="13"/>
      <c r="N8" s="13"/>
      <c r="O8" s="13"/>
      <c r="P8" s="13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x14ac:dyDescent="0.25">
      <c r="E9" s="10">
        <v>124.65000000000002</v>
      </c>
      <c r="F9" s="2">
        <v>103.50000000000001</v>
      </c>
      <c r="G9" s="13"/>
      <c r="H9" s="13"/>
      <c r="I9" s="13"/>
      <c r="J9" s="13"/>
      <c r="K9" s="13"/>
      <c r="L9" s="13"/>
      <c r="M9" s="13"/>
      <c r="N9" s="13"/>
      <c r="O9" s="13"/>
      <c r="P9" s="13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x14ac:dyDescent="0.25">
      <c r="E10" s="10">
        <v>122.91</v>
      </c>
      <c r="F10" s="2">
        <v>105.42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x14ac:dyDescent="0.25">
      <c r="E11" s="10">
        <v>100.92</v>
      </c>
      <c r="F11" s="2">
        <v>85.09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x14ac:dyDescent="0.25">
      <c r="E12" s="10">
        <v>133.45000000000002</v>
      </c>
      <c r="F12" s="2">
        <v>146.60999999999999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x14ac:dyDescent="0.25">
      <c r="E13" s="10">
        <v>207.18999999999997</v>
      </c>
      <c r="F13" s="2">
        <v>132.79999999999998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x14ac:dyDescent="0.25">
      <c r="E14" s="10">
        <v>181.21000000000004</v>
      </c>
      <c r="F14" s="2">
        <v>100.19999999999999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x14ac:dyDescent="0.25">
      <c r="E15" s="10">
        <v>137.99</v>
      </c>
      <c r="F15" s="2">
        <v>81.67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x14ac:dyDescent="0.25">
      <c r="E16" s="10">
        <v>108.66999999999999</v>
      </c>
      <c r="F16" s="2">
        <v>101.14000000000001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4:32" x14ac:dyDescent="0.25">
      <c r="E17" s="10">
        <v>119.00999999999999</v>
      </c>
      <c r="F17" s="2">
        <v>106.85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4:32" x14ac:dyDescent="0.25">
      <c r="D18" s="13"/>
      <c r="E18" s="10">
        <v>147.31</v>
      </c>
      <c r="F18" s="2">
        <v>115.16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4:32" x14ac:dyDescent="0.25">
      <c r="D19" s="13"/>
      <c r="E19" s="10">
        <v>135.80000000000001</v>
      </c>
      <c r="F19" s="2">
        <v>74.069999999999993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4:32" x14ac:dyDescent="0.25">
      <c r="D20" s="13"/>
      <c r="E20" s="2">
        <v>127.23999999999998</v>
      </c>
      <c r="F20" s="2">
        <v>132.63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4:32" x14ac:dyDescent="0.25">
      <c r="D21" s="13"/>
      <c r="E21" s="2">
        <v>137.70000000000002</v>
      </c>
      <c r="F21" s="2">
        <v>145.73999999999998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4:32" x14ac:dyDescent="0.25">
      <c r="D22" s="13"/>
      <c r="E22" s="2">
        <v>177.15999999999997</v>
      </c>
      <c r="F22" s="2">
        <v>119.98999999999998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4:32" x14ac:dyDescent="0.25">
      <c r="D23" s="13"/>
      <c r="E23" s="2">
        <v>156.68</v>
      </c>
      <c r="F23" s="2">
        <v>127.4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4:32" x14ac:dyDescent="0.25">
      <c r="D24" s="13"/>
      <c r="E24" s="2">
        <v>130.44999999999999</v>
      </c>
      <c r="F24" s="2">
        <v>109.33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4:32" x14ac:dyDescent="0.25">
      <c r="D25" s="13"/>
      <c r="E25" s="2">
        <v>177.38</v>
      </c>
      <c r="F25" s="2">
        <v>105.66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4:32" x14ac:dyDescent="0.25">
      <c r="D26" s="13"/>
      <c r="E26" s="2">
        <v>136.76999999999998</v>
      </c>
      <c r="F26" s="2">
        <v>134.85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4:32" x14ac:dyDescent="0.25">
      <c r="D27" s="13"/>
      <c r="E27" s="2">
        <v>151.6</v>
      </c>
      <c r="F27" s="2">
        <v>103.6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4:32" x14ac:dyDescent="0.25">
      <c r="D28" s="13"/>
      <c r="E28" s="2">
        <v>143.30999999999997</v>
      </c>
      <c r="F28" s="2">
        <v>117.18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4:32" x14ac:dyDescent="0.25">
      <c r="D29" s="13"/>
      <c r="E29" s="2">
        <v>141.69</v>
      </c>
      <c r="F29" s="2">
        <v>89.81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4:32" x14ac:dyDescent="0.25">
      <c r="E30" s="2">
        <v>82.2</v>
      </c>
      <c r="F30" s="2">
        <v>107.44999999999999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4:32" x14ac:dyDescent="0.25">
      <c r="E31" s="2">
        <v>156.17000000000002</v>
      </c>
      <c r="F31" s="2">
        <v>123.03</v>
      </c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4:32" x14ac:dyDescent="0.25">
      <c r="E32" s="2">
        <v>126.86</v>
      </c>
      <c r="F32" s="2">
        <v>125.87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5:32" x14ac:dyDescent="0.25">
      <c r="E33" s="2">
        <v>116.79</v>
      </c>
      <c r="F33" s="2">
        <v>93.919999999999987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5:32" x14ac:dyDescent="0.25">
      <c r="F34" s="2">
        <v>114.52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5:32" x14ac:dyDescent="0.25">
      <c r="F35" s="2">
        <v>148.56</v>
      </c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5:32" x14ac:dyDescent="0.25">
      <c r="F36" s="2">
        <v>187.76</v>
      </c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5:32" x14ac:dyDescent="0.25">
      <c r="F37" s="2">
        <v>101.92999999999999</v>
      </c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5:32" x14ac:dyDescent="0.25">
      <c r="F38" s="2">
        <v>102.32</v>
      </c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5:32" x14ac:dyDescent="0.25">
      <c r="F39" s="2">
        <v>136.34999999999997</v>
      </c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5:32" x14ac:dyDescent="0.25">
      <c r="F40" s="2">
        <v>105.01999999999998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5:32" x14ac:dyDescent="0.25">
      <c r="F41" s="2">
        <v>78.510000000000005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5:32" x14ac:dyDescent="0.25">
      <c r="F42" s="2">
        <v>116.41</v>
      </c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5:32" x14ac:dyDescent="0.25">
      <c r="F43" s="2">
        <v>123.02999999999999</v>
      </c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5:32" x14ac:dyDescent="0.25">
      <c r="F44" s="2">
        <v>83.31</v>
      </c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5:32" x14ac:dyDescent="0.25">
      <c r="F45" s="2">
        <v>97.580000000000013</v>
      </c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5:32" x14ac:dyDescent="0.25">
      <c r="F46" s="2">
        <v>138.85999999999999</v>
      </c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5:32" x14ac:dyDescent="0.25">
      <c r="F47" s="2">
        <v>111.95999999999998</v>
      </c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5:32" x14ac:dyDescent="0.25">
      <c r="F48" s="2">
        <v>96.200000000000017</v>
      </c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6:32" x14ac:dyDescent="0.25">
      <c r="F49" s="2">
        <v>120.7</v>
      </c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6:32" x14ac:dyDescent="0.25">
      <c r="F50" s="2">
        <v>144.58000000000001</v>
      </c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6:32" x14ac:dyDescent="0.25">
      <c r="F51" s="2">
        <v>118.5</v>
      </c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6:32" x14ac:dyDescent="0.25">
      <c r="F52" s="2">
        <v>93.25</v>
      </c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6:32" x14ac:dyDescent="0.25">
      <c r="F53" s="2">
        <v>145.22999999999999</v>
      </c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6:32" x14ac:dyDescent="0.25">
      <c r="F54" s="2">
        <v>71.8</v>
      </c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6:32" x14ac:dyDescent="0.25">
      <c r="F55" s="2">
        <v>79.45</v>
      </c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6:32" x14ac:dyDescent="0.25">
      <c r="F56" s="2">
        <v>117.43</v>
      </c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6:32" x14ac:dyDescent="0.25">
      <c r="F57" s="2">
        <v>73.059999999999988</v>
      </c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6:32" x14ac:dyDescent="0.25">
      <c r="F58" s="2">
        <v>95.949999999999989</v>
      </c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6:32" x14ac:dyDescent="0.25">
      <c r="F59" s="2">
        <v>107.11</v>
      </c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6:32" x14ac:dyDescent="0.25">
      <c r="F60" s="2">
        <v>129.44</v>
      </c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6:32" x14ac:dyDescent="0.25">
      <c r="F61" s="2">
        <v>115.1</v>
      </c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6:32" x14ac:dyDescent="0.25">
      <c r="F62" s="2">
        <v>114.75999999999999</v>
      </c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6:32" x14ac:dyDescent="0.25">
      <c r="F63" s="2">
        <v>100.49</v>
      </c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6:32" x14ac:dyDescent="0.25">
      <c r="F64" s="2">
        <v>69.599999999999994</v>
      </c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6:32" x14ac:dyDescent="0.25">
      <c r="F65" s="2">
        <v>105.07000000000002</v>
      </c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6:32" x14ac:dyDescent="0.25">
      <c r="F66" s="2">
        <v>88.06</v>
      </c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6:32" x14ac:dyDescent="0.25">
      <c r="F67" s="2">
        <v>97.31</v>
      </c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6:32" x14ac:dyDescent="0.25">
      <c r="F68" s="2">
        <v>77.23</v>
      </c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6:32" x14ac:dyDescent="0.25">
      <c r="F69" s="2">
        <v>103.17</v>
      </c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6:32" x14ac:dyDescent="0.25">
      <c r="F70" s="2">
        <v>112.35</v>
      </c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6:32" x14ac:dyDescent="0.25">
      <c r="F71" s="2">
        <v>70.12</v>
      </c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6:32" x14ac:dyDescent="0.25"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6:32" x14ac:dyDescent="0.25"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6:32" x14ac:dyDescent="0.25"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6:32" x14ac:dyDescent="0.25"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6:32" x14ac:dyDescent="0.25"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6:32" x14ac:dyDescent="0.25"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spans="6:32" x14ac:dyDescent="0.25"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spans="6:32" x14ac:dyDescent="0.25"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  <row r="80" spans="6:32" x14ac:dyDescent="0.25"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spans="19:32" x14ac:dyDescent="0.25"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spans="19:32" x14ac:dyDescent="0.25"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</row>
    <row r="83" spans="19:32" x14ac:dyDescent="0.25"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spans="19:32" x14ac:dyDescent="0.25"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</row>
    <row r="85" spans="19:32" x14ac:dyDescent="0.25"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</row>
    <row r="86" spans="19:32" x14ac:dyDescent="0.25"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</row>
    <row r="87" spans="19:32" x14ac:dyDescent="0.25"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spans="19:32" x14ac:dyDescent="0.25"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spans="19:32" x14ac:dyDescent="0.25"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spans="19:32" x14ac:dyDescent="0.25"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</row>
    <row r="91" spans="19:32" x14ac:dyDescent="0.25"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</row>
    <row r="92" spans="19:32" x14ac:dyDescent="0.25"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</row>
    <row r="93" spans="19:32" x14ac:dyDescent="0.25"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</row>
    <row r="94" spans="19:32" x14ac:dyDescent="0.25"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</row>
    <row r="95" spans="19:32" x14ac:dyDescent="0.25"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</row>
    <row r="96" spans="19:32" x14ac:dyDescent="0.25"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</row>
    <row r="97" spans="19:32" x14ac:dyDescent="0.25"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</row>
    <row r="98" spans="19:32" x14ac:dyDescent="0.25"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</row>
    <row r="99" spans="19:32" x14ac:dyDescent="0.25"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</row>
    <row r="100" spans="19:32" x14ac:dyDescent="0.25"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</row>
    <row r="101" spans="19:32" x14ac:dyDescent="0.25"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spans="19:32" x14ac:dyDescent="0.25"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spans="19:32" x14ac:dyDescent="0.25"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spans="19:32" x14ac:dyDescent="0.25"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spans="19:32" x14ac:dyDescent="0.25"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</row>
    <row r="106" spans="19:32" x14ac:dyDescent="0.25"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19:32" x14ac:dyDescent="0.25"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19:32" x14ac:dyDescent="0.25"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9:32" x14ac:dyDescent="0.25"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9:32" x14ac:dyDescent="0.25"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9:32" x14ac:dyDescent="0.25"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</row>
    <row r="112" spans="19:32" x14ac:dyDescent="0.25"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</row>
    <row r="113" spans="19:32" x14ac:dyDescent="0.25"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</row>
    <row r="114" spans="19:32" x14ac:dyDescent="0.25"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</row>
    <row r="115" spans="19:32" x14ac:dyDescent="0.25"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</row>
    <row r="116" spans="19:32" x14ac:dyDescent="0.25"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</row>
    <row r="117" spans="19:32" x14ac:dyDescent="0.25"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</row>
    <row r="118" spans="19:32" x14ac:dyDescent="0.25"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</row>
    <row r="119" spans="19:32" x14ac:dyDescent="0.25"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</row>
    <row r="120" spans="19:32" x14ac:dyDescent="0.25"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</row>
    <row r="121" spans="19:32" x14ac:dyDescent="0.25"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</row>
    <row r="122" spans="19:32" x14ac:dyDescent="0.25"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</row>
    <row r="123" spans="19:32" x14ac:dyDescent="0.25"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</row>
    <row r="124" spans="19:32" x14ac:dyDescent="0.25"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</row>
    <row r="125" spans="19:32" x14ac:dyDescent="0.25"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</row>
    <row r="126" spans="19:32" x14ac:dyDescent="0.25"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</row>
    <row r="127" spans="19:32" x14ac:dyDescent="0.25"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</row>
    <row r="128" spans="19:32" x14ac:dyDescent="0.25"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</row>
    <row r="129" spans="19:32" x14ac:dyDescent="0.25"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</row>
    <row r="130" spans="19:32" x14ac:dyDescent="0.25"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</row>
    <row r="131" spans="19:32" x14ac:dyDescent="0.25"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</row>
    <row r="132" spans="19:32" x14ac:dyDescent="0.25"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</row>
    <row r="133" spans="19:32" x14ac:dyDescent="0.25"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</row>
    <row r="134" spans="19:32" x14ac:dyDescent="0.25"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</row>
    <row r="135" spans="19:32" x14ac:dyDescent="0.25"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</row>
    <row r="136" spans="19:32" x14ac:dyDescent="0.25"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</row>
    <row r="137" spans="19:32" x14ac:dyDescent="0.25"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</row>
    <row r="138" spans="19:32" x14ac:dyDescent="0.25"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</row>
    <row r="139" spans="19:32" x14ac:dyDescent="0.25"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</row>
    <row r="140" spans="19:32" x14ac:dyDescent="0.25"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</row>
    <row r="141" spans="19:32" x14ac:dyDescent="0.25"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</row>
    <row r="142" spans="19:32" x14ac:dyDescent="0.25"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</row>
    <row r="143" spans="19:32" x14ac:dyDescent="0.25"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</row>
    <row r="144" spans="19:32" x14ac:dyDescent="0.25"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</row>
    <row r="145" spans="19:32" x14ac:dyDescent="0.25"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</row>
    <row r="146" spans="19:32" x14ac:dyDescent="0.25"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</row>
    <row r="147" spans="19:32" x14ac:dyDescent="0.25"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</row>
    <row r="148" spans="19:32" x14ac:dyDescent="0.25"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</row>
    <row r="149" spans="19:32" x14ac:dyDescent="0.25"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</row>
    <row r="150" spans="19:32" x14ac:dyDescent="0.25"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</row>
    <row r="151" spans="19:32" x14ac:dyDescent="0.25"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</row>
    <row r="152" spans="19:32" x14ac:dyDescent="0.25"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</row>
    <row r="153" spans="19:32" x14ac:dyDescent="0.25"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</row>
    <row r="154" spans="19:32" x14ac:dyDescent="0.25"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</row>
    <row r="155" spans="19:32" x14ac:dyDescent="0.25"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</row>
    <row r="156" spans="19:32" x14ac:dyDescent="0.25"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</row>
    <row r="157" spans="19:32" x14ac:dyDescent="0.25"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</row>
    <row r="158" spans="19:32" x14ac:dyDescent="0.25"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</row>
    <row r="159" spans="19:32" x14ac:dyDescent="0.25"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</row>
    <row r="160" spans="19:32" x14ac:dyDescent="0.25"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</row>
    <row r="161" spans="19:32" x14ac:dyDescent="0.25"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</row>
    <row r="162" spans="19:32" x14ac:dyDescent="0.25"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</row>
    <row r="163" spans="19:32" x14ac:dyDescent="0.25"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</row>
    <row r="164" spans="19:32" x14ac:dyDescent="0.25"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</row>
    <row r="165" spans="19:32" x14ac:dyDescent="0.25"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</row>
    <row r="166" spans="19:32" x14ac:dyDescent="0.25"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</row>
    <row r="167" spans="19:32" x14ac:dyDescent="0.25"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</row>
    <row r="168" spans="19:32" x14ac:dyDescent="0.25"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</row>
    <row r="169" spans="19:32" x14ac:dyDescent="0.25"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</row>
    <row r="170" spans="19:32" x14ac:dyDescent="0.25"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</row>
    <row r="171" spans="19:32" x14ac:dyDescent="0.25"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</row>
    <row r="172" spans="19:32" x14ac:dyDescent="0.25"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</row>
    <row r="173" spans="19:32" x14ac:dyDescent="0.25"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</row>
    <row r="174" spans="19:32" x14ac:dyDescent="0.25"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</row>
    <row r="175" spans="19:32" x14ac:dyDescent="0.25"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</row>
    <row r="176" spans="19:32" x14ac:dyDescent="0.25"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</row>
    <row r="177" spans="19:32" x14ac:dyDescent="0.25"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</row>
    <row r="178" spans="19:32" x14ac:dyDescent="0.25"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</row>
    <row r="179" spans="19:32" x14ac:dyDescent="0.25"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</row>
    <row r="180" spans="19:32" x14ac:dyDescent="0.25"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</row>
    <row r="181" spans="19:32" x14ac:dyDescent="0.25"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</row>
    <row r="182" spans="19:32" x14ac:dyDescent="0.25"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</row>
    <row r="183" spans="19:32" x14ac:dyDescent="0.25"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</row>
    <row r="184" spans="19:32" x14ac:dyDescent="0.25"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</row>
    <row r="185" spans="19:32" x14ac:dyDescent="0.25"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</row>
    <row r="186" spans="19:32" x14ac:dyDescent="0.25"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</row>
    <row r="187" spans="19:32" x14ac:dyDescent="0.25"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</row>
    <row r="188" spans="19:32" x14ac:dyDescent="0.25"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</row>
    <row r="189" spans="19:32" x14ac:dyDescent="0.25"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</row>
    <row r="190" spans="19:32" x14ac:dyDescent="0.25"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</row>
    <row r="191" spans="19:32" x14ac:dyDescent="0.25"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</row>
    <row r="192" spans="19:32" x14ac:dyDescent="0.25"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</row>
    <row r="193" spans="19:32" x14ac:dyDescent="0.25"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</row>
    <row r="194" spans="19:32" x14ac:dyDescent="0.25"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</row>
    <row r="195" spans="19:32" x14ac:dyDescent="0.25"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</row>
    <row r="196" spans="19:32" x14ac:dyDescent="0.25"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</row>
    <row r="197" spans="19:32" x14ac:dyDescent="0.25"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</row>
    <row r="198" spans="19:32" x14ac:dyDescent="0.25"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</row>
    <row r="199" spans="19:32" x14ac:dyDescent="0.25"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</row>
    <row r="200" spans="19:32" x14ac:dyDescent="0.25"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</row>
    <row r="201" spans="19:32" x14ac:dyDescent="0.25"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</row>
    <row r="202" spans="19:32" x14ac:dyDescent="0.25"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</row>
    <row r="203" spans="19:32" x14ac:dyDescent="0.25"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</row>
    <row r="204" spans="19:32" x14ac:dyDescent="0.25"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</row>
    <row r="205" spans="19:32" x14ac:dyDescent="0.25"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</row>
    <row r="206" spans="19:32" x14ac:dyDescent="0.25"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</row>
    <row r="207" spans="19:32" x14ac:dyDescent="0.25"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</row>
    <row r="208" spans="19:32" x14ac:dyDescent="0.25"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</row>
    <row r="209" spans="19:32" x14ac:dyDescent="0.25"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</row>
    <row r="210" spans="19:32" x14ac:dyDescent="0.25"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</row>
    <row r="211" spans="19:32" x14ac:dyDescent="0.25"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</row>
    <row r="212" spans="19:32" x14ac:dyDescent="0.25"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</row>
    <row r="213" spans="19:32" x14ac:dyDescent="0.25"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</row>
    <row r="214" spans="19:32" x14ac:dyDescent="0.25"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</row>
    <row r="215" spans="19:32" x14ac:dyDescent="0.25"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</row>
    <row r="216" spans="19:32" x14ac:dyDescent="0.25"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</row>
    <row r="217" spans="19:32" x14ac:dyDescent="0.25"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</row>
    <row r="218" spans="19:32" x14ac:dyDescent="0.25"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</row>
    <row r="219" spans="19:32" x14ac:dyDescent="0.25"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</row>
    <row r="220" spans="19:32" x14ac:dyDescent="0.25"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9"/>
  <sheetViews>
    <sheetView workbookViewId="0">
      <selection activeCell="O25" sqref="O25"/>
    </sheetView>
  </sheetViews>
  <sheetFormatPr defaultColWidth="8.85546875" defaultRowHeight="15" x14ac:dyDescent="0.25"/>
  <cols>
    <col min="1" max="1" width="30.28515625" customWidth="1"/>
    <col min="9" max="9" width="9.85546875" customWidth="1"/>
    <col min="10" max="10" width="10.7109375" customWidth="1"/>
    <col min="11" max="11" width="10.42578125" customWidth="1"/>
    <col min="12" max="13" width="11" customWidth="1"/>
    <col min="14" max="14" width="10.28515625" customWidth="1"/>
    <col min="15" max="15" width="9.85546875" customWidth="1"/>
    <col min="16" max="16" width="10.140625" customWidth="1"/>
  </cols>
  <sheetData>
    <row r="1" spans="1:37" x14ac:dyDescent="0.25">
      <c r="A1" s="1" t="s">
        <v>102</v>
      </c>
    </row>
    <row r="3" spans="1:37" x14ac:dyDescent="0.25">
      <c r="A3" s="14"/>
      <c r="B3" s="14" t="s">
        <v>0</v>
      </c>
      <c r="C3" s="14" t="s">
        <v>29</v>
      </c>
      <c r="E3" s="2" t="s">
        <v>0</v>
      </c>
      <c r="F3" s="2" t="s">
        <v>29</v>
      </c>
      <c r="G3" s="13"/>
      <c r="H3" s="13"/>
      <c r="I3" s="13"/>
      <c r="J3" s="13"/>
      <c r="K3" s="13"/>
      <c r="L3" s="13"/>
      <c r="M3" s="13"/>
      <c r="N3" s="13"/>
      <c r="O3" s="13"/>
      <c r="P3" s="13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x14ac:dyDescent="0.25">
      <c r="A4" s="4" t="s">
        <v>72</v>
      </c>
      <c r="B4" s="4">
        <v>136.07763513513515</v>
      </c>
      <c r="C4" s="4">
        <v>130.37788461538463</v>
      </c>
      <c r="E4" s="2">
        <v>128.24</v>
      </c>
      <c r="F4" s="2">
        <v>160.14249999999998</v>
      </c>
      <c r="G4" s="13"/>
      <c r="H4" s="13"/>
      <c r="I4" s="13"/>
      <c r="J4" s="13"/>
      <c r="K4" s="13"/>
      <c r="L4" s="13"/>
      <c r="M4" s="13"/>
      <c r="N4" s="13"/>
      <c r="O4" s="13"/>
      <c r="P4" s="13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7" x14ac:dyDescent="0.25">
      <c r="A5" s="4" t="s">
        <v>9</v>
      </c>
      <c r="B5" s="4">
        <v>21.990378174849486</v>
      </c>
      <c r="C5" s="4">
        <v>22.433229949375079</v>
      </c>
      <c r="E5" s="2">
        <v>169.715</v>
      </c>
      <c r="F5" s="2">
        <v>153.19499999999999</v>
      </c>
      <c r="G5" s="13"/>
      <c r="H5" s="13"/>
      <c r="I5" s="13"/>
      <c r="J5" s="13"/>
      <c r="K5" s="13"/>
      <c r="L5" s="13"/>
      <c r="M5" s="13"/>
      <c r="N5" s="13"/>
      <c r="O5" s="13"/>
      <c r="P5" s="13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x14ac:dyDescent="0.25">
      <c r="A6" s="20"/>
      <c r="B6" s="20"/>
      <c r="C6" s="20"/>
      <c r="E6" s="2">
        <v>134.67999999999998</v>
      </c>
      <c r="F6" s="2">
        <v>121.74749999999999</v>
      </c>
      <c r="G6" s="13"/>
      <c r="H6" s="13"/>
      <c r="I6" s="13"/>
      <c r="J6" s="13"/>
      <c r="K6" s="13"/>
      <c r="L6" s="13"/>
      <c r="M6" s="13"/>
      <c r="N6" s="13"/>
      <c r="O6" s="13"/>
      <c r="P6" s="13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x14ac:dyDescent="0.25">
      <c r="A7" s="20"/>
      <c r="B7" s="20"/>
      <c r="C7" s="20"/>
      <c r="E7" s="2">
        <v>131.9675</v>
      </c>
      <c r="F7" s="2">
        <v>130.51499999999999</v>
      </c>
      <c r="G7" s="13"/>
      <c r="H7" s="13"/>
      <c r="I7" s="13"/>
      <c r="J7" s="13"/>
      <c r="K7" s="13"/>
      <c r="L7" s="13"/>
      <c r="M7" s="13"/>
      <c r="N7" s="13"/>
      <c r="O7" s="13"/>
      <c r="P7" s="13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x14ac:dyDescent="0.25">
      <c r="E8" s="2">
        <v>117.46000000000001</v>
      </c>
      <c r="F8" s="2">
        <v>163.1875</v>
      </c>
      <c r="G8" s="13"/>
      <c r="H8" s="13"/>
      <c r="I8" s="13"/>
      <c r="J8" s="13"/>
      <c r="K8" s="13"/>
      <c r="L8" s="13"/>
      <c r="M8" s="13"/>
      <c r="N8" s="13"/>
      <c r="O8" s="13"/>
      <c r="P8" s="13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x14ac:dyDescent="0.25">
      <c r="E9" s="2">
        <v>163.53749999999999</v>
      </c>
      <c r="F9" s="2">
        <v>123.00749999999999</v>
      </c>
      <c r="G9" s="13"/>
      <c r="H9" s="13"/>
      <c r="I9" s="13"/>
      <c r="J9" s="13"/>
      <c r="K9" s="13"/>
      <c r="L9" s="13"/>
      <c r="M9" s="13"/>
      <c r="N9" s="13"/>
      <c r="O9" s="13"/>
      <c r="P9" s="13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x14ac:dyDescent="0.25">
      <c r="E10" s="2">
        <v>143.6575</v>
      </c>
      <c r="F10" s="2">
        <v>141.22499999999999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x14ac:dyDescent="0.25">
      <c r="E11" s="2">
        <v>114.30999999999999</v>
      </c>
      <c r="F11" s="2">
        <v>117.51250000000002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x14ac:dyDescent="0.25">
      <c r="E12" s="2">
        <v>99.19</v>
      </c>
      <c r="F12" s="2">
        <v>150.3775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x14ac:dyDescent="0.25">
      <c r="E13" s="2">
        <v>129.0625</v>
      </c>
      <c r="F13" s="2">
        <v>124.005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x14ac:dyDescent="0.25">
      <c r="E14" s="2">
        <v>169.10249999999999</v>
      </c>
      <c r="F14" s="2">
        <v>167.8775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x14ac:dyDescent="0.25">
      <c r="E15" s="2">
        <v>172.13</v>
      </c>
      <c r="F15" s="2">
        <v>148.83750000000003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x14ac:dyDescent="0.25">
      <c r="E16" s="2">
        <v>161.91000000000003</v>
      </c>
      <c r="F16" s="2">
        <v>120.645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3:37" x14ac:dyDescent="0.25">
      <c r="E17" s="2">
        <v>144.28749999999997</v>
      </c>
      <c r="F17" s="2">
        <v>146.52749999999997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3:37" x14ac:dyDescent="0.25">
      <c r="E18" s="2">
        <v>153.89499999999998</v>
      </c>
      <c r="F18" s="2">
        <v>123.98749999999998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3:37" x14ac:dyDescent="0.25">
      <c r="E19" s="2">
        <v>106.7325</v>
      </c>
      <c r="F19" s="2">
        <v>128.16999999999999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3:37" x14ac:dyDescent="0.25">
      <c r="E20" s="2">
        <v>108.37749999999998</v>
      </c>
      <c r="F20" s="2">
        <v>130.00750000000002</v>
      </c>
      <c r="H20" s="13"/>
      <c r="I20" s="13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3:37" x14ac:dyDescent="0.25">
      <c r="E21" s="2">
        <v>147.29750000000001</v>
      </c>
      <c r="F21" s="2">
        <v>141.80250000000001</v>
      </c>
      <c r="H21" s="13"/>
      <c r="I21" s="13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3:37" x14ac:dyDescent="0.25">
      <c r="E22" s="2">
        <v>145.32000000000002</v>
      </c>
      <c r="F22" s="2">
        <v>132.86000000000001</v>
      </c>
      <c r="H22" s="13"/>
      <c r="I22" s="13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3:37" x14ac:dyDescent="0.25">
      <c r="E23" s="2">
        <v>106.2075</v>
      </c>
      <c r="F23" s="2">
        <v>130.88250000000002</v>
      </c>
      <c r="H23" s="13"/>
      <c r="I23" s="13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3:37" x14ac:dyDescent="0.25">
      <c r="C24" s="13"/>
      <c r="D24" s="13"/>
      <c r="E24" s="2">
        <v>138.0575</v>
      </c>
      <c r="F24" s="2">
        <v>137.42750000000001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3:37" x14ac:dyDescent="0.25">
      <c r="C25" s="13"/>
      <c r="D25" s="13"/>
      <c r="E25" s="2">
        <v>140.49</v>
      </c>
      <c r="F25" s="2">
        <v>135.01250000000002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3:37" x14ac:dyDescent="0.25">
      <c r="C26" s="13"/>
      <c r="D26" s="13"/>
      <c r="E26" s="2">
        <v>156.29249999999999</v>
      </c>
      <c r="F26" s="2">
        <v>144.23500000000001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3:37" x14ac:dyDescent="0.25">
      <c r="C27" s="13"/>
      <c r="D27" s="13"/>
      <c r="E27" s="2">
        <v>110.355</v>
      </c>
      <c r="F27" s="2">
        <v>141.13749999999999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3:37" x14ac:dyDescent="0.25">
      <c r="C28" s="13"/>
      <c r="D28" s="13"/>
      <c r="E28" s="2">
        <v>119.105</v>
      </c>
      <c r="F28" s="2">
        <v>155.73249999999999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3:37" x14ac:dyDescent="0.25">
      <c r="C29" s="13"/>
      <c r="D29" s="13"/>
      <c r="E29" s="2">
        <v>118.895</v>
      </c>
      <c r="F29" s="2">
        <v>167.2475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3:37" x14ac:dyDescent="0.25">
      <c r="C30" s="13"/>
      <c r="D30" s="13"/>
      <c r="E30" s="2">
        <v>171.41249999999999</v>
      </c>
      <c r="F30" s="2">
        <v>173.96750000000003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3:37" x14ac:dyDescent="0.25">
      <c r="C31" s="13"/>
      <c r="D31" s="13"/>
      <c r="E31" s="2">
        <v>160.89500000000001</v>
      </c>
      <c r="F31" s="2">
        <v>148.3125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3:37" x14ac:dyDescent="0.25">
      <c r="C32" s="13"/>
      <c r="D32" s="13"/>
      <c r="E32" s="2">
        <v>138.75750000000002</v>
      </c>
      <c r="F32" s="2">
        <v>124.75749999999999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3:37" x14ac:dyDescent="0.25">
      <c r="C33" s="13"/>
      <c r="D33" s="13"/>
      <c r="E33" s="2">
        <v>97.737499999999997</v>
      </c>
      <c r="F33" s="2">
        <v>102.79499999999999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3:37" x14ac:dyDescent="0.25">
      <c r="C34" s="13"/>
      <c r="D34" s="13"/>
      <c r="E34" s="2">
        <v>137.8475</v>
      </c>
      <c r="F34" s="2">
        <v>154.64750000000001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3:37" x14ac:dyDescent="0.25">
      <c r="C35" s="13"/>
      <c r="D35" s="13"/>
      <c r="E35" s="2">
        <v>161.01750000000001</v>
      </c>
      <c r="F35" s="2">
        <v>137.67250000000001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3:37" x14ac:dyDescent="0.25">
      <c r="C36" s="13"/>
      <c r="D36" s="13"/>
      <c r="E36" s="2">
        <v>102.3575</v>
      </c>
      <c r="F36" s="2">
        <v>150.90249999999997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3:37" x14ac:dyDescent="0.25">
      <c r="C37" s="13"/>
      <c r="D37" s="13"/>
      <c r="E37" s="2">
        <v>135.03</v>
      </c>
      <c r="F37" s="2">
        <v>110.7225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3:37" x14ac:dyDescent="0.25">
      <c r="C38" s="13"/>
      <c r="D38" s="13"/>
      <c r="E38" s="2">
        <v>122.55250000000001</v>
      </c>
      <c r="F38" s="2">
        <v>95.584999999999994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3:37" x14ac:dyDescent="0.25">
      <c r="C39" s="13"/>
      <c r="D39" s="13"/>
      <c r="E39" s="2">
        <v>139.93</v>
      </c>
      <c r="F39" s="2">
        <v>152.58249999999998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3:37" x14ac:dyDescent="0.25">
      <c r="C40" s="13"/>
      <c r="D40" s="13"/>
      <c r="E40" s="2">
        <v>137.06</v>
      </c>
      <c r="F40" s="2">
        <v>160.21250000000001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3:37" x14ac:dyDescent="0.25">
      <c r="F41" s="2">
        <v>166.3725</v>
      </c>
      <c r="H41" s="13"/>
      <c r="I41" s="13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3:37" x14ac:dyDescent="0.25">
      <c r="F42" s="2">
        <v>148.99499999999998</v>
      </c>
      <c r="H42" s="13"/>
      <c r="I42" s="13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3:37" x14ac:dyDescent="0.25">
      <c r="F43" s="2">
        <v>132.42250000000001</v>
      </c>
      <c r="H43" s="13"/>
      <c r="I43" s="13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3:37" x14ac:dyDescent="0.25">
      <c r="F44" s="2">
        <v>149.87</v>
      </c>
      <c r="H44" s="13"/>
      <c r="I44" s="13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3:37" x14ac:dyDescent="0.25">
      <c r="F45" s="2">
        <v>125.16</v>
      </c>
      <c r="H45" s="13"/>
      <c r="I45" s="13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3:37" x14ac:dyDescent="0.25">
      <c r="F46" s="2">
        <v>162.45249999999999</v>
      </c>
      <c r="H46" s="13"/>
      <c r="I46" s="13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3:37" x14ac:dyDescent="0.25">
      <c r="F47" s="2">
        <v>159.39000000000001</v>
      </c>
      <c r="H47" s="13"/>
      <c r="I47" s="13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3:37" x14ac:dyDescent="0.25">
      <c r="F48" s="2">
        <v>134.38250000000002</v>
      </c>
      <c r="H48" s="13"/>
      <c r="I48" s="13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6:37" x14ac:dyDescent="0.25">
      <c r="F49" s="2">
        <v>164.48249999999999</v>
      </c>
      <c r="H49" s="13"/>
      <c r="I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6:37" x14ac:dyDescent="0.25">
      <c r="F50" s="2">
        <v>139.45749999999998</v>
      </c>
      <c r="H50" s="13"/>
      <c r="I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6:37" x14ac:dyDescent="0.25">
      <c r="F51" s="2">
        <v>98.927499999999995</v>
      </c>
      <c r="H51" s="13"/>
      <c r="I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6:37" x14ac:dyDescent="0.25">
      <c r="F52" s="2">
        <v>153.42249999999999</v>
      </c>
      <c r="H52" s="13"/>
      <c r="I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6:37" x14ac:dyDescent="0.25">
      <c r="F53" s="2">
        <v>163.11749999999998</v>
      </c>
      <c r="H53" s="13"/>
      <c r="I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6:37" x14ac:dyDescent="0.25">
      <c r="F54" s="2">
        <v>93.432500000000005</v>
      </c>
      <c r="H54" s="13"/>
      <c r="I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6:37" x14ac:dyDescent="0.25">
      <c r="F55" s="2">
        <v>79.765000000000001</v>
      </c>
      <c r="H55" s="13"/>
      <c r="I55" s="13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6:37" x14ac:dyDescent="0.25">
      <c r="F56" s="2">
        <v>127.0675</v>
      </c>
      <c r="H56" s="13"/>
      <c r="I56" s="13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6:37" x14ac:dyDescent="0.25">
      <c r="F57" s="2">
        <v>133.50749999999999</v>
      </c>
      <c r="H57" s="13"/>
      <c r="I57" s="13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6:37" x14ac:dyDescent="0.25">
      <c r="F58" s="2">
        <v>141.435</v>
      </c>
      <c r="H58" s="13"/>
      <c r="I58" s="13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6:37" x14ac:dyDescent="0.25">
      <c r="F59" s="2">
        <v>121.50249999999998</v>
      </c>
      <c r="H59" s="13"/>
      <c r="I59" s="13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6:37" x14ac:dyDescent="0.25">
      <c r="F60" s="2">
        <v>117.42499999999998</v>
      </c>
      <c r="H60" s="13"/>
      <c r="I60" s="13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6:37" x14ac:dyDescent="0.25">
      <c r="F61" s="2">
        <v>107.45</v>
      </c>
      <c r="H61" s="13"/>
      <c r="I61" s="13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6:37" x14ac:dyDescent="0.25">
      <c r="F62" s="2">
        <v>108.6925</v>
      </c>
      <c r="H62" s="13"/>
      <c r="I62" s="13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6:37" x14ac:dyDescent="0.25">
      <c r="F63" s="2">
        <v>135.88749999999999</v>
      </c>
      <c r="H63" s="13"/>
      <c r="I63" s="13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6:37" x14ac:dyDescent="0.25">
      <c r="F64" s="2">
        <v>100.97499999999999</v>
      </c>
      <c r="H64" s="13"/>
      <c r="I64" s="13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6:37" x14ac:dyDescent="0.25">
      <c r="F65" s="2">
        <v>122.5</v>
      </c>
      <c r="H65" s="13"/>
      <c r="I65" s="13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6:37" x14ac:dyDescent="0.25">
      <c r="F66" s="2">
        <v>81.742500000000007</v>
      </c>
      <c r="H66" s="13"/>
      <c r="I66" s="13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6:37" x14ac:dyDescent="0.25">
      <c r="F67" s="2">
        <v>92.592500000000001</v>
      </c>
      <c r="H67" s="13"/>
      <c r="I67" s="13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6:37" x14ac:dyDescent="0.25">
      <c r="F68" s="2">
        <v>91.385000000000005</v>
      </c>
      <c r="H68" s="13"/>
      <c r="I68" s="13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6:37" x14ac:dyDescent="0.25">
      <c r="F69" s="2">
        <v>135.08249999999998</v>
      </c>
      <c r="H69" s="13"/>
      <c r="I69" s="13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6:37" x14ac:dyDescent="0.25">
      <c r="F70" s="2">
        <v>91.927500000000009</v>
      </c>
      <c r="H70" s="13"/>
      <c r="I70" s="13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6:37" x14ac:dyDescent="0.25">
      <c r="F71" s="2">
        <v>130.70749999999998</v>
      </c>
      <c r="H71" s="13"/>
      <c r="I71" s="13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6:37" x14ac:dyDescent="0.25">
      <c r="F72" s="2">
        <v>130.13</v>
      </c>
      <c r="H72" s="13"/>
      <c r="I72" s="13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6:37" x14ac:dyDescent="0.25">
      <c r="F73" s="2">
        <v>135.04750000000001</v>
      </c>
      <c r="H73" s="13"/>
      <c r="I73" s="13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6:37" x14ac:dyDescent="0.25">
      <c r="F74" s="2">
        <v>133.05250000000001</v>
      </c>
      <c r="H74" s="13"/>
      <c r="I74" s="13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6:37" x14ac:dyDescent="0.25">
      <c r="F75" s="2">
        <v>106.22500000000001</v>
      </c>
      <c r="H75" s="13"/>
      <c r="I75" s="13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6:37" x14ac:dyDescent="0.25">
      <c r="F76" s="2">
        <v>107.76500000000001</v>
      </c>
      <c r="H76" s="13"/>
      <c r="I76" s="13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6:37" x14ac:dyDescent="0.25">
      <c r="F77" s="2">
        <v>119.735</v>
      </c>
      <c r="H77" s="13"/>
      <c r="I77" s="13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6:37" x14ac:dyDescent="0.25">
      <c r="F78" s="2">
        <v>109.46249999999999</v>
      </c>
      <c r="H78" s="13"/>
      <c r="I78" s="13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6:37" x14ac:dyDescent="0.25">
      <c r="F79" s="2">
        <v>154.66499999999999</v>
      </c>
      <c r="H79" s="13"/>
      <c r="I79" s="13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6:37" x14ac:dyDescent="0.25">
      <c r="F80" s="2">
        <v>124.70500000000001</v>
      </c>
      <c r="H80" s="13"/>
      <c r="I80" s="13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6:37" x14ac:dyDescent="0.25">
      <c r="F81" s="2">
        <v>152.4425</v>
      </c>
      <c r="H81" s="13"/>
      <c r="I81" s="13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6:37" x14ac:dyDescent="0.25">
      <c r="F82" s="2">
        <v>139.8775</v>
      </c>
      <c r="H82" s="13"/>
      <c r="I82" s="13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6:37" x14ac:dyDescent="0.25">
      <c r="F83" s="2">
        <v>128.625</v>
      </c>
      <c r="H83" s="13"/>
      <c r="I83" s="13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6:37" x14ac:dyDescent="0.25">
      <c r="F84" s="2">
        <v>127.66250000000001</v>
      </c>
      <c r="H84" s="13"/>
      <c r="I84" s="13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6:37" x14ac:dyDescent="0.25">
      <c r="F85" s="2">
        <v>105.52500000000001</v>
      </c>
      <c r="H85" s="13"/>
      <c r="I85" s="13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6:37" x14ac:dyDescent="0.25">
      <c r="F86" s="2">
        <v>131.86249999999998</v>
      </c>
      <c r="H86" s="13"/>
      <c r="I86" s="13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6:37" x14ac:dyDescent="0.25">
      <c r="F87" s="2">
        <v>106.52249999999999</v>
      </c>
      <c r="H87" s="13"/>
      <c r="I87" s="13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6:37" x14ac:dyDescent="0.25">
      <c r="F88" s="2">
        <v>144.76</v>
      </c>
      <c r="H88" s="13"/>
      <c r="I88" s="13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6:37" x14ac:dyDescent="0.25">
      <c r="F89" s="2">
        <v>126.1925</v>
      </c>
      <c r="H89" s="13"/>
      <c r="I89" s="13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6:37" x14ac:dyDescent="0.25">
      <c r="F90" s="2">
        <v>104.65</v>
      </c>
      <c r="H90" s="13"/>
      <c r="I90" s="13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6:37" x14ac:dyDescent="0.25">
      <c r="F91" s="2">
        <v>117.5825</v>
      </c>
      <c r="H91" s="13"/>
      <c r="I91" s="13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6:37" x14ac:dyDescent="0.25">
      <c r="F92" s="2">
        <v>103.33750000000001</v>
      </c>
      <c r="H92" s="13"/>
      <c r="I92" s="13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6:37" x14ac:dyDescent="0.25">
      <c r="F93" s="2">
        <v>121.88750000000002</v>
      </c>
      <c r="H93" s="13"/>
      <c r="I93" s="13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6:37" x14ac:dyDescent="0.25">
      <c r="F94" s="2">
        <v>71.680000000000007</v>
      </c>
      <c r="H94" s="13"/>
      <c r="I94" s="13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6:37" x14ac:dyDescent="0.25"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6:37" x14ac:dyDescent="0.25">
      <c r="F96" s="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6:37" x14ac:dyDescent="0.25">
      <c r="F97" s="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6:37" x14ac:dyDescent="0.25"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6:37" x14ac:dyDescent="0.25"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6:37" x14ac:dyDescent="0.25"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6:37" x14ac:dyDescent="0.25"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6:37" x14ac:dyDescent="0.25"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</row>
    <row r="103" spans="6:37" x14ac:dyDescent="0.25"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</row>
    <row r="104" spans="6:37" x14ac:dyDescent="0.25"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</row>
    <row r="105" spans="6:37" x14ac:dyDescent="0.25"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</row>
    <row r="106" spans="6:37" x14ac:dyDescent="0.25"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</row>
    <row r="107" spans="6:37" x14ac:dyDescent="0.25"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</row>
    <row r="108" spans="6:37" x14ac:dyDescent="0.25"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</row>
    <row r="109" spans="6:37" x14ac:dyDescent="0.25"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</row>
    <row r="110" spans="6:37" x14ac:dyDescent="0.25"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</row>
    <row r="111" spans="6:37" x14ac:dyDescent="0.25"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</row>
    <row r="112" spans="6:37" x14ac:dyDescent="0.25"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</row>
    <row r="113" spans="19:37" x14ac:dyDescent="0.25"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</row>
    <row r="114" spans="19:37" x14ac:dyDescent="0.25"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</row>
    <row r="115" spans="19:37" x14ac:dyDescent="0.25"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</row>
    <row r="116" spans="19:37" x14ac:dyDescent="0.25"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</row>
    <row r="117" spans="19:37" x14ac:dyDescent="0.25"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</row>
    <row r="118" spans="19:37" x14ac:dyDescent="0.25"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</row>
    <row r="119" spans="19:37" x14ac:dyDescent="0.25"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J9" sqref="J9"/>
    </sheetView>
  </sheetViews>
  <sheetFormatPr defaultRowHeight="15" x14ac:dyDescent="0.25"/>
  <cols>
    <col min="1" max="1" width="11.28515625" customWidth="1"/>
  </cols>
  <sheetData>
    <row r="1" spans="1:6" x14ac:dyDescent="0.25">
      <c r="A1" s="1" t="s">
        <v>103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x14ac:dyDescent="0.25">
      <c r="A3" s="2"/>
      <c r="B3" s="2" t="s">
        <v>0</v>
      </c>
      <c r="C3" s="2" t="s">
        <v>29</v>
      </c>
      <c r="D3" s="6"/>
      <c r="E3" s="2" t="s">
        <v>0</v>
      </c>
      <c r="F3" s="2" t="s">
        <v>29</v>
      </c>
    </row>
    <row r="4" spans="1:6" x14ac:dyDescent="0.25">
      <c r="A4" s="4" t="s">
        <v>8</v>
      </c>
      <c r="B4" s="4">
        <v>218.57575757575756</v>
      </c>
      <c r="C4" s="4">
        <v>172.04166666666666</v>
      </c>
      <c r="D4" s="6"/>
      <c r="E4" s="2">
        <v>174</v>
      </c>
      <c r="F4" s="2">
        <v>263</v>
      </c>
    </row>
    <row r="5" spans="1:6" x14ac:dyDescent="0.25">
      <c r="A5" s="4" t="s">
        <v>9</v>
      </c>
      <c r="B5" s="4">
        <v>54.503457632882267</v>
      </c>
      <c r="C5" s="4">
        <v>36.557712073606837</v>
      </c>
      <c r="D5" s="6"/>
      <c r="E5" s="2">
        <v>193</v>
      </c>
      <c r="F5" s="2">
        <v>169</v>
      </c>
    </row>
    <row r="6" spans="1:6" x14ac:dyDescent="0.25">
      <c r="E6" s="2">
        <v>257</v>
      </c>
      <c r="F6" s="2">
        <v>122</v>
      </c>
    </row>
    <row r="7" spans="1:6" x14ac:dyDescent="0.25">
      <c r="E7" s="2">
        <v>192</v>
      </c>
      <c r="F7" s="2">
        <v>167</v>
      </c>
    </row>
    <row r="8" spans="1:6" x14ac:dyDescent="0.25">
      <c r="E8" s="2">
        <v>277</v>
      </c>
      <c r="F8" s="2">
        <v>153</v>
      </c>
    </row>
    <row r="9" spans="1:6" x14ac:dyDescent="0.25">
      <c r="E9" s="2">
        <v>261</v>
      </c>
      <c r="F9" s="2">
        <v>99</v>
      </c>
    </row>
    <row r="10" spans="1:6" x14ac:dyDescent="0.25">
      <c r="E10" s="2">
        <v>205</v>
      </c>
      <c r="F10" s="2">
        <v>153</v>
      </c>
    </row>
    <row r="11" spans="1:6" x14ac:dyDescent="0.25">
      <c r="E11" s="2">
        <v>182</v>
      </c>
      <c r="F11" s="2">
        <v>222</v>
      </c>
    </row>
    <row r="12" spans="1:6" x14ac:dyDescent="0.25">
      <c r="E12" s="2">
        <v>147</v>
      </c>
      <c r="F12" s="2">
        <v>209</v>
      </c>
    </row>
    <row r="13" spans="1:6" x14ac:dyDescent="0.25">
      <c r="E13" s="2">
        <v>157</v>
      </c>
      <c r="F13" s="2">
        <v>217</v>
      </c>
    </row>
    <row r="14" spans="1:6" x14ac:dyDescent="0.25">
      <c r="E14" s="2">
        <v>257</v>
      </c>
      <c r="F14" s="2">
        <v>123</v>
      </c>
    </row>
    <row r="15" spans="1:6" x14ac:dyDescent="0.25">
      <c r="E15" s="2">
        <v>284</v>
      </c>
      <c r="F15" s="2">
        <v>178</v>
      </c>
    </row>
    <row r="16" spans="1:6" x14ac:dyDescent="0.25">
      <c r="E16" s="2">
        <v>390</v>
      </c>
      <c r="F16" s="2">
        <v>145</v>
      </c>
    </row>
    <row r="17" spans="5:6" x14ac:dyDescent="0.25">
      <c r="E17" s="2">
        <v>196</v>
      </c>
      <c r="F17" s="2">
        <v>195</v>
      </c>
    </row>
    <row r="18" spans="5:6" x14ac:dyDescent="0.25">
      <c r="E18" s="2">
        <v>175</v>
      </c>
      <c r="F18" s="2">
        <v>194</v>
      </c>
    </row>
    <row r="19" spans="5:6" x14ac:dyDescent="0.25">
      <c r="E19" s="2">
        <v>264</v>
      </c>
      <c r="F19" s="2">
        <v>176</v>
      </c>
    </row>
    <row r="20" spans="5:6" x14ac:dyDescent="0.25">
      <c r="E20" s="2">
        <v>244</v>
      </c>
      <c r="F20" s="2">
        <v>174</v>
      </c>
    </row>
    <row r="21" spans="5:6" x14ac:dyDescent="0.25">
      <c r="E21" s="2">
        <v>227</v>
      </c>
      <c r="F21" s="2">
        <v>193</v>
      </c>
    </row>
    <row r="22" spans="5:6" x14ac:dyDescent="0.25">
      <c r="E22" s="2">
        <v>220</v>
      </c>
      <c r="F22" s="2">
        <v>115</v>
      </c>
    </row>
    <row r="23" spans="5:6" x14ac:dyDescent="0.25">
      <c r="E23" s="2">
        <v>150</v>
      </c>
      <c r="F23" s="2">
        <v>168</v>
      </c>
    </row>
    <row r="24" spans="5:6" x14ac:dyDescent="0.25">
      <c r="E24" s="2">
        <v>220</v>
      </c>
      <c r="F24" s="2">
        <v>140</v>
      </c>
    </row>
    <row r="25" spans="5:6" x14ac:dyDescent="0.25">
      <c r="E25" s="2">
        <v>158</v>
      </c>
      <c r="F25" s="2">
        <v>198</v>
      </c>
    </row>
    <row r="26" spans="5:6" x14ac:dyDescent="0.25">
      <c r="E26" s="2">
        <v>128</v>
      </c>
      <c r="F26" s="2">
        <v>150</v>
      </c>
    </row>
    <row r="27" spans="5:6" x14ac:dyDescent="0.25">
      <c r="E27" s="2">
        <v>235</v>
      </c>
      <c r="F27" s="2">
        <v>169</v>
      </c>
    </row>
    <row r="28" spans="5:6" x14ac:dyDescent="0.25">
      <c r="E28" s="2">
        <v>241</v>
      </c>
      <c r="F28" s="2">
        <v>194</v>
      </c>
    </row>
    <row r="29" spans="5:6" x14ac:dyDescent="0.25">
      <c r="E29" s="2">
        <v>285</v>
      </c>
      <c r="F29" s="2">
        <v>211</v>
      </c>
    </row>
    <row r="30" spans="5:6" x14ac:dyDescent="0.25">
      <c r="E30" s="2">
        <v>216</v>
      </c>
      <c r="F30" s="2">
        <v>107</v>
      </c>
    </row>
    <row r="31" spans="5:6" x14ac:dyDescent="0.25">
      <c r="E31" s="2">
        <v>290</v>
      </c>
      <c r="F31" s="2">
        <v>189</v>
      </c>
    </row>
    <row r="32" spans="5:6" x14ac:dyDescent="0.25">
      <c r="E32" s="2">
        <v>168</v>
      </c>
      <c r="F32" s="2">
        <v>165</v>
      </c>
    </row>
    <row r="33" spans="5:6" x14ac:dyDescent="0.25">
      <c r="E33" s="2">
        <v>246</v>
      </c>
      <c r="F33" s="2">
        <v>165</v>
      </c>
    </row>
    <row r="34" spans="5:6" x14ac:dyDescent="0.25">
      <c r="E34" s="2">
        <v>183</v>
      </c>
      <c r="F34" s="2">
        <v>160</v>
      </c>
    </row>
    <row r="35" spans="5:6" x14ac:dyDescent="0.25">
      <c r="E35" s="2">
        <v>166</v>
      </c>
      <c r="F35" s="2">
        <v>159</v>
      </c>
    </row>
    <row r="36" spans="5:6" x14ac:dyDescent="0.25">
      <c r="E36" s="2">
        <v>225</v>
      </c>
      <c r="F36" s="2">
        <v>133</v>
      </c>
    </row>
    <row r="37" spans="5:6" x14ac:dyDescent="0.25">
      <c r="E37" s="2"/>
      <c r="F37" s="2">
        <v>178</v>
      </c>
    </row>
    <row r="38" spans="5:6" x14ac:dyDescent="0.25">
      <c r="E38" s="2"/>
      <c r="F38" s="2">
        <v>142</v>
      </c>
    </row>
    <row r="39" spans="5:6" x14ac:dyDescent="0.25">
      <c r="E39" s="2"/>
      <c r="F39" s="2">
        <v>100</v>
      </c>
    </row>
    <row r="40" spans="5:6" x14ac:dyDescent="0.25">
      <c r="E40" s="2"/>
      <c r="F40" s="2">
        <v>175</v>
      </c>
    </row>
    <row r="41" spans="5:6" x14ac:dyDescent="0.25">
      <c r="E41" s="2"/>
      <c r="F41" s="2">
        <v>181</v>
      </c>
    </row>
    <row r="42" spans="5:6" x14ac:dyDescent="0.25">
      <c r="E42" s="2"/>
      <c r="F42" s="2">
        <v>172</v>
      </c>
    </row>
    <row r="43" spans="5:6" x14ac:dyDescent="0.25">
      <c r="E43" s="2"/>
      <c r="F43" s="2">
        <v>205</v>
      </c>
    </row>
    <row r="44" spans="5:6" x14ac:dyDescent="0.25">
      <c r="E44" s="2"/>
      <c r="F44" s="2">
        <v>216</v>
      </c>
    </row>
    <row r="45" spans="5:6" x14ac:dyDescent="0.25">
      <c r="E45" s="2"/>
      <c r="F45" s="2">
        <v>235</v>
      </c>
    </row>
    <row r="46" spans="5:6" x14ac:dyDescent="0.25">
      <c r="E46" s="2"/>
      <c r="F46" s="2">
        <v>123</v>
      </c>
    </row>
    <row r="47" spans="5:6" x14ac:dyDescent="0.25">
      <c r="E47" s="2"/>
      <c r="F47" s="2">
        <v>241</v>
      </c>
    </row>
    <row r="48" spans="5:6" x14ac:dyDescent="0.25">
      <c r="E48" s="2"/>
      <c r="F48" s="2">
        <v>200</v>
      </c>
    </row>
    <row r="49" spans="5:6" x14ac:dyDescent="0.25">
      <c r="E49" s="2"/>
      <c r="F49" s="2">
        <v>163</v>
      </c>
    </row>
    <row r="50" spans="5:6" x14ac:dyDescent="0.25">
      <c r="E50" s="2"/>
      <c r="F50" s="2">
        <v>187</v>
      </c>
    </row>
    <row r="51" spans="5:6" x14ac:dyDescent="0.25">
      <c r="E51" s="2"/>
      <c r="F51" s="2">
        <v>165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K20" sqref="K20"/>
    </sheetView>
  </sheetViews>
  <sheetFormatPr defaultRowHeight="15" x14ac:dyDescent="0.25"/>
  <cols>
    <col min="1" max="1" width="11.85546875" customWidth="1"/>
    <col min="2" max="2" width="13.85546875" customWidth="1"/>
    <col min="3" max="3" width="16.140625" customWidth="1"/>
  </cols>
  <sheetData>
    <row r="1" spans="1:3" x14ac:dyDescent="0.25">
      <c r="A1" s="29" t="s">
        <v>104</v>
      </c>
      <c r="B1" s="6"/>
      <c r="C1" s="6"/>
    </row>
    <row r="2" spans="1:3" x14ac:dyDescent="0.25">
      <c r="A2" s="6"/>
      <c r="B2" s="6"/>
      <c r="C2" s="6"/>
    </row>
    <row r="3" spans="1:3" x14ac:dyDescent="0.25">
      <c r="A3" s="6"/>
      <c r="B3" s="2" t="s">
        <v>29</v>
      </c>
      <c r="C3" s="2" t="s">
        <v>51</v>
      </c>
    </row>
    <row r="4" spans="1:3" x14ac:dyDescent="0.25">
      <c r="A4" s="6"/>
      <c r="B4" s="2">
        <v>567</v>
      </c>
      <c r="C4" s="2">
        <v>778.66666666666663</v>
      </c>
    </row>
    <row r="5" spans="1:3" x14ac:dyDescent="0.25">
      <c r="A5" s="6"/>
      <c r="B5" s="2">
        <v>562</v>
      </c>
      <c r="C5" s="2">
        <v>618.66666666666663</v>
      </c>
    </row>
    <row r="6" spans="1:3" x14ac:dyDescent="0.25">
      <c r="A6" s="6"/>
      <c r="B6" s="2">
        <v>588.66666666666663</v>
      </c>
      <c r="C6" s="2">
        <v>712</v>
      </c>
    </row>
    <row r="7" spans="1:3" x14ac:dyDescent="0.25">
      <c r="A7" s="6"/>
      <c r="B7" s="2">
        <v>613.33333333333337</v>
      </c>
      <c r="C7" s="2">
        <v>599.33333333333337</v>
      </c>
    </row>
    <row r="8" spans="1:3" x14ac:dyDescent="0.25">
      <c r="A8" s="6"/>
      <c r="B8" s="2"/>
      <c r="C8" s="2"/>
    </row>
    <row r="9" spans="1:3" x14ac:dyDescent="0.25">
      <c r="A9" s="4" t="s">
        <v>8</v>
      </c>
      <c r="B9" s="4">
        <v>582.75</v>
      </c>
      <c r="C9" s="4">
        <v>677.16666666666663</v>
      </c>
    </row>
    <row r="10" spans="1:3" x14ac:dyDescent="0.25">
      <c r="A10" s="4" t="s">
        <v>9</v>
      </c>
      <c r="B10" s="4">
        <v>23.444773562724123</v>
      </c>
      <c r="C10" s="4">
        <v>83.657812723197964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O24" sqref="O24"/>
    </sheetView>
  </sheetViews>
  <sheetFormatPr defaultRowHeight="15" x14ac:dyDescent="0.25"/>
  <cols>
    <col min="2" max="2" width="17.28515625" customWidth="1"/>
    <col min="3" max="3" width="15.5703125" customWidth="1"/>
  </cols>
  <sheetData>
    <row r="1" spans="1:3" x14ac:dyDescent="0.25">
      <c r="A1" s="29" t="s">
        <v>105</v>
      </c>
      <c r="B1" s="6"/>
      <c r="C1" s="6"/>
    </row>
    <row r="2" spans="1:3" x14ac:dyDescent="0.25">
      <c r="A2" s="6"/>
      <c r="B2" s="6"/>
      <c r="C2" s="6"/>
    </row>
    <row r="3" spans="1:3" x14ac:dyDescent="0.25">
      <c r="A3" s="6"/>
      <c r="B3" s="2" t="s">
        <v>29</v>
      </c>
      <c r="C3" s="2" t="s">
        <v>51</v>
      </c>
    </row>
    <row r="4" spans="1:3" x14ac:dyDescent="0.25">
      <c r="A4" s="6"/>
      <c r="B4" s="2">
        <v>1346.6666666666665</v>
      </c>
      <c r="C4" s="2">
        <v>1121.6666666666667</v>
      </c>
    </row>
    <row r="5" spans="1:3" x14ac:dyDescent="0.25">
      <c r="A5" s="6"/>
      <c r="B5" s="2">
        <v>1263.3333333333333</v>
      </c>
      <c r="C5" s="2">
        <v>1301.6666666666665</v>
      </c>
    </row>
    <row r="6" spans="1:3" x14ac:dyDescent="0.25">
      <c r="A6" s="6"/>
      <c r="B6" s="2">
        <v>990</v>
      </c>
      <c r="C6" s="2">
        <v>1200</v>
      </c>
    </row>
    <row r="7" spans="1:3" x14ac:dyDescent="0.25">
      <c r="A7" s="6"/>
      <c r="B7" s="2">
        <v>1228.3333333333333</v>
      </c>
      <c r="C7" s="2">
        <v>1406.6666666666665</v>
      </c>
    </row>
    <row r="8" spans="1:3" x14ac:dyDescent="0.25">
      <c r="A8" s="6"/>
      <c r="B8" s="2"/>
      <c r="C8" s="2"/>
    </row>
    <row r="9" spans="1:3" x14ac:dyDescent="0.25">
      <c r="A9" s="4" t="s">
        <v>8</v>
      </c>
      <c r="B9" s="4">
        <v>1207.0833333333333</v>
      </c>
      <c r="C9" s="4">
        <v>1257.5</v>
      </c>
    </row>
    <row r="10" spans="1:3" x14ac:dyDescent="0.25">
      <c r="A10" s="4" t="s">
        <v>9</v>
      </c>
      <c r="B10" s="4">
        <v>152.9970648471793</v>
      </c>
      <c r="C10" s="4">
        <v>123.77174331988871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I23" sqref="I23"/>
    </sheetView>
  </sheetViews>
  <sheetFormatPr defaultRowHeight="15" x14ac:dyDescent="0.25"/>
  <cols>
    <col min="2" max="2" width="15.7109375" customWidth="1"/>
    <col min="3" max="3" width="16.28515625" customWidth="1"/>
  </cols>
  <sheetData>
    <row r="1" spans="1:3" x14ac:dyDescent="0.25">
      <c r="A1" s="29" t="s">
        <v>106</v>
      </c>
      <c r="B1" s="6"/>
      <c r="C1" s="6"/>
    </row>
    <row r="2" spans="1:3" x14ac:dyDescent="0.25">
      <c r="A2" s="6"/>
      <c r="B2" s="6"/>
      <c r="C2" s="6"/>
    </row>
    <row r="3" spans="1:3" x14ac:dyDescent="0.25">
      <c r="A3" s="6"/>
      <c r="B3" s="2" t="s">
        <v>29</v>
      </c>
      <c r="C3" s="2" t="s">
        <v>51</v>
      </c>
    </row>
    <row r="4" spans="1:3" x14ac:dyDescent="0.25">
      <c r="A4" s="6"/>
      <c r="B4" s="2">
        <v>112</v>
      </c>
      <c r="C4" s="2">
        <v>131.75</v>
      </c>
    </row>
    <row r="5" spans="1:3" x14ac:dyDescent="0.25">
      <c r="A5" s="6"/>
      <c r="B5" s="2">
        <v>121.33333333333333</v>
      </c>
      <c r="C5" s="2">
        <v>146</v>
      </c>
    </row>
    <row r="6" spans="1:3" x14ac:dyDescent="0.25">
      <c r="A6" s="6"/>
      <c r="B6" s="2">
        <v>111.66666666666667</v>
      </c>
      <c r="C6" s="2">
        <v>145</v>
      </c>
    </row>
    <row r="7" spans="1:3" x14ac:dyDescent="0.25">
      <c r="A7" s="6"/>
      <c r="B7" s="2">
        <v>108.33333333333333</v>
      </c>
      <c r="C7" s="2">
        <v>88</v>
      </c>
    </row>
    <row r="8" spans="1:3" x14ac:dyDescent="0.25">
      <c r="A8" s="6"/>
      <c r="B8" s="2"/>
      <c r="C8" s="2"/>
    </row>
    <row r="9" spans="1:3" x14ac:dyDescent="0.25">
      <c r="A9" s="4" t="s">
        <v>8</v>
      </c>
      <c r="B9" s="4">
        <v>113.33333333333333</v>
      </c>
      <c r="C9" s="4">
        <v>127.6875</v>
      </c>
    </row>
    <row r="10" spans="1:3" x14ac:dyDescent="0.25">
      <c r="A10" s="4" t="s">
        <v>9</v>
      </c>
      <c r="B10" s="4">
        <v>5.5843697213906935</v>
      </c>
      <c r="C10" s="4">
        <v>27.243787518135825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1" workbookViewId="0">
      <selection activeCell="H45" sqref="H45"/>
    </sheetView>
  </sheetViews>
  <sheetFormatPr defaultColWidth="8.85546875" defaultRowHeight="15" x14ac:dyDescent="0.25"/>
  <cols>
    <col min="1" max="1" width="29.85546875" style="7" customWidth="1"/>
    <col min="2" max="2" width="12.7109375" style="7" customWidth="1"/>
    <col min="3" max="3" width="15" style="7" customWidth="1"/>
    <col min="4" max="16384" width="8.85546875" style="7"/>
  </cols>
  <sheetData>
    <row r="1" spans="1:3" x14ac:dyDescent="0.25">
      <c r="A1" s="5" t="s">
        <v>14</v>
      </c>
    </row>
    <row r="3" spans="1:3" x14ac:dyDescent="0.25">
      <c r="B3" s="8" t="s">
        <v>11</v>
      </c>
      <c r="C3" s="8" t="s">
        <v>12</v>
      </c>
    </row>
    <row r="4" spans="1:3" x14ac:dyDescent="0.25">
      <c r="B4" s="8">
        <v>3056.8019999999997</v>
      </c>
      <c r="C4" s="8">
        <v>561.93590000000006</v>
      </c>
    </row>
    <row r="5" spans="1:3" x14ac:dyDescent="0.25">
      <c r="B5" s="8">
        <v>1748.4407999999999</v>
      </c>
      <c r="C5" s="8">
        <v>1757.0393999999994</v>
      </c>
    </row>
    <row r="6" spans="1:3" x14ac:dyDescent="0.25">
      <c r="B6" s="8">
        <v>1976.4307000000006</v>
      </c>
      <c r="C6" s="8">
        <v>932.41269999999986</v>
      </c>
    </row>
    <row r="7" spans="1:3" x14ac:dyDescent="0.25">
      <c r="B7" s="8">
        <v>651.47249999999997</v>
      </c>
      <c r="C7" s="8">
        <v>662.5748000000001</v>
      </c>
    </row>
    <row r="8" spans="1:3" x14ac:dyDescent="0.25">
      <c r="B8" s="8">
        <v>1433.3608999999999</v>
      </c>
      <c r="C8" s="8">
        <v>380.41970000000003</v>
      </c>
    </row>
    <row r="9" spans="1:3" x14ac:dyDescent="0.25">
      <c r="B9" s="8">
        <v>1751.5575999999996</v>
      </c>
      <c r="C9" s="8">
        <v>1124.3601999999998</v>
      </c>
    </row>
    <row r="10" spans="1:3" x14ac:dyDescent="0.25">
      <c r="B10" s="8">
        <v>2168.8575999999998</v>
      </c>
      <c r="C10" s="8">
        <v>650.21600000000012</v>
      </c>
    </row>
    <row r="11" spans="1:3" x14ac:dyDescent="0.25">
      <c r="B11" s="8">
        <v>2004.1316999999997</v>
      </c>
      <c r="C11" s="8">
        <v>620.82490000000007</v>
      </c>
    </row>
    <row r="12" spans="1:3" x14ac:dyDescent="0.25">
      <c r="B12" s="8">
        <v>681.41690000000006</v>
      </c>
      <c r="C12" s="8">
        <v>890.83029999999974</v>
      </c>
    </row>
    <row r="13" spans="1:3" x14ac:dyDescent="0.25">
      <c r="B13" s="8">
        <v>640.0462</v>
      </c>
      <c r="C13" s="8">
        <v>1224.4871000000003</v>
      </c>
    </row>
    <row r="14" spans="1:3" x14ac:dyDescent="0.25">
      <c r="B14" s="8">
        <v>1739.4652000000001</v>
      </c>
      <c r="C14" s="8">
        <v>602.70869999999991</v>
      </c>
    </row>
    <row r="15" spans="1:3" x14ac:dyDescent="0.25">
      <c r="B15" s="8">
        <v>1271.6941999999999</v>
      </c>
      <c r="C15" s="8">
        <v>431.30200000000002</v>
      </c>
    </row>
    <row r="16" spans="1:3" x14ac:dyDescent="0.25">
      <c r="B16" s="8">
        <v>986.67659999999989</v>
      </c>
      <c r="C16" s="8">
        <v>330.64429999999999</v>
      </c>
    </row>
    <row r="17" spans="2:3" x14ac:dyDescent="0.25">
      <c r="B17" s="8">
        <v>2079.5611999999996</v>
      </c>
      <c r="C17" s="8">
        <v>393.55610000000001</v>
      </c>
    </row>
    <row r="18" spans="2:3" x14ac:dyDescent="0.25">
      <c r="B18" s="8">
        <v>1786.2734</v>
      </c>
      <c r="C18" s="8">
        <v>588.66789999999992</v>
      </c>
    </row>
    <row r="19" spans="2:3" x14ac:dyDescent="0.25">
      <c r="B19" s="8">
        <v>1495.6287999999997</v>
      </c>
      <c r="C19" s="8">
        <v>749.18650000000002</v>
      </c>
    </row>
    <row r="20" spans="2:3" x14ac:dyDescent="0.25">
      <c r="B20" s="8">
        <v>724.37439999999992</v>
      </c>
      <c r="C20" s="8">
        <v>809.46910000000003</v>
      </c>
    </row>
    <row r="21" spans="2:3" x14ac:dyDescent="0.25">
      <c r="B21" s="8">
        <v>1515.1565000000003</v>
      </c>
      <c r="C21" s="8">
        <v>612.10720000000003</v>
      </c>
    </row>
    <row r="22" spans="2:3" x14ac:dyDescent="0.25">
      <c r="B22" s="8">
        <v>736.51750000000004</v>
      </c>
      <c r="C22" s="8">
        <v>536.36560000000009</v>
      </c>
    </row>
    <row r="23" spans="2:3" x14ac:dyDescent="0.25">
      <c r="B23" s="8">
        <v>917.61530000000005</v>
      </c>
      <c r="C23" s="8">
        <v>228.76609999999999</v>
      </c>
    </row>
    <row r="24" spans="2:3" x14ac:dyDescent="0.25">
      <c r="B24" s="8">
        <v>416.4932</v>
      </c>
      <c r="C24" s="8">
        <v>269.77840000000003</v>
      </c>
    </row>
    <row r="25" spans="2:3" x14ac:dyDescent="0.25">
      <c r="B25" s="8">
        <v>1415.4064000000001</v>
      </c>
      <c r="C25" s="8">
        <v>627.75020000000006</v>
      </c>
    </row>
    <row r="26" spans="2:3" x14ac:dyDescent="0.25">
      <c r="B26" s="8">
        <v>1318.5049000000001</v>
      </c>
      <c r="C26" s="8">
        <v>673.41530000000012</v>
      </c>
    </row>
    <row r="27" spans="2:3" x14ac:dyDescent="0.25">
      <c r="B27" s="8">
        <v>1502.0676000000001</v>
      </c>
      <c r="C27" s="8">
        <v>702.42340000000013</v>
      </c>
    </row>
    <row r="28" spans="2:3" x14ac:dyDescent="0.25">
      <c r="B28" s="8">
        <v>1482.7659000000003</v>
      </c>
      <c r="C28" s="8">
        <v>1661.7495000000001</v>
      </c>
    </row>
    <row r="29" spans="2:3" x14ac:dyDescent="0.25">
      <c r="B29" s="8">
        <v>1002.6571</v>
      </c>
      <c r="C29" s="8">
        <v>716.91059999999993</v>
      </c>
    </row>
    <row r="30" spans="2:3" x14ac:dyDescent="0.25">
      <c r="B30" s="8">
        <v>1083.8505999999998</v>
      </c>
      <c r="C30" s="8">
        <v>1436.5503000000001</v>
      </c>
    </row>
    <row r="31" spans="2:3" x14ac:dyDescent="0.25">
      <c r="B31" s="8">
        <v>1357.8323999999998</v>
      </c>
      <c r="C31" s="8">
        <v>800.7192</v>
      </c>
    </row>
    <row r="32" spans="2:3" x14ac:dyDescent="0.25">
      <c r="B32" s="8">
        <v>1794.2126999999998</v>
      </c>
      <c r="C32" s="8">
        <v>924.8841000000001</v>
      </c>
    </row>
    <row r="33" spans="1:3" x14ac:dyDescent="0.25">
      <c r="B33" s="8">
        <v>1342.6689999999999</v>
      </c>
      <c r="C33" s="8">
        <v>1070.9715000000001</v>
      </c>
    </row>
    <row r="34" spans="1:3" x14ac:dyDescent="0.25">
      <c r="B34" s="8">
        <v>1650.7211999999997</v>
      </c>
      <c r="C34" s="8">
        <v>760.79039999999998</v>
      </c>
    </row>
    <row r="35" spans="1:3" x14ac:dyDescent="0.25">
      <c r="B35" s="8">
        <v>1536.2634</v>
      </c>
      <c r="C35" s="8">
        <v>1309.2818999999997</v>
      </c>
    </row>
    <row r="36" spans="1:3" x14ac:dyDescent="0.25">
      <c r="B36" s="8">
        <v>996.94709999999986</v>
      </c>
      <c r="C36" s="8">
        <v>620.77560000000005</v>
      </c>
    </row>
    <row r="37" spans="1:3" x14ac:dyDescent="0.25">
      <c r="B37" s="8"/>
      <c r="C37" s="8">
        <v>1452.9289999999999</v>
      </c>
    </row>
    <row r="38" spans="1:3" x14ac:dyDescent="0.25">
      <c r="B38" s="8"/>
      <c r="C38" s="8">
        <v>1384.0431000000003</v>
      </c>
    </row>
    <row r="39" spans="1:3" x14ac:dyDescent="0.25">
      <c r="B39" s="8"/>
      <c r="C39" s="8">
        <v>984.31610000000023</v>
      </c>
    </row>
    <row r="40" spans="1:3" x14ac:dyDescent="0.25">
      <c r="B40" s="8"/>
      <c r="C40" s="8">
        <v>984.31610000000023</v>
      </c>
    </row>
    <row r="41" spans="1:3" x14ac:dyDescent="0.25">
      <c r="B41" s="8"/>
      <c r="C41" s="8">
        <v>799.00570000000005</v>
      </c>
    </row>
    <row r="42" spans="1:3" x14ac:dyDescent="0.25">
      <c r="B42" s="8"/>
      <c r="C42" s="8">
        <v>1168.5261</v>
      </c>
    </row>
    <row r="43" spans="1:3" x14ac:dyDescent="0.25">
      <c r="B43" s="8"/>
      <c r="C43" s="8">
        <v>1126.8316</v>
      </c>
    </row>
    <row r="44" spans="1:3" x14ac:dyDescent="0.25">
      <c r="B44" s="8"/>
      <c r="C44" s="8"/>
    </row>
    <row r="45" spans="1:3" x14ac:dyDescent="0.25">
      <c r="A45" s="9" t="s">
        <v>13</v>
      </c>
      <c r="B45" s="9">
        <v>1401.9961060606058</v>
      </c>
      <c r="C45" s="9">
        <v>839.09606499999995</v>
      </c>
    </row>
    <row r="46" spans="1:3" x14ac:dyDescent="0.25">
      <c r="A46" s="9" t="s">
        <v>4</v>
      </c>
      <c r="B46" s="9">
        <v>95.606573258088673</v>
      </c>
      <c r="C46" s="9">
        <v>59.171765088266291</v>
      </c>
    </row>
    <row r="47" spans="1:3" x14ac:dyDescent="0.25">
      <c r="A47" s="26"/>
      <c r="B47" s="26"/>
      <c r="C47" s="26"/>
    </row>
    <row r="48" spans="1:3" x14ac:dyDescent="0.25">
      <c r="A48" s="26"/>
      <c r="B48" s="26"/>
      <c r="C48" s="2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J29" sqref="J29"/>
    </sheetView>
  </sheetViews>
  <sheetFormatPr defaultColWidth="8.85546875" defaultRowHeight="15" x14ac:dyDescent="0.25"/>
  <cols>
    <col min="2" max="2" width="22.42578125" customWidth="1"/>
    <col min="3" max="3" width="23.42578125" customWidth="1"/>
    <col min="5" max="5" width="23.42578125" customWidth="1"/>
    <col min="6" max="6" width="23.7109375" customWidth="1"/>
  </cols>
  <sheetData>
    <row r="1" spans="1:7" x14ac:dyDescent="0.25">
      <c r="A1" s="1" t="s">
        <v>107</v>
      </c>
    </row>
    <row r="3" spans="1:7" x14ac:dyDescent="0.25">
      <c r="B3" s="31" t="s">
        <v>194</v>
      </c>
      <c r="C3" s="32"/>
      <c r="E3" s="33"/>
      <c r="F3" s="33"/>
      <c r="G3" s="13"/>
    </row>
    <row r="4" spans="1:7" x14ac:dyDescent="0.25">
      <c r="B4" s="2" t="s">
        <v>11</v>
      </c>
      <c r="C4" s="2" t="s">
        <v>38</v>
      </c>
      <c r="E4" s="13"/>
      <c r="F4" s="13"/>
      <c r="G4" s="13"/>
    </row>
    <row r="5" spans="1:7" x14ac:dyDescent="0.25">
      <c r="B5" s="2">
        <v>179.04</v>
      </c>
      <c r="C5" s="2">
        <v>139.32</v>
      </c>
      <c r="E5" s="13"/>
      <c r="F5" s="13"/>
      <c r="G5" s="13"/>
    </row>
    <row r="6" spans="1:7" x14ac:dyDescent="0.25">
      <c r="B6" s="2">
        <v>110.44</v>
      </c>
      <c r="C6" s="2">
        <v>139.32</v>
      </c>
      <c r="E6" s="13"/>
      <c r="F6" s="13"/>
      <c r="G6" s="13"/>
    </row>
    <row r="7" spans="1:7" x14ac:dyDescent="0.25">
      <c r="B7" s="2">
        <v>168.56</v>
      </c>
      <c r="C7" s="2">
        <v>122.04</v>
      </c>
      <c r="E7" s="13"/>
      <c r="F7" s="13"/>
      <c r="G7" s="13"/>
    </row>
    <row r="8" spans="1:7" x14ac:dyDescent="0.25">
      <c r="B8" s="2">
        <v>121.92</v>
      </c>
      <c r="C8" s="2">
        <v>279.76</v>
      </c>
      <c r="E8" s="13"/>
      <c r="F8" s="13"/>
      <c r="G8" s="13"/>
    </row>
    <row r="9" spans="1:7" x14ac:dyDescent="0.25">
      <c r="B9" s="2">
        <v>129.72</v>
      </c>
      <c r="C9" s="2">
        <v>214.24</v>
      </c>
      <c r="E9" s="13"/>
      <c r="F9" s="13"/>
      <c r="G9" s="13"/>
    </row>
    <row r="10" spans="1:7" x14ac:dyDescent="0.25">
      <c r="B10" s="2">
        <v>226.56</v>
      </c>
      <c r="C10" s="2">
        <v>115.52</v>
      </c>
      <c r="E10" s="13"/>
      <c r="F10" s="13"/>
      <c r="G10" s="13"/>
    </row>
    <row r="11" spans="1:7" x14ac:dyDescent="0.25">
      <c r="B11" s="2">
        <v>145.76</v>
      </c>
      <c r="C11" s="2">
        <v>188.88</v>
      </c>
      <c r="E11" s="13"/>
      <c r="F11" s="13"/>
      <c r="G11" s="13"/>
    </row>
    <row r="12" spans="1:7" x14ac:dyDescent="0.25">
      <c r="B12" s="2">
        <v>151.52000000000001</v>
      </c>
      <c r="C12" s="2">
        <v>168.48</v>
      </c>
      <c r="E12" s="13"/>
      <c r="F12" s="13"/>
      <c r="G12" s="13"/>
    </row>
    <row r="13" spans="1:7" x14ac:dyDescent="0.25">
      <c r="B13" s="2">
        <v>186.56</v>
      </c>
      <c r="C13" s="2">
        <v>139.63999999999999</v>
      </c>
      <c r="D13" s="13"/>
      <c r="E13" s="13"/>
      <c r="F13" s="13"/>
      <c r="G13" s="13"/>
    </row>
    <row r="14" spans="1:7" x14ac:dyDescent="0.25">
      <c r="B14" s="12"/>
      <c r="C14" s="2"/>
      <c r="D14" s="13"/>
      <c r="E14" s="13"/>
      <c r="F14" s="13"/>
      <c r="G14" s="13"/>
    </row>
    <row r="15" spans="1:7" x14ac:dyDescent="0.25">
      <c r="A15" s="4" t="s">
        <v>56</v>
      </c>
      <c r="B15" s="4">
        <v>157.78666666666666</v>
      </c>
      <c r="C15" s="4">
        <v>167.46666666666664</v>
      </c>
      <c r="D15" s="20"/>
      <c r="E15" s="13"/>
      <c r="F15" s="20"/>
      <c r="G15" s="13"/>
    </row>
    <row r="16" spans="1:7" x14ac:dyDescent="0.25">
      <c r="A16" s="4" t="s">
        <v>9</v>
      </c>
      <c r="B16" s="4">
        <v>37.480002608798692</v>
      </c>
      <c r="C16" s="4">
        <v>52.888947805756267</v>
      </c>
      <c r="D16" s="20"/>
      <c r="E16" s="13"/>
      <c r="F16" s="20"/>
      <c r="G16" s="13"/>
    </row>
    <row r="17" spans="3:6" x14ac:dyDescent="0.25">
      <c r="D17" s="13"/>
    </row>
    <row r="19" spans="3:6" x14ac:dyDescent="0.25">
      <c r="C19" s="6"/>
      <c r="D19" s="6"/>
      <c r="E19" s="6"/>
      <c r="F19" s="6"/>
    </row>
  </sheetData>
  <mergeCells count="2">
    <mergeCell ref="B3:C3"/>
    <mergeCell ref="E3:F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3" sqref="B3:C3"/>
    </sheetView>
  </sheetViews>
  <sheetFormatPr defaultRowHeight="15" x14ac:dyDescent="0.25"/>
  <cols>
    <col min="2" max="2" width="17.7109375" customWidth="1"/>
    <col min="3" max="3" width="18.85546875" customWidth="1"/>
  </cols>
  <sheetData>
    <row r="1" spans="1:8" x14ac:dyDescent="0.25">
      <c r="A1" s="1" t="s">
        <v>108</v>
      </c>
      <c r="B1" s="6"/>
      <c r="C1" s="6"/>
      <c r="D1" s="6"/>
      <c r="E1" s="6"/>
      <c r="F1" s="6"/>
    </row>
    <row r="2" spans="1:8" x14ac:dyDescent="0.25">
      <c r="A2" s="6"/>
      <c r="B2" s="6"/>
      <c r="C2" s="6"/>
      <c r="D2" s="6"/>
      <c r="E2" s="6"/>
      <c r="F2" s="6"/>
    </row>
    <row r="3" spans="1:8" x14ac:dyDescent="0.25">
      <c r="A3" s="6"/>
      <c r="B3" s="30" t="s">
        <v>195</v>
      </c>
      <c r="C3" s="30"/>
      <c r="D3" s="6"/>
      <c r="E3" s="33"/>
      <c r="F3" s="33"/>
      <c r="G3" s="13"/>
      <c r="H3" s="13"/>
    </row>
    <row r="4" spans="1:8" x14ac:dyDescent="0.25">
      <c r="A4" s="6"/>
      <c r="B4" s="2" t="s">
        <v>11</v>
      </c>
      <c r="C4" s="2" t="s">
        <v>38</v>
      </c>
      <c r="D4" s="6"/>
      <c r="E4" s="13"/>
      <c r="F4" s="13"/>
      <c r="G4" s="13"/>
      <c r="H4" s="13"/>
    </row>
    <row r="5" spans="1:8" x14ac:dyDescent="0.25">
      <c r="A5" s="6"/>
      <c r="B5" s="2">
        <v>4920.74</v>
      </c>
      <c r="C5" s="2">
        <v>5480.74</v>
      </c>
      <c r="D5" s="6"/>
      <c r="E5" s="13"/>
      <c r="F5" s="13"/>
      <c r="G5" s="13"/>
      <c r="H5" s="13"/>
    </row>
    <row r="6" spans="1:8" x14ac:dyDescent="0.25">
      <c r="A6" s="6"/>
      <c r="B6" s="2">
        <v>6000.31</v>
      </c>
      <c r="C6" s="2">
        <v>5488.14</v>
      </c>
      <c r="D6" s="6"/>
      <c r="E6" s="13"/>
      <c r="F6" s="13"/>
      <c r="G6" s="13"/>
      <c r="H6" s="13"/>
    </row>
    <row r="7" spans="1:8" x14ac:dyDescent="0.25">
      <c r="A7" s="6"/>
      <c r="B7" s="2">
        <v>5244.22</v>
      </c>
      <c r="C7" s="2">
        <v>5251.69</v>
      </c>
      <c r="D7" s="6"/>
      <c r="E7" s="13"/>
      <c r="F7" s="13"/>
      <c r="G7" s="13"/>
      <c r="H7" s="13"/>
    </row>
    <row r="8" spans="1:8" x14ac:dyDescent="0.25">
      <c r="A8" s="6"/>
      <c r="B8" s="2">
        <v>5280.39</v>
      </c>
      <c r="C8" s="2">
        <v>2830.1</v>
      </c>
      <c r="D8" s="6"/>
      <c r="E8" s="13"/>
      <c r="F8" s="13"/>
      <c r="G8" s="13"/>
      <c r="H8" s="13"/>
    </row>
    <row r="9" spans="1:8" x14ac:dyDescent="0.25">
      <c r="A9" s="6"/>
      <c r="B9" s="2">
        <v>5507.98</v>
      </c>
      <c r="C9" s="2">
        <v>3932.09</v>
      </c>
      <c r="D9" s="6"/>
      <c r="E9" s="13"/>
      <c r="F9" s="13"/>
      <c r="G9" s="13"/>
      <c r="H9" s="13"/>
    </row>
    <row r="10" spans="1:8" x14ac:dyDescent="0.25">
      <c r="A10" s="6"/>
      <c r="B10" s="2">
        <v>3820.11</v>
      </c>
      <c r="C10" s="2">
        <v>6001.07</v>
      </c>
      <c r="D10" s="6"/>
      <c r="E10" s="13"/>
      <c r="F10" s="13"/>
      <c r="G10" s="13"/>
      <c r="H10" s="13"/>
    </row>
    <row r="11" spans="1:8" x14ac:dyDescent="0.25">
      <c r="A11" s="6"/>
      <c r="B11" s="2">
        <v>5675.13</v>
      </c>
      <c r="C11" s="2">
        <v>4058.51</v>
      </c>
      <c r="D11" s="6"/>
      <c r="E11" s="13"/>
      <c r="F11" s="13"/>
      <c r="G11" s="13"/>
      <c r="H11" s="13"/>
    </row>
    <row r="12" spans="1:8" x14ac:dyDescent="0.25">
      <c r="A12" s="6"/>
      <c r="B12" s="2">
        <v>5063.41</v>
      </c>
      <c r="C12" s="2">
        <v>4459.37</v>
      </c>
      <c r="D12" s="6"/>
      <c r="E12" s="13"/>
      <c r="F12" s="13"/>
      <c r="G12" s="13"/>
      <c r="H12" s="13"/>
    </row>
    <row r="13" spans="1:8" x14ac:dyDescent="0.25">
      <c r="A13" s="6"/>
      <c r="B13" s="2">
        <v>4677.83</v>
      </c>
      <c r="C13" s="2">
        <v>4746.1000000000004</v>
      </c>
      <c r="D13" s="13"/>
      <c r="E13" s="13"/>
      <c r="F13" s="13"/>
      <c r="G13" s="13"/>
      <c r="H13" s="13"/>
    </row>
    <row r="14" spans="1:8" x14ac:dyDescent="0.25">
      <c r="A14" s="6"/>
      <c r="B14" s="2"/>
      <c r="C14" s="2"/>
      <c r="D14" s="13"/>
      <c r="E14" s="13"/>
      <c r="F14" s="13"/>
      <c r="G14" s="13"/>
      <c r="H14" s="13"/>
    </row>
    <row r="15" spans="1:8" x14ac:dyDescent="0.25">
      <c r="A15" s="4" t="s">
        <v>8</v>
      </c>
      <c r="B15" s="4">
        <v>5132.235555555555</v>
      </c>
      <c r="C15" s="4">
        <v>4694.2011111111105</v>
      </c>
      <c r="D15" s="20"/>
      <c r="E15" s="20"/>
      <c r="F15" s="13"/>
      <c r="G15" s="13"/>
      <c r="H15" s="13"/>
    </row>
    <row r="16" spans="1:8" x14ac:dyDescent="0.25">
      <c r="A16" s="4" t="s">
        <v>9</v>
      </c>
      <c r="B16" s="4">
        <v>632.61233895868463</v>
      </c>
      <c r="C16" s="4">
        <v>986.49069745290194</v>
      </c>
      <c r="D16" s="20"/>
      <c r="E16" s="20"/>
      <c r="F16" s="13"/>
      <c r="G16" s="13"/>
      <c r="H16" s="13"/>
    </row>
    <row r="17" spans="5:8" x14ac:dyDescent="0.25">
      <c r="E17" s="13"/>
      <c r="F17" s="13"/>
      <c r="G17" s="13"/>
      <c r="H17" s="13"/>
    </row>
    <row r="18" spans="5:8" x14ac:dyDescent="0.25">
      <c r="E18" s="13"/>
      <c r="F18" s="13"/>
      <c r="G18" s="13"/>
      <c r="H18" s="13"/>
    </row>
  </sheetData>
  <mergeCells count="2">
    <mergeCell ref="B3:C3"/>
    <mergeCell ref="E3:F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28" sqref="G28"/>
    </sheetView>
  </sheetViews>
  <sheetFormatPr defaultColWidth="8.85546875" defaultRowHeight="15" x14ac:dyDescent="0.25"/>
  <cols>
    <col min="2" max="2" width="23.85546875" customWidth="1"/>
    <col min="3" max="3" width="22.7109375" customWidth="1"/>
    <col min="5" max="5" width="22" customWidth="1"/>
    <col min="6" max="6" width="24.42578125" customWidth="1"/>
  </cols>
  <sheetData>
    <row r="1" spans="1:7" x14ac:dyDescent="0.25">
      <c r="A1" s="1" t="s">
        <v>109</v>
      </c>
    </row>
    <row r="3" spans="1:7" x14ac:dyDescent="0.25">
      <c r="B3" s="30" t="s">
        <v>194</v>
      </c>
      <c r="C3" s="30"/>
      <c r="E3" s="33"/>
      <c r="F3" s="33"/>
      <c r="G3" s="13"/>
    </row>
    <row r="4" spans="1:7" x14ac:dyDescent="0.25">
      <c r="B4" s="2" t="s">
        <v>29</v>
      </c>
      <c r="C4" s="2" t="s">
        <v>66</v>
      </c>
      <c r="E4" s="13"/>
      <c r="F4" s="13"/>
      <c r="G4" s="13"/>
    </row>
    <row r="5" spans="1:7" x14ac:dyDescent="0.25">
      <c r="B5" s="8">
        <v>137.84</v>
      </c>
      <c r="C5" s="8">
        <v>88.88</v>
      </c>
      <c r="E5" s="13"/>
      <c r="F5" s="13"/>
      <c r="G5" s="13"/>
    </row>
    <row r="6" spans="1:7" x14ac:dyDescent="0.25">
      <c r="B6" s="8">
        <v>94.68</v>
      </c>
      <c r="C6" s="8">
        <v>72.36</v>
      </c>
      <c r="E6" s="13"/>
      <c r="F6" s="13"/>
      <c r="G6" s="13"/>
    </row>
    <row r="7" spans="1:7" x14ac:dyDescent="0.25">
      <c r="B7" s="8">
        <v>101.52</v>
      </c>
      <c r="C7" s="8">
        <v>117.68</v>
      </c>
      <c r="E7" s="13"/>
      <c r="F7" s="13"/>
      <c r="G7" s="13"/>
    </row>
    <row r="8" spans="1:7" x14ac:dyDescent="0.25">
      <c r="B8" s="8">
        <v>71.84</v>
      </c>
      <c r="C8" s="8">
        <v>83.28</v>
      </c>
      <c r="E8" s="13"/>
      <c r="F8" s="13"/>
      <c r="G8" s="13"/>
    </row>
    <row r="9" spans="1:7" x14ac:dyDescent="0.25">
      <c r="B9" s="8">
        <v>70</v>
      </c>
      <c r="C9" s="8">
        <v>93.08</v>
      </c>
      <c r="E9" s="13"/>
      <c r="F9" s="13"/>
      <c r="G9" s="13"/>
    </row>
    <row r="10" spans="1:7" x14ac:dyDescent="0.25">
      <c r="B10" s="8">
        <v>140.76</v>
      </c>
      <c r="C10" s="8">
        <v>110.08</v>
      </c>
      <c r="E10" s="13"/>
      <c r="F10" s="13"/>
      <c r="G10" s="13"/>
    </row>
    <row r="11" spans="1:7" x14ac:dyDescent="0.25">
      <c r="B11" s="8">
        <v>77.2</v>
      </c>
      <c r="C11" s="8"/>
      <c r="E11" s="13"/>
      <c r="F11" s="13"/>
      <c r="G11" s="13"/>
    </row>
    <row r="12" spans="1:7" x14ac:dyDescent="0.25">
      <c r="B12" s="8">
        <v>113.6</v>
      </c>
      <c r="C12" s="8"/>
      <c r="E12" s="13"/>
      <c r="F12" s="13"/>
      <c r="G12" s="13"/>
    </row>
    <row r="13" spans="1:7" x14ac:dyDescent="0.25">
      <c r="B13" s="2"/>
      <c r="C13" s="2"/>
      <c r="E13" s="13"/>
      <c r="F13" s="13"/>
      <c r="G13" s="13"/>
    </row>
    <row r="14" spans="1:7" x14ac:dyDescent="0.25">
      <c r="B14" s="12"/>
      <c r="C14" s="2"/>
      <c r="D14" s="13"/>
      <c r="E14" s="13"/>
      <c r="F14" s="13"/>
      <c r="G14" s="13"/>
    </row>
    <row r="15" spans="1:7" x14ac:dyDescent="0.25">
      <c r="A15" s="4" t="s">
        <v>56</v>
      </c>
      <c r="B15" s="4">
        <v>100.93</v>
      </c>
      <c r="C15" s="4">
        <v>94.226666666666674</v>
      </c>
      <c r="D15" s="20"/>
      <c r="E15" s="20"/>
      <c r="F15" s="20"/>
      <c r="G15" s="13"/>
    </row>
    <row r="16" spans="1:7" x14ac:dyDescent="0.25">
      <c r="A16" s="4" t="s">
        <v>9</v>
      </c>
      <c r="B16" s="4">
        <v>28.068086605864064</v>
      </c>
      <c r="C16" s="4">
        <v>16.907213450674419</v>
      </c>
      <c r="D16" s="20"/>
      <c r="E16" s="20"/>
      <c r="F16" s="20"/>
      <c r="G16" s="13"/>
    </row>
    <row r="17" spans="3:7" x14ac:dyDescent="0.25">
      <c r="E17" s="13"/>
      <c r="F17" s="13"/>
      <c r="G17" s="13"/>
    </row>
    <row r="18" spans="3:7" x14ac:dyDescent="0.25">
      <c r="E18" s="13"/>
      <c r="F18" s="13"/>
      <c r="G18" s="13"/>
    </row>
    <row r="19" spans="3:7" x14ac:dyDescent="0.25">
      <c r="C19" s="6"/>
      <c r="D19" s="6"/>
      <c r="E19" s="13"/>
      <c r="F19" s="13"/>
      <c r="G19" s="13"/>
    </row>
  </sheetData>
  <mergeCells count="2">
    <mergeCell ref="B3:C3"/>
    <mergeCell ref="E3:F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K15" sqref="K15"/>
    </sheetView>
  </sheetViews>
  <sheetFormatPr defaultRowHeight="15" x14ac:dyDescent="0.25"/>
  <cols>
    <col min="2" max="2" width="15.7109375" customWidth="1"/>
    <col min="3" max="3" width="20.140625" customWidth="1"/>
  </cols>
  <sheetData>
    <row r="1" spans="1:8" x14ac:dyDescent="0.25">
      <c r="A1" s="1" t="s">
        <v>110</v>
      </c>
      <c r="B1" s="6"/>
      <c r="C1" s="6"/>
      <c r="D1" s="6"/>
      <c r="E1" s="6"/>
      <c r="F1" s="6"/>
    </row>
    <row r="2" spans="1:8" x14ac:dyDescent="0.25">
      <c r="A2" s="6"/>
      <c r="B2" s="6"/>
      <c r="C2" s="6"/>
      <c r="D2" s="6"/>
      <c r="E2" s="6"/>
      <c r="F2" s="6"/>
    </row>
    <row r="3" spans="1:8" x14ac:dyDescent="0.25">
      <c r="A3" s="6"/>
      <c r="B3" s="30" t="s">
        <v>195</v>
      </c>
      <c r="C3" s="30"/>
      <c r="D3" s="6"/>
      <c r="E3" s="21"/>
      <c r="F3" s="21"/>
      <c r="G3" s="13"/>
      <c r="H3" s="13"/>
    </row>
    <row r="4" spans="1:8" x14ac:dyDescent="0.25">
      <c r="A4" s="6"/>
      <c r="B4" s="2" t="s">
        <v>29</v>
      </c>
      <c r="C4" s="2" t="s">
        <v>66</v>
      </c>
      <c r="D4" s="6"/>
      <c r="E4" s="13"/>
      <c r="F4" s="13"/>
      <c r="G4" s="13"/>
      <c r="H4" s="13"/>
    </row>
    <row r="5" spans="1:8" x14ac:dyDescent="0.25">
      <c r="A5" s="6"/>
      <c r="B5" s="8">
        <v>6399.31</v>
      </c>
      <c r="C5" s="2">
        <v>8369.81</v>
      </c>
      <c r="D5" s="6"/>
      <c r="E5" s="13"/>
      <c r="F5" s="13"/>
      <c r="G5" s="13"/>
      <c r="H5" s="13"/>
    </row>
    <row r="6" spans="1:8" x14ac:dyDescent="0.25">
      <c r="A6" s="6"/>
      <c r="B6" s="8">
        <v>7801.56</v>
      </c>
      <c r="C6" s="2">
        <v>9058.1299999999992</v>
      </c>
      <c r="D6" s="6"/>
      <c r="E6" s="13"/>
      <c r="F6" s="13"/>
      <c r="G6" s="13"/>
      <c r="H6" s="13"/>
    </row>
    <row r="7" spans="1:8" x14ac:dyDescent="0.25">
      <c r="A7" s="6"/>
      <c r="B7" s="8">
        <v>7865.25</v>
      </c>
      <c r="C7" s="2">
        <v>8014.34</v>
      </c>
      <c r="D7" s="6"/>
      <c r="E7" s="13"/>
      <c r="F7" s="13"/>
      <c r="G7" s="13"/>
      <c r="H7" s="13"/>
    </row>
    <row r="8" spans="1:8" x14ac:dyDescent="0.25">
      <c r="A8" s="6"/>
      <c r="B8" s="8">
        <v>7077.52</v>
      </c>
      <c r="C8" s="2">
        <v>8232.65</v>
      </c>
      <c r="D8" s="6"/>
      <c r="E8" s="13"/>
      <c r="F8" s="13"/>
      <c r="G8" s="13"/>
      <c r="H8" s="13"/>
    </row>
    <row r="9" spans="1:8" x14ac:dyDescent="0.25">
      <c r="A9" s="6"/>
      <c r="B9" s="8">
        <v>9293.5</v>
      </c>
      <c r="C9" s="2">
        <v>7998.07</v>
      </c>
      <c r="D9" s="6"/>
      <c r="E9" s="13"/>
      <c r="F9" s="13"/>
      <c r="G9" s="13"/>
      <c r="H9" s="13"/>
    </row>
    <row r="10" spans="1:8" x14ac:dyDescent="0.25">
      <c r="A10" s="6"/>
      <c r="B10" s="8">
        <v>6653.37</v>
      </c>
      <c r="C10" s="2">
        <v>6682.17</v>
      </c>
      <c r="D10" s="6"/>
      <c r="E10" s="13"/>
      <c r="F10" s="13"/>
      <c r="G10" s="13"/>
      <c r="H10" s="13"/>
    </row>
    <row r="11" spans="1:8" x14ac:dyDescent="0.25">
      <c r="A11" s="6"/>
      <c r="B11" s="8">
        <v>7724.47</v>
      </c>
      <c r="C11" s="2"/>
      <c r="D11" s="6"/>
      <c r="E11" s="13"/>
      <c r="F11" s="13"/>
      <c r="G11" s="13"/>
      <c r="H11" s="13"/>
    </row>
    <row r="12" spans="1:8" x14ac:dyDescent="0.25">
      <c r="A12" s="6"/>
      <c r="B12" s="8">
        <v>6944.47</v>
      </c>
      <c r="C12" s="2"/>
      <c r="D12" s="6"/>
      <c r="E12" s="13"/>
      <c r="F12" s="13"/>
      <c r="G12" s="13"/>
      <c r="H12" s="13"/>
    </row>
    <row r="13" spans="1:8" x14ac:dyDescent="0.25">
      <c r="A13" s="6"/>
      <c r="B13" s="2"/>
      <c r="C13" s="2"/>
      <c r="D13" s="6"/>
      <c r="E13" s="13"/>
      <c r="F13" s="13"/>
      <c r="G13" s="13"/>
      <c r="H13" s="13"/>
    </row>
    <row r="14" spans="1:8" x14ac:dyDescent="0.25">
      <c r="A14" s="6"/>
      <c r="B14" s="2"/>
      <c r="C14" s="12"/>
      <c r="D14" s="13"/>
      <c r="E14" s="13"/>
      <c r="F14" s="13"/>
      <c r="G14" s="13"/>
      <c r="H14" s="13"/>
    </row>
    <row r="15" spans="1:8" x14ac:dyDescent="0.25">
      <c r="A15" s="4" t="s">
        <v>8</v>
      </c>
      <c r="B15" s="4">
        <v>7469.9312500000005</v>
      </c>
      <c r="C15" s="4">
        <v>8059.1949999999997</v>
      </c>
      <c r="D15" s="20"/>
      <c r="E15" s="20"/>
      <c r="F15" s="13"/>
      <c r="G15" s="13"/>
      <c r="H15" s="13"/>
    </row>
    <row r="16" spans="1:8" x14ac:dyDescent="0.25">
      <c r="A16" s="4" t="s">
        <v>9</v>
      </c>
      <c r="B16" s="4">
        <v>918.03717272134531</v>
      </c>
      <c r="C16" s="4">
        <v>777.9955702637385</v>
      </c>
      <c r="D16" s="20"/>
      <c r="E16" s="20"/>
      <c r="F16" s="13"/>
      <c r="G16" s="13"/>
      <c r="H16" s="13"/>
    </row>
    <row r="17" spans="5:8" x14ac:dyDescent="0.25">
      <c r="E17" s="13"/>
      <c r="F17" s="13"/>
      <c r="G17" s="13"/>
      <c r="H17" s="13"/>
    </row>
    <row r="18" spans="5:8" x14ac:dyDescent="0.25">
      <c r="E18" s="13"/>
      <c r="F18" s="13"/>
      <c r="G18" s="13"/>
      <c r="H18" s="13"/>
    </row>
    <row r="19" spans="5:8" x14ac:dyDescent="0.25">
      <c r="E19" s="13"/>
      <c r="F19" s="13"/>
      <c r="G19" s="13"/>
      <c r="H19" s="13"/>
    </row>
  </sheetData>
  <mergeCells count="1">
    <mergeCell ref="B3:C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G26" sqref="G26"/>
    </sheetView>
  </sheetViews>
  <sheetFormatPr defaultRowHeight="15" x14ac:dyDescent="0.25"/>
  <cols>
    <col min="2" max="2" width="15.5703125" customWidth="1"/>
    <col min="3" max="3" width="18" customWidth="1"/>
    <col min="4" max="4" width="18.42578125" customWidth="1"/>
    <col min="5" max="5" width="20.28515625" customWidth="1"/>
    <col min="6" max="6" width="17.7109375" customWidth="1"/>
    <col min="8" max="8" width="13.5703125" customWidth="1"/>
    <col min="9" max="9" width="20.7109375" customWidth="1"/>
    <col min="10" max="10" width="18.140625" customWidth="1"/>
    <col min="11" max="11" width="19.28515625" customWidth="1"/>
    <col min="12" max="12" width="18.140625" customWidth="1"/>
  </cols>
  <sheetData>
    <row r="1" spans="1:12" x14ac:dyDescent="0.25">
      <c r="A1" s="29" t="s">
        <v>113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/>
      <c r="B4" s="30" t="s">
        <v>11</v>
      </c>
      <c r="C4" s="30"/>
      <c r="D4" s="30"/>
      <c r="E4" s="30"/>
      <c r="F4" s="30"/>
      <c r="G4" s="6"/>
      <c r="H4" s="30" t="s">
        <v>38</v>
      </c>
      <c r="I4" s="30"/>
      <c r="J4" s="30"/>
      <c r="K4" s="30"/>
      <c r="L4" s="30"/>
    </row>
    <row r="5" spans="1:12" x14ac:dyDescent="0.25">
      <c r="A5" s="6"/>
      <c r="B5" s="2" t="s">
        <v>53</v>
      </c>
      <c r="C5" s="2" t="s">
        <v>54</v>
      </c>
      <c r="D5" s="2" t="s">
        <v>55</v>
      </c>
      <c r="E5" s="2" t="s">
        <v>111</v>
      </c>
      <c r="F5" s="2" t="s">
        <v>112</v>
      </c>
      <c r="G5" s="6"/>
      <c r="H5" s="2" t="s">
        <v>53</v>
      </c>
      <c r="I5" s="2" t="s">
        <v>54</v>
      </c>
      <c r="J5" s="2" t="s">
        <v>55</v>
      </c>
      <c r="K5" s="2" t="s">
        <v>111</v>
      </c>
      <c r="L5" s="2" t="s">
        <v>112</v>
      </c>
    </row>
    <row r="6" spans="1:12" x14ac:dyDescent="0.25">
      <c r="A6" s="6"/>
      <c r="B6" s="14">
        <v>77.766666666666666</v>
      </c>
      <c r="C6" s="14">
        <v>135.20000000000002</v>
      </c>
      <c r="D6" s="14">
        <v>140.43333333333334</v>
      </c>
      <c r="E6" s="14">
        <v>165.76666666666668</v>
      </c>
      <c r="F6" s="14">
        <v>153.96666666666667</v>
      </c>
      <c r="G6" s="6"/>
      <c r="H6" s="2">
        <v>13.333333333333334</v>
      </c>
      <c r="I6" s="2">
        <v>38.9</v>
      </c>
      <c r="J6" s="2">
        <v>61.266666666666673</v>
      </c>
      <c r="K6" s="2">
        <v>100.36666666666666</v>
      </c>
      <c r="L6" s="2">
        <v>79.8</v>
      </c>
    </row>
    <row r="7" spans="1:12" x14ac:dyDescent="0.25">
      <c r="A7" s="6"/>
      <c r="B7" s="14">
        <v>52.633333333333333</v>
      </c>
      <c r="C7" s="14">
        <v>68.433333333333323</v>
      </c>
      <c r="D7" s="14">
        <v>82.233333333333334</v>
      </c>
      <c r="E7" s="14">
        <v>59.6</v>
      </c>
      <c r="F7" s="14">
        <v>100.26666666666667</v>
      </c>
      <c r="G7" s="6"/>
      <c r="H7" s="2">
        <v>38.766666666666666</v>
      </c>
      <c r="I7" s="2">
        <v>42.833333333333336</v>
      </c>
      <c r="J7" s="2">
        <v>56.633333333333333</v>
      </c>
      <c r="K7" s="2">
        <v>81.63333333333334</v>
      </c>
      <c r="L7" s="2">
        <v>120.83333333333333</v>
      </c>
    </row>
    <row r="8" spans="1:12" x14ac:dyDescent="0.25">
      <c r="A8" s="6"/>
      <c r="B8" s="14">
        <v>70.2</v>
      </c>
      <c r="C8" s="14">
        <v>75.866666666666674</v>
      </c>
      <c r="D8" s="14">
        <v>67.466666666666654</v>
      </c>
      <c r="E8" s="14">
        <v>68.600000000000009</v>
      </c>
      <c r="F8" s="14">
        <v>49.366666666666674</v>
      </c>
      <c r="G8" s="6"/>
      <c r="H8" s="2">
        <v>8.9333333333333336</v>
      </c>
      <c r="I8" s="2">
        <v>22.3</v>
      </c>
      <c r="J8" s="2">
        <v>44.6</v>
      </c>
      <c r="K8" s="2">
        <v>42.933333333333337</v>
      </c>
      <c r="L8" s="2">
        <v>55.6</v>
      </c>
    </row>
    <row r="9" spans="1:12" x14ac:dyDescent="0.25">
      <c r="A9" s="6"/>
      <c r="B9" s="14">
        <v>102.3</v>
      </c>
      <c r="C9" s="14">
        <v>115.13333333333333</v>
      </c>
      <c r="D9" s="14">
        <v>127.10000000000001</v>
      </c>
      <c r="E9" s="14">
        <v>104.96666666666665</v>
      </c>
      <c r="F9" s="14">
        <v>129.20000000000002</v>
      </c>
      <c r="G9" s="6"/>
      <c r="H9" s="2">
        <v>25.5</v>
      </c>
      <c r="I9" s="2">
        <v>31.266666666666666</v>
      </c>
      <c r="J9" s="2">
        <v>45.199999999999996</v>
      </c>
      <c r="K9" s="2">
        <v>56.6</v>
      </c>
      <c r="L9" s="2">
        <v>63.733333333333341</v>
      </c>
    </row>
    <row r="10" spans="1:12" x14ac:dyDescent="0.25">
      <c r="A10" s="6"/>
      <c r="B10" s="14">
        <v>52.966666666666669</v>
      </c>
      <c r="C10" s="14">
        <v>140.06666666666669</v>
      </c>
      <c r="D10" s="14">
        <v>177.83333333333334</v>
      </c>
      <c r="E10" s="14">
        <v>221.33333333333334</v>
      </c>
      <c r="F10" s="14">
        <v>210.33333333333334</v>
      </c>
      <c r="G10" s="6"/>
      <c r="H10" s="2">
        <v>34.333333333333336</v>
      </c>
      <c r="I10" s="2">
        <v>38.43333333333333</v>
      </c>
      <c r="J10" s="2">
        <v>43.733333333333327</v>
      </c>
      <c r="K10" s="2">
        <v>21.033333333333335</v>
      </c>
      <c r="L10" s="2">
        <v>28.733333333333331</v>
      </c>
    </row>
    <row r="11" spans="1:12" x14ac:dyDescent="0.25">
      <c r="A11" s="13"/>
      <c r="B11" s="14">
        <v>86.3</v>
      </c>
      <c r="C11" s="14">
        <v>63.133333333333333</v>
      </c>
      <c r="D11" s="14">
        <v>59.4</v>
      </c>
      <c r="E11" s="14">
        <v>68.7</v>
      </c>
      <c r="F11" s="14">
        <v>64.933333333333337</v>
      </c>
      <c r="G11" s="13"/>
      <c r="H11" s="2">
        <v>16.966666666666665</v>
      </c>
      <c r="I11" s="2">
        <v>23</v>
      </c>
      <c r="J11" s="2">
        <v>29.433333333333337</v>
      </c>
      <c r="K11" s="2">
        <v>44.233333333333327</v>
      </c>
      <c r="L11" s="2">
        <v>32.799999999999997</v>
      </c>
    </row>
    <row r="12" spans="1:12" x14ac:dyDescent="0.25">
      <c r="A12" s="20"/>
      <c r="B12" s="14">
        <v>26.333333333333332</v>
      </c>
      <c r="C12" s="14">
        <v>87.466666666666654</v>
      </c>
      <c r="D12" s="14">
        <v>107</v>
      </c>
      <c r="E12" s="14">
        <v>105.13333333333333</v>
      </c>
      <c r="F12" s="14">
        <v>125.43333333333332</v>
      </c>
      <c r="G12" s="20"/>
      <c r="H12" s="4"/>
      <c r="I12" s="4"/>
      <c r="J12" s="4"/>
      <c r="K12" s="2"/>
      <c r="L12" s="2"/>
    </row>
    <row r="13" spans="1:12" x14ac:dyDescent="0.25">
      <c r="A13" s="20"/>
      <c r="B13" s="14">
        <v>155.23333333333335</v>
      </c>
      <c r="C13" s="14">
        <v>164.6</v>
      </c>
      <c r="D13" s="14">
        <v>194.93333333333331</v>
      </c>
      <c r="E13" s="14">
        <v>178.86666666666665</v>
      </c>
      <c r="F13" s="14">
        <v>174.26666666666665</v>
      </c>
      <c r="G13" s="20"/>
      <c r="H13" s="4"/>
      <c r="I13" s="4"/>
      <c r="J13" s="4"/>
      <c r="K13" s="2"/>
      <c r="L13" s="2"/>
    </row>
    <row r="14" spans="1:12" x14ac:dyDescent="0.25">
      <c r="A14" s="13"/>
      <c r="B14" s="14">
        <v>63.066666666666663</v>
      </c>
      <c r="C14" s="14">
        <v>80.7</v>
      </c>
      <c r="D14" s="14">
        <v>98.36666666666666</v>
      </c>
      <c r="E14" s="14">
        <v>137.33333333333334</v>
      </c>
      <c r="F14" s="14">
        <v>127.46666666666665</v>
      </c>
      <c r="G14" s="6"/>
      <c r="H14" s="2"/>
      <c r="I14" s="2"/>
      <c r="J14" s="2"/>
      <c r="K14" s="2"/>
      <c r="L14" s="2"/>
    </row>
    <row r="15" spans="1:12" x14ac:dyDescent="0.25">
      <c r="A15" s="6"/>
      <c r="B15" s="14">
        <v>28.7</v>
      </c>
      <c r="C15" s="14">
        <v>34.866666666666667</v>
      </c>
      <c r="D15" s="14">
        <v>69.600000000000009</v>
      </c>
      <c r="E15" s="14">
        <v>45.233333333333327</v>
      </c>
      <c r="F15" s="14">
        <v>52.133333333333333</v>
      </c>
      <c r="G15" s="6"/>
      <c r="H15" s="2"/>
      <c r="I15" s="2"/>
      <c r="J15" s="2"/>
      <c r="K15" s="2"/>
      <c r="L15" s="2"/>
    </row>
    <row r="16" spans="1:12" x14ac:dyDescent="0.25">
      <c r="A16" s="4" t="s">
        <v>56</v>
      </c>
      <c r="B16" s="4">
        <v>71.55</v>
      </c>
      <c r="C16" s="4">
        <v>96.546666666666681</v>
      </c>
      <c r="D16" s="4">
        <v>112.43666666666665</v>
      </c>
      <c r="E16" s="4">
        <v>115.55333333333333</v>
      </c>
      <c r="F16" s="4">
        <v>118.73666666666668</v>
      </c>
      <c r="G16" s="6"/>
      <c r="H16" s="4">
        <v>22.972222222222225</v>
      </c>
      <c r="I16" s="4">
        <v>32.788888888888891</v>
      </c>
      <c r="J16" s="4">
        <v>46.81111111111111</v>
      </c>
      <c r="K16" s="4">
        <v>57.800000000000011</v>
      </c>
      <c r="L16" s="4">
        <v>63.583333333333343</v>
      </c>
    </row>
    <row r="17" spans="1:12" x14ac:dyDescent="0.25">
      <c r="A17" s="4" t="s">
        <v>9</v>
      </c>
      <c r="B17" s="4">
        <v>37.804043973373282</v>
      </c>
      <c r="C17" s="4">
        <v>40.60274940517278</v>
      </c>
      <c r="D17" s="4">
        <v>47.012035364742559</v>
      </c>
      <c r="E17" s="4">
        <v>58.585091012038994</v>
      </c>
      <c r="F17" s="4">
        <v>53.155289506023131</v>
      </c>
      <c r="G17" s="6"/>
      <c r="H17" s="4">
        <v>11.924716007178191</v>
      </c>
      <c r="I17" s="4">
        <v>8.6977306533669019</v>
      </c>
      <c r="J17" s="4">
        <v>11.174826206287978</v>
      </c>
      <c r="K17" s="4">
        <v>28.768902964447165</v>
      </c>
      <c r="L17" s="4">
        <v>33.960079505207268</v>
      </c>
    </row>
  </sheetData>
  <mergeCells count="2">
    <mergeCell ref="B4:F4"/>
    <mergeCell ref="H4:L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K18" sqref="K18"/>
    </sheetView>
  </sheetViews>
  <sheetFormatPr defaultRowHeight="15" x14ac:dyDescent="0.25"/>
  <cols>
    <col min="2" max="2" width="12.42578125" customWidth="1"/>
    <col min="3" max="3" width="18" customWidth="1"/>
    <col min="4" max="4" width="21.42578125" customWidth="1"/>
    <col min="5" max="5" width="18.5703125" customWidth="1"/>
    <col min="6" max="6" width="19.85546875" customWidth="1"/>
    <col min="8" max="8" width="16.7109375" customWidth="1"/>
    <col min="9" max="9" width="19" customWidth="1"/>
    <col min="10" max="10" width="19.85546875" customWidth="1"/>
    <col min="11" max="11" width="19.28515625" customWidth="1"/>
    <col min="12" max="12" width="19.85546875" customWidth="1"/>
  </cols>
  <sheetData>
    <row r="1" spans="1:12" x14ac:dyDescent="0.25">
      <c r="A1" s="29" t="s">
        <v>196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/>
      <c r="B4" s="30" t="s">
        <v>29</v>
      </c>
      <c r="C4" s="30"/>
      <c r="D4" s="30"/>
      <c r="E4" s="30"/>
      <c r="F4" s="30"/>
      <c r="G4" s="6"/>
      <c r="H4" s="30" t="s">
        <v>51</v>
      </c>
      <c r="I4" s="30"/>
      <c r="J4" s="30"/>
      <c r="K4" s="30"/>
      <c r="L4" s="30"/>
    </row>
    <row r="5" spans="1:12" x14ac:dyDescent="0.25">
      <c r="A5" s="6"/>
      <c r="B5" s="2" t="s">
        <v>53</v>
      </c>
      <c r="C5" s="2" t="s">
        <v>54</v>
      </c>
      <c r="D5" s="2" t="s">
        <v>55</v>
      </c>
      <c r="E5" s="2" t="s">
        <v>111</v>
      </c>
      <c r="F5" s="2" t="s">
        <v>112</v>
      </c>
      <c r="G5" s="6"/>
      <c r="H5" s="2" t="s">
        <v>53</v>
      </c>
      <c r="I5" s="2" t="s">
        <v>54</v>
      </c>
      <c r="J5" s="2" t="s">
        <v>55</v>
      </c>
      <c r="K5" s="2" t="s">
        <v>111</v>
      </c>
      <c r="L5" s="2" t="s">
        <v>112</v>
      </c>
    </row>
    <row r="6" spans="1:12" x14ac:dyDescent="0.25">
      <c r="A6" s="6"/>
      <c r="B6" s="14">
        <v>64.599999999999994</v>
      </c>
      <c r="C6" s="14">
        <v>68.766666666666666</v>
      </c>
      <c r="D6" s="14">
        <v>80.100000000000009</v>
      </c>
      <c r="E6" s="14">
        <v>120.23333333333333</v>
      </c>
      <c r="F6" s="14">
        <v>98.866666666666674</v>
      </c>
      <c r="G6" s="6"/>
      <c r="H6" s="2">
        <v>36.93333333333333</v>
      </c>
      <c r="I6" s="2">
        <v>35.6</v>
      </c>
      <c r="J6" s="2">
        <v>54.466666666666661</v>
      </c>
      <c r="K6" s="2">
        <v>72</v>
      </c>
      <c r="L6" s="2">
        <v>87.59999999999998</v>
      </c>
    </row>
    <row r="7" spans="1:12" x14ac:dyDescent="0.25">
      <c r="A7" s="6"/>
      <c r="B7" s="14">
        <v>26.7</v>
      </c>
      <c r="C7" s="14">
        <v>46.333333333333336</v>
      </c>
      <c r="D7" s="14">
        <v>116.36666666666667</v>
      </c>
      <c r="E7" s="14">
        <v>120.06666666666666</v>
      </c>
      <c r="F7" s="14">
        <v>82.033333333333331</v>
      </c>
      <c r="G7" s="6"/>
      <c r="H7" s="2">
        <v>20.8</v>
      </c>
      <c r="I7" s="2">
        <v>61.20000000000001</v>
      </c>
      <c r="J7" s="2">
        <v>72.266666666666666</v>
      </c>
      <c r="K7" s="2">
        <v>66.466666666666669</v>
      </c>
      <c r="L7" s="2">
        <v>53.466666666666661</v>
      </c>
    </row>
    <row r="8" spans="1:12" x14ac:dyDescent="0.25">
      <c r="A8" s="6"/>
      <c r="B8" s="14">
        <v>39.666666666666664</v>
      </c>
      <c r="C8" s="14">
        <v>147.73333333333335</v>
      </c>
      <c r="D8" s="14">
        <v>127.03333333333335</v>
      </c>
      <c r="E8" s="14">
        <v>159.1</v>
      </c>
      <c r="F8" s="14">
        <v>162.29999999999998</v>
      </c>
      <c r="G8" s="6"/>
      <c r="H8" s="2">
        <v>27.333333333333332</v>
      </c>
      <c r="I8" s="2">
        <v>29.733333333333334</v>
      </c>
      <c r="J8" s="2">
        <v>57.533333333333339</v>
      </c>
      <c r="K8" s="2">
        <v>54.266666666666673</v>
      </c>
      <c r="L8" s="2">
        <v>108</v>
      </c>
    </row>
    <row r="9" spans="1:12" x14ac:dyDescent="0.25">
      <c r="A9" s="6"/>
      <c r="B9" s="14">
        <v>147.23333333333335</v>
      </c>
      <c r="C9" s="14">
        <v>126.3</v>
      </c>
      <c r="D9" s="14">
        <v>146.1</v>
      </c>
      <c r="E9" s="14">
        <v>159</v>
      </c>
      <c r="F9" s="14">
        <v>138.43333333333334</v>
      </c>
      <c r="G9" s="6"/>
      <c r="H9" s="2">
        <v>29.633333333333336</v>
      </c>
      <c r="I9" s="2">
        <v>57.333333333333336</v>
      </c>
      <c r="J9" s="2">
        <v>88.033333333333346</v>
      </c>
      <c r="K9" s="2">
        <v>95.333333333333329</v>
      </c>
      <c r="L9" s="2">
        <v>75.133333333333326</v>
      </c>
    </row>
    <row r="10" spans="1:12" x14ac:dyDescent="0.25">
      <c r="A10" s="6"/>
      <c r="B10" s="14"/>
      <c r="C10" s="14"/>
      <c r="D10" s="14"/>
      <c r="E10" s="14"/>
      <c r="F10" s="14"/>
      <c r="G10" s="6"/>
      <c r="H10" s="2">
        <v>72.966666666666669</v>
      </c>
      <c r="I10" s="2">
        <v>83.2</v>
      </c>
      <c r="J10" s="2">
        <v>72.399999999999991</v>
      </c>
      <c r="K10" s="2">
        <v>81.699999999999989</v>
      </c>
      <c r="L10" s="2">
        <v>79.266666666666666</v>
      </c>
    </row>
    <row r="11" spans="1:12" x14ac:dyDescent="0.25">
      <c r="A11" s="13"/>
      <c r="B11" s="14"/>
      <c r="C11" s="14"/>
      <c r="D11" s="14"/>
      <c r="E11" s="14"/>
      <c r="F11" s="14"/>
      <c r="G11" s="13"/>
      <c r="H11" s="2">
        <v>68.899999999999991</v>
      </c>
      <c r="I11" s="2">
        <v>75.3</v>
      </c>
      <c r="J11" s="2">
        <v>99.233333333333348</v>
      </c>
      <c r="K11" s="2">
        <v>78.099999999999994</v>
      </c>
      <c r="L11" s="2">
        <v>68.100000000000009</v>
      </c>
    </row>
    <row r="12" spans="1:12" x14ac:dyDescent="0.25">
      <c r="A12" s="4" t="s">
        <v>56</v>
      </c>
      <c r="B12" s="4">
        <v>69.550000000000011</v>
      </c>
      <c r="C12" s="4">
        <v>97.283333333333346</v>
      </c>
      <c r="D12" s="4">
        <v>117.4</v>
      </c>
      <c r="E12" s="4">
        <v>139.6</v>
      </c>
      <c r="F12" s="4">
        <v>120.40833333333333</v>
      </c>
      <c r="G12" s="20"/>
      <c r="H12" s="4">
        <v>42.761111111111113</v>
      </c>
      <c r="I12" s="4">
        <v>57.06111111111111</v>
      </c>
      <c r="J12" s="4">
        <v>73.988888888888894</v>
      </c>
      <c r="K12" s="4">
        <v>74.644444444444446</v>
      </c>
      <c r="L12" s="4">
        <v>78.594444444444434</v>
      </c>
    </row>
    <row r="13" spans="1:12" x14ac:dyDescent="0.25">
      <c r="A13" s="4" t="s">
        <v>9</v>
      </c>
      <c r="B13" s="4">
        <v>54.124359546292055</v>
      </c>
      <c r="C13" s="4">
        <v>47.596471235524106</v>
      </c>
      <c r="D13" s="4">
        <v>27.741959128660984</v>
      </c>
      <c r="E13" s="4">
        <v>22.459065644626204</v>
      </c>
      <c r="F13" s="4">
        <v>36.590055064588654</v>
      </c>
      <c r="G13" s="20"/>
      <c r="H13" s="4">
        <v>22.459854720680497</v>
      </c>
      <c r="I13" s="4">
        <v>21.168324519502342</v>
      </c>
      <c r="J13" s="4">
        <v>17.273803758764217</v>
      </c>
      <c r="K13" s="4">
        <v>13.991960654710317</v>
      </c>
      <c r="L13" s="4">
        <v>18.437768202694617</v>
      </c>
    </row>
  </sheetData>
  <mergeCells count="2">
    <mergeCell ref="B4:F4"/>
    <mergeCell ref="H4:L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L27" sqref="L27"/>
    </sheetView>
  </sheetViews>
  <sheetFormatPr defaultRowHeight="15" x14ac:dyDescent="0.25"/>
  <sheetData>
    <row r="1" spans="1:6" x14ac:dyDescent="0.25">
      <c r="A1" s="29" t="s">
        <v>117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x14ac:dyDescent="0.25">
      <c r="A3" s="6"/>
      <c r="B3" s="30" t="s">
        <v>11</v>
      </c>
      <c r="C3" s="30"/>
      <c r="D3" s="6"/>
      <c r="E3" s="30" t="s">
        <v>38</v>
      </c>
      <c r="F3" s="30"/>
    </row>
    <row r="4" spans="1:6" x14ac:dyDescent="0.25">
      <c r="A4" s="6"/>
      <c r="B4" s="2" t="s">
        <v>114</v>
      </c>
      <c r="C4" s="2" t="s">
        <v>115</v>
      </c>
      <c r="D4" s="6"/>
      <c r="E4" s="2" t="s">
        <v>114</v>
      </c>
      <c r="F4" s="2" t="s">
        <v>115</v>
      </c>
    </row>
    <row r="5" spans="1:6" x14ac:dyDescent="0.25">
      <c r="A5" s="6"/>
      <c r="B5" s="2">
        <v>49.271666666666668</v>
      </c>
      <c r="C5" s="2">
        <v>50.375</v>
      </c>
      <c r="D5" s="6"/>
      <c r="E5" s="2">
        <v>46.481666666666662</v>
      </c>
      <c r="F5" s="2">
        <v>46.801666666666677</v>
      </c>
    </row>
    <row r="6" spans="1:6" x14ac:dyDescent="0.25">
      <c r="A6" s="6"/>
      <c r="B6" s="2">
        <v>49.898333333333333</v>
      </c>
      <c r="C6" s="2">
        <v>46.746666666666663</v>
      </c>
      <c r="D6" s="6"/>
      <c r="E6" s="2">
        <v>50.848333333333329</v>
      </c>
      <c r="F6" s="2">
        <v>48.04</v>
      </c>
    </row>
    <row r="7" spans="1:6" x14ac:dyDescent="0.25">
      <c r="A7" s="6"/>
      <c r="B7" s="2">
        <v>48.735000000000007</v>
      </c>
      <c r="C7" s="2">
        <v>50.263333333333328</v>
      </c>
      <c r="D7" s="6"/>
      <c r="E7" s="2">
        <v>48.024999999999999</v>
      </c>
      <c r="F7" s="2">
        <v>46.398333333333333</v>
      </c>
    </row>
    <row r="8" spans="1:6" x14ac:dyDescent="0.25">
      <c r="A8" s="6"/>
      <c r="B8" s="2">
        <v>46.531666666666666</v>
      </c>
      <c r="C8" s="2">
        <v>49.391666666666659</v>
      </c>
      <c r="D8" s="6"/>
      <c r="E8" s="2">
        <v>48.330000000000005</v>
      </c>
      <c r="F8" s="2">
        <v>47.5</v>
      </c>
    </row>
    <row r="9" spans="1:6" x14ac:dyDescent="0.25">
      <c r="A9" s="6"/>
      <c r="B9" s="2">
        <v>46.819999999999993</v>
      </c>
      <c r="C9" s="2">
        <v>46.805</v>
      </c>
      <c r="D9" s="6"/>
      <c r="E9" s="2">
        <v>48.123333333333335</v>
      </c>
      <c r="F9" s="2">
        <v>46.598333333333336</v>
      </c>
    </row>
    <row r="10" spans="1:6" x14ac:dyDescent="0.25">
      <c r="A10" s="6"/>
      <c r="B10" s="2">
        <v>44.386666666666663</v>
      </c>
      <c r="C10" s="2">
        <v>50.151666666666664</v>
      </c>
      <c r="D10" s="6"/>
      <c r="E10" s="2"/>
      <c r="F10" s="2"/>
    </row>
    <row r="11" spans="1:6" x14ac:dyDescent="0.25">
      <c r="A11" s="6"/>
      <c r="B11" s="2">
        <v>44.740000000000009</v>
      </c>
      <c r="C11" s="2">
        <v>47.44</v>
      </c>
      <c r="D11" s="6"/>
      <c r="E11" s="2"/>
      <c r="F11" s="2"/>
    </row>
    <row r="12" spans="1:6" x14ac:dyDescent="0.25">
      <c r="A12" s="6"/>
      <c r="B12" s="2">
        <v>52.134999999999998</v>
      </c>
      <c r="C12" s="2">
        <v>53.323333333333331</v>
      </c>
      <c r="D12" s="6"/>
      <c r="E12" s="2"/>
      <c r="F12" s="2"/>
    </row>
    <row r="13" spans="1:6" x14ac:dyDescent="0.25">
      <c r="A13" s="6"/>
      <c r="B13" s="2">
        <v>48.113333333333337</v>
      </c>
      <c r="C13" s="2">
        <v>50.163333333333334</v>
      </c>
      <c r="D13" s="6"/>
      <c r="E13" s="2"/>
      <c r="F13" s="2"/>
    </row>
    <row r="14" spans="1:6" x14ac:dyDescent="0.25">
      <c r="A14" s="6"/>
      <c r="B14" s="2">
        <v>46.341666666666669</v>
      </c>
      <c r="C14" s="2">
        <v>47.294999999999995</v>
      </c>
      <c r="D14" s="6"/>
      <c r="E14" s="2"/>
      <c r="F14" s="2"/>
    </row>
    <row r="15" spans="1:6" x14ac:dyDescent="0.25">
      <c r="A15" s="6"/>
      <c r="B15" s="2">
        <v>53.933333333333337</v>
      </c>
      <c r="C15" s="2">
        <v>48.973333333333336</v>
      </c>
      <c r="D15" s="6"/>
      <c r="E15" s="2"/>
      <c r="F15" s="2"/>
    </row>
    <row r="16" spans="1:6" x14ac:dyDescent="0.25">
      <c r="A16" s="4" t="s">
        <v>116</v>
      </c>
      <c r="B16" s="4">
        <v>48.264242424242433</v>
      </c>
      <c r="C16" s="4">
        <v>49.175303030303027</v>
      </c>
      <c r="D16" s="27"/>
      <c r="E16" s="4">
        <v>48.361666666666665</v>
      </c>
      <c r="F16" s="4">
        <v>47.067666666666668</v>
      </c>
    </row>
    <row r="17" spans="1:6" x14ac:dyDescent="0.25">
      <c r="A17" s="4" t="s">
        <v>9</v>
      </c>
      <c r="B17" s="4">
        <v>2.9545004619728834</v>
      </c>
      <c r="C17" s="4">
        <v>1.9977427287068301</v>
      </c>
      <c r="D17" s="27"/>
      <c r="E17" s="4">
        <v>1.5723438802557719</v>
      </c>
      <c r="F17" s="4">
        <v>0.68399216207334956</v>
      </c>
    </row>
  </sheetData>
  <mergeCells count="2">
    <mergeCell ref="B3:C3"/>
    <mergeCell ref="E3:F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J25" sqref="J25"/>
    </sheetView>
  </sheetViews>
  <sheetFormatPr defaultRowHeight="15" x14ac:dyDescent="0.25"/>
  <sheetData>
    <row r="1" spans="1:6" x14ac:dyDescent="0.25">
      <c r="A1" s="29" t="s">
        <v>118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x14ac:dyDescent="0.25">
      <c r="A3" s="6"/>
      <c r="B3" s="30" t="s">
        <v>29</v>
      </c>
      <c r="C3" s="30"/>
      <c r="D3" s="6"/>
      <c r="E3" s="30" t="s">
        <v>51</v>
      </c>
      <c r="F3" s="30"/>
    </row>
    <row r="4" spans="1:6" x14ac:dyDescent="0.25">
      <c r="A4" s="6"/>
      <c r="B4" s="2" t="s">
        <v>114</v>
      </c>
      <c r="C4" s="2" t="s">
        <v>115</v>
      </c>
      <c r="D4" s="6"/>
      <c r="E4" s="2" t="s">
        <v>114</v>
      </c>
      <c r="F4" s="2" t="s">
        <v>115</v>
      </c>
    </row>
    <row r="5" spans="1:6" x14ac:dyDescent="0.25">
      <c r="A5" s="6"/>
      <c r="B5" s="2">
        <v>60.618333333333339</v>
      </c>
      <c r="C5" s="2">
        <v>65.484999999999999</v>
      </c>
      <c r="D5" s="6"/>
      <c r="E5" s="2">
        <v>54.456666666666671</v>
      </c>
      <c r="F5" s="2">
        <v>56.410000000000004</v>
      </c>
    </row>
    <row r="6" spans="1:6" x14ac:dyDescent="0.25">
      <c r="A6" s="6"/>
      <c r="B6" s="2">
        <v>52.07833333333334</v>
      </c>
      <c r="C6" s="2">
        <v>58.455000000000005</v>
      </c>
      <c r="D6" s="6"/>
      <c r="E6" s="2">
        <v>52.291666666666664</v>
      </c>
      <c r="F6" s="2">
        <v>52.031666666666666</v>
      </c>
    </row>
    <row r="7" spans="1:6" x14ac:dyDescent="0.25">
      <c r="A7" s="6"/>
      <c r="B7" s="2">
        <v>55.601666666666667</v>
      </c>
      <c r="C7" s="2">
        <v>61.053333333333335</v>
      </c>
      <c r="D7" s="6"/>
      <c r="E7" s="2">
        <v>50.066666666666663</v>
      </c>
      <c r="F7" s="2">
        <v>47.24</v>
      </c>
    </row>
    <row r="8" spans="1:6" x14ac:dyDescent="0.25">
      <c r="A8" s="6"/>
      <c r="B8" s="2">
        <v>53.292499999999997</v>
      </c>
      <c r="C8" s="2">
        <v>61.407499999999999</v>
      </c>
      <c r="D8" s="6"/>
      <c r="E8" s="2">
        <v>44.531666666666666</v>
      </c>
      <c r="F8" s="2">
        <v>45.115000000000002</v>
      </c>
    </row>
    <row r="9" spans="1:6" x14ac:dyDescent="0.25">
      <c r="A9" s="6"/>
      <c r="B9" s="2"/>
      <c r="C9" s="2"/>
      <c r="D9" s="6"/>
      <c r="E9" s="2">
        <v>48.949999999999996</v>
      </c>
      <c r="F9" s="2">
        <v>48.508333333333326</v>
      </c>
    </row>
    <row r="10" spans="1:6" x14ac:dyDescent="0.25">
      <c r="A10" s="6"/>
      <c r="B10" s="2"/>
      <c r="C10" s="2"/>
      <c r="D10" s="6"/>
      <c r="E10" s="2">
        <v>51.169999999999995</v>
      </c>
      <c r="F10" s="2">
        <v>54.483333333333327</v>
      </c>
    </row>
    <row r="11" spans="1:6" x14ac:dyDescent="0.25">
      <c r="A11" s="4" t="s">
        <v>116</v>
      </c>
      <c r="B11" s="4">
        <v>55.397708333333334</v>
      </c>
      <c r="C11" s="4">
        <v>61.600208333333335</v>
      </c>
      <c r="D11" s="27"/>
      <c r="E11" s="4">
        <v>50.24444444444444</v>
      </c>
      <c r="F11" s="4">
        <v>50.631388888888893</v>
      </c>
    </row>
    <row r="12" spans="1:6" x14ac:dyDescent="0.25">
      <c r="A12" s="4" t="s">
        <v>9</v>
      </c>
      <c r="B12" s="4">
        <v>3.7747704967641083</v>
      </c>
      <c r="C12" s="4">
        <v>2.9051764444885437</v>
      </c>
      <c r="D12" s="27"/>
      <c r="E12" s="4">
        <v>3.3803434517592819</v>
      </c>
      <c r="F12" s="4">
        <v>4.3961353503410834</v>
      </c>
    </row>
  </sheetData>
  <mergeCells count="2">
    <mergeCell ref="B3:C3"/>
    <mergeCell ref="E3:F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F20" sqref="F20"/>
    </sheetView>
  </sheetViews>
  <sheetFormatPr defaultRowHeight="15" x14ac:dyDescent="0.25"/>
  <cols>
    <col min="2" max="2" width="14.28515625" customWidth="1"/>
    <col min="3" max="3" width="16.140625" customWidth="1"/>
  </cols>
  <sheetData>
    <row r="1" spans="1:3" x14ac:dyDescent="0.25">
      <c r="A1" s="1" t="s">
        <v>119</v>
      </c>
      <c r="B1" s="6"/>
      <c r="C1" s="6"/>
    </row>
    <row r="2" spans="1:3" x14ac:dyDescent="0.25">
      <c r="A2" s="6"/>
      <c r="B2" s="6"/>
      <c r="C2" s="6"/>
    </row>
    <row r="3" spans="1:3" x14ac:dyDescent="0.25">
      <c r="A3" s="6"/>
      <c r="B3" s="2" t="s">
        <v>11</v>
      </c>
      <c r="C3" s="2" t="s">
        <v>38</v>
      </c>
    </row>
    <row r="4" spans="1:3" x14ac:dyDescent="0.25">
      <c r="A4" s="6"/>
      <c r="B4" s="2">
        <v>55</v>
      </c>
      <c r="C4" s="2">
        <v>46.333333333333336</v>
      </c>
    </row>
    <row r="5" spans="1:3" x14ac:dyDescent="0.25">
      <c r="A5" s="6"/>
      <c r="B5" s="2">
        <v>33.333333333333336</v>
      </c>
      <c r="C5" s="2">
        <v>46</v>
      </c>
    </row>
    <row r="6" spans="1:3" x14ac:dyDescent="0.25">
      <c r="A6" s="6"/>
      <c r="B6" s="2">
        <v>35.666666666666664</v>
      </c>
      <c r="C6" s="2">
        <v>92</v>
      </c>
    </row>
    <row r="7" spans="1:3" x14ac:dyDescent="0.25">
      <c r="A7" s="6"/>
      <c r="B7" s="2">
        <v>41.666666666666664</v>
      </c>
      <c r="C7" s="2">
        <v>59.666666666666664</v>
      </c>
    </row>
    <row r="8" spans="1:3" x14ac:dyDescent="0.25">
      <c r="A8" s="6"/>
      <c r="B8" s="14">
        <v>53</v>
      </c>
      <c r="C8" s="2">
        <v>86.666666666666671</v>
      </c>
    </row>
    <row r="9" spans="1:3" x14ac:dyDescent="0.25">
      <c r="A9" s="13"/>
      <c r="B9" s="14">
        <v>31</v>
      </c>
      <c r="C9" s="2"/>
    </row>
    <row r="10" spans="1:3" x14ac:dyDescent="0.25">
      <c r="A10" s="20"/>
      <c r="B10" s="14">
        <v>58.333333333333336</v>
      </c>
      <c r="C10" s="4"/>
    </row>
    <row r="11" spans="1:3" x14ac:dyDescent="0.25">
      <c r="A11" s="4" t="s">
        <v>56</v>
      </c>
      <c r="B11" s="4">
        <v>44</v>
      </c>
      <c r="C11" s="4">
        <v>66.13333333333334</v>
      </c>
    </row>
    <row r="12" spans="1:3" x14ac:dyDescent="0.25">
      <c r="A12" s="4" t="s">
        <v>9</v>
      </c>
      <c r="B12" s="4">
        <v>11.292409774645913</v>
      </c>
      <c r="C12" s="4">
        <v>21.965376795715962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M25" sqref="M25"/>
    </sheetView>
  </sheetViews>
  <sheetFormatPr defaultRowHeight="15" x14ac:dyDescent="0.25"/>
  <cols>
    <col min="2" max="2" width="16.28515625" customWidth="1"/>
    <col min="3" max="3" width="17" customWidth="1"/>
  </cols>
  <sheetData>
    <row r="1" spans="1:3" x14ac:dyDescent="0.25">
      <c r="A1" s="1" t="s">
        <v>120</v>
      </c>
      <c r="B1" s="6"/>
      <c r="C1" s="6"/>
    </row>
    <row r="2" spans="1:3" x14ac:dyDescent="0.25">
      <c r="A2" s="6"/>
      <c r="B2" s="6"/>
      <c r="C2" s="6"/>
    </row>
    <row r="3" spans="1:3" x14ac:dyDescent="0.25">
      <c r="A3" s="6"/>
      <c r="B3" s="2" t="s">
        <v>11</v>
      </c>
      <c r="C3" s="2" t="s">
        <v>38</v>
      </c>
    </row>
    <row r="4" spans="1:3" x14ac:dyDescent="0.25">
      <c r="A4" s="6"/>
      <c r="B4" s="2">
        <v>0.66666666666666663</v>
      </c>
      <c r="C4" s="2">
        <v>3.6666666666666665</v>
      </c>
    </row>
    <row r="5" spans="1:3" x14ac:dyDescent="0.25">
      <c r="A5" s="6"/>
      <c r="B5" s="2">
        <v>1</v>
      </c>
      <c r="C5" s="2">
        <v>2.3333333333333335</v>
      </c>
    </row>
    <row r="6" spans="1:3" x14ac:dyDescent="0.25">
      <c r="A6" s="6"/>
      <c r="B6" s="2">
        <v>0.66666666666666663</v>
      </c>
      <c r="C6" s="2">
        <v>3.3333333333333335</v>
      </c>
    </row>
    <row r="7" spans="1:3" x14ac:dyDescent="0.25">
      <c r="A7" s="6"/>
      <c r="B7" s="2">
        <v>1.6666666666666667</v>
      </c>
      <c r="C7" s="2">
        <v>4.666666666666667</v>
      </c>
    </row>
    <row r="8" spans="1:3" x14ac:dyDescent="0.25">
      <c r="A8" s="6"/>
      <c r="B8" s="14">
        <v>0.66666666666666663</v>
      </c>
      <c r="C8" s="2">
        <v>3</v>
      </c>
    </row>
    <row r="9" spans="1:3" x14ac:dyDescent="0.25">
      <c r="A9" s="13"/>
      <c r="B9" s="14">
        <v>1.3333333333333333</v>
      </c>
      <c r="C9" s="2"/>
    </row>
    <row r="10" spans="1:3" x14ac:dyDescent="0.25">
      <c r="A10" s="20"/>
      <c r="B10" s="14">
        <v>1</v>
      </c>
      <c r="C10" s="4"/>
    </row>
    <row r="11" spans="1:3" x14ac:dyDescent="0.25">
      <c r="A11" s="4" t="s">
        <v>8</v>
      </c>
      <c r="B11" s="4">
        <v>1</v>
      </c>
      <c r="C11" s="4">
        <v>3.4</v>
      </c>
    </row>
    <row r="12" spans="1:3" x14ac:dyDescent="0.25">
      <c r="A12" s="4" t="s">
        <v>9</v>
      </c>
      <c r="B12" s="4">
        <v>0.38490017945975058</v>
      </c>
      <c r="C12" s="4">
        <v>0.86281194036965381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K20" sqref="K20"/>
    </sheetView>
  </sheetViews>
  <sheetFormatPr defaultColWidth="8.85546875" defaultRowHeight="15" x14ac:dyDescent="0.25"/>
  <sheetData>
    <row r="1" spans="1:6" x14ac:dyDescent="0.25">
      <c r="A1" s="1" t="s">
        <v>15</v>
      </c>
    </row>
    <row r="3" spans="1:6" x14ac:dyDescent="0.25">
      <c r="B3" s="2"/>
      <c r="C3" s="30" t="s">
        <v>11</v>
      </c>
      <c r="D3" s="30"/>
      <c r="E3" s="30" t="s">
        <v>12</v>
      </c>
      <c r="F3" s="30"/>
    </row>
    <row r="4" spans="1:6" x14ac:dyDescent="0.25">
      <c r="B4" s="3" t="s">
        <v>10</v>
      </c>
      <c r="C4" s="2" t="s">
        <v>8</v>
      </c>
      <c r="D4" s="2" t="s">
        <v>4</v>
      </c>
      <c r="E4" s="2" t="s">
        <v>8</v>
      </c>
      <c r="F4" s="2" t="s">
        <v>4</v>
      </c>
    </row>
    <row r="5" spans="1:6" x14ac:dyDescent="0.25">
      <c r="B5" s="2">
        <v>10</v>
      </c>
      <c r="C5" s="2">
        <v>1.9</v>
      </c>
      <c r="D5" s="2">
        <v>0.38338293327347611</v>
      </c>
      <c r="E5" s="2">
        <v>2.5499999999999998</v>
      </c>
      <c r="F5" s="2">
        <v>0.42616993828826044</v>
      </c>
    </row>
    <row r="6" spans="1:6" x14ac:dyDescent="0.25">
      <c r="B6" s="2">
        <v>20</v>
      </c>
      <c r="C6" s="2">
        <v>5.6</v>
      </c>
      <c r="D6" s="2">
        <v>0.52036997932592632</v>
      </c>
      <c r="E6" s="2">
        <v>6.15</v>
      </c>
      <c r="F6" s="2">
        <v>0.61277252880794786</v>
      </c>
    </row>
    <row r="7" spans="1:6" x14ac:dyDescent="0.25">
      <c r="B7" s="2">
        <v>30</v>
      </c>
      <c r="C7" s="2">
        <v>7.15</v>
      </c>
      <c r="D7" s="2">
        <v>0.47192445435635305</v>
      </c>
      <c r="E7" s="2">
        <v>6.6</v>
      </c>
      <c r="F7" s="2">
        <v>0.49971207642269305</v>
      </c>
    </row>
    <row r="8" spans="1:6" x14ac:dyDescent="0.25">
      <c r="B8" s="2">
        <v>40</v>
      </c>
      <c r="C8" s="2">
        <v>8.8000000000000007</v>
      </c>
      <c r="D8" s="2">
        <v>0.62690262444607925</v>
      </c>
      <c r="E8" s="2">
        <v>6.3</v>
      </c>
      <c r="F8" s="2">
        <v>0.51884916756133603</v>
      </c>
    </row>
    <row r="9" spans="1:6" x14ac:dyDescent="0.25">
      <c r="B9" s="2">
        <v>50</v>
      </c>
      <c r="C9" s="2">
        <v>9.0500000000000007</v>
      </c>
      <c r="D9" s="2">
        <v>0.74542755273944261</v>
      </c>
      <c r="E9" s="2">
        <v>5.65</v>
      </c>
      <c r="F9" s="2">
        <v>0.49905273839121811</v>
      </c>
    </row>
    <row r="10" spans="1:6" x14ac:dyDescent="0.25">
      <c r="B10" s="2">
        <v>60</v>
      </c>
      <c r="C10" s="2">
        <v>9.25</v>
      </c>
      <c r="D10" s="2">
        <v>0.7745418155988637</v>
      </c>
      <c r="E10" s="2">
        <v>4.9000000000000004</v>
      </c>
      <c r="F10" s="2">
        <v>0.57105244946830613</v>
      </c>
    </row>
    <row r="11" spans="1:6" x14ac:dyDescent="0.25">
      <c r="B11" s="2">
        <v>70</v>
      </c>
      <c r="C11" s="2">
        <v>9.3000000000000007</v>
      </c>
      <c r="D11" s="2">
        <v>0.93543903886486779</v>
      </c>
      <c r="E11" s="2">
        <v>4.3499999999999996</v>
      </c>
      <c r="F11" s="2">
        <v>0.68579703581753892</v>
      </c>
    </row>
    <row r="12" spans="1:6" x14ac:dyDescent="0.25">
      <c r="B12" s="2">
        <v>80</v>
      </c>
      <c r="C12" s="2">
        <v>8</v>
      </c>
      <c r="D12" s="2">
        <v>1.056814113849847</v>
      </c>
      <c r="E12" s="2">
        <v>4</v>
      </c>
      <c r="F12" s="2">
        <v>0.5985289074361867</v>
      </c>
    </row>
    <row r="13" spans="1:6" x14ac:dyDescent="0.25">
      <c r="B13" s="2">
        <v>90</v>
      </c>
      <c r="C13" s="2">
        <v>7.45</v>
      </c>
      <c r="D13" s="2">
        <v>0.94210304337882167</v>
      </c>
      <c r="E13" s="2">
        <v>3.1</v>
      </c>
      <c r="F13" s="2">
        <v>0.5328746455985508</v>
      </c>
    </row>
    <row r="14" spans="1:6" x14ac:dyDescent="0.25">
      <c r="B14" s="2">
        <v>100</v>
      </c>
      <c r="C14" s="2">
        <v>6.9</v>
      </c>
      <c r="D14" s="2">
        <v>0.90626191990887162</v>
      </c>
      <c r="E14" s="2">
        <v>3.05</v>
      </c>
      <c r="F14" s="2">
        <v>0.72391512091655874</v>
      </c>
    </row>
    <row r="15" spans="1:6" x14ac:dyDescent="0.25">
      <c r="B15" s="2">
        <v>110</v>
      </c>
      <c r="C15" s="2">
        <v>5.65</v>
      </c>
      <c r="D15" s="2">
        <v>0.7304353787427601</v>
      </c>
      <c r="E15" s="2">
        <v>2.2000000000000002</v>
      </c>
      <c r="F15" s="2">
        <v>0.55086086017994862</v>
      </c>
    </row>
    <row r="16" spans="1:6" x14ac:dyDescent="0.25">
      <c r="B16" s="2">
        <v>120</v>
      </c>
      <c r="C16" s="2">
        <v>5.35</v>
      </c>
      <c r="D16" s="2">
        <v>0.76908121917440531</v>
      </c>
      <c r="E16" s="2">
        <v>1.6</v>
      </c>
      <c r="F16" s="2">
        <v>0.47262163962989201</v>
      </c>
    </row>
    <row r="17" spans="2:6" x14ac:dyDescent="0.25">
      <c r="B17" s="2">
        <v>130</v>
      </c>
      <c r="C17" s="2">
        <v>4.9000000000000004</v>
      </c>
      <c r="D17" s="2">
        <v>0.7254599111068204</v>
      </c>
      <c r="E17" s="2">
        <v>1.5</v>
      </c>
      <c r="F17" s="2">
        <v>0.54557554872026826</v>
      </c>
    </row>
    <row r="18" spans="2:6" x14ac:dyDescent="0.25">
      <c r="B18" s="2">
        <v>140</v>
      </c>
      <c r="C18" s="2">
        <v>3.85</v>
      </c>
      <c r="D18" s="2">
        <v>0.62553556182476677</v>
      </c>
      <c r="E18" s="2">
        <v>1.25</v>
      </c>
      <c r="F18" s="2">
        <v>0.47526161640583764</v>
      </c>
    </row>
    <row r="19" spans="2:6" x14ac:dyDescent="0.25">
      <c r="B19" s="2">
        <v>150</v>
      </c>
      <c r="C19" s="2">
        <v>3.15</v>
      </c>
      <c r="D19" s="2">
        <v>0.59088850639139645</v>
      </c>
      <c r="E19" s="2">
        <v>0.85</v>
      </c>
      <c r="F19" s="2">
        <v>0.35761052605468208</v>
      </c>
    </row>
    <row r="20" spans="2:6" x14ac:dyDescent="0.25">
      <c r="B20" s="2">
        <v>160</v>
      </c>
      <c r="C20" s="2">
        <v>2.5499999999999998</v>
      </c>
      <c r="D20" s="2">
        <v>0.54545483281023432</v>
      </c>
      <c r="E20" s="2">
        <v>0.55000000000000004</v>
      </c>
      <c r="F20" s="2">
        <v>0.24587083794129078</v>
      </c>
    </row>
    <row r="21" spans="2:6" x14ac:dyDescent="0.25">
      <c r="B21" s="2">
        <v>170</v>
      </c>
      <c r="C21" s="2">
        <v>2.1578947368421053</v>
      </c>
      <c r="D21" s="2">
        <v>0.51805884087625875</v>
      </c>
      <c r="E21" s="2">
        <v>0.35</v>
      </c>
      <c r="F21" s="2">
        <v>0.20879239473976055</v>
      </c>
    </row>
    <row r="22" spans="2:6" x14ac:dyDescent="0.25">
      <c r="B22" s="2">
        <v>180</v>
      </c>
      <c r="C22" s="2">
        <v>1.8947368421052631</v>
      </c>
      <c r="D22" s="2">
        <v>0.54744992422505423</v>
      </c>
      <c r="E22" s="2">
        <v>0.25</v>
      </c>
      <c r="F22" s="2">
        <v>0.1428783833687931</v>
      </c>
    </row>
    <row r="23" spans="2:6" x14ac:dyDescent="0.25">
      <c r="B23" s="2">
        <v>190</v>
      </c>
      <c r="C23" s="2">
        <v>1.8421052631578947</v>
      </c>
      <c r="D23" s="2">
        <v>0.70454274256656479</v>
      </c>
      <c r="E23" s="2">
        <v>0.25</v>
      </c>
      <c r="F23" s="2">
        <v>0.16025736004728836</v>
      </c>
    </row>
    <row r="24" spans="2:6" x14ac:dyDescent="0.25">
      <c r="B24" s="2">
        <v>200</v>
      </c>
      <c r="C24" s="2">
        <v>1.368421052631579</v>
      </c>
      <c r="D24" s="2">
        <v>0.46695234210537839</v>
      </c>
      <c r="E24" s="2">
        <v>0.15</v>
      </c>
      <c r="F24" s="2">
        <v>0.10947661855248164</v>
      </c>
    </row>
  </sheetData>
  <mergeCells count="2">
    <mergeCell ref="C3:D3"/>
    <mergeCell ref="E3:F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K27" sqref="K27"/>
    </sheetView>
  </sheetViews>
  <sheetFormatPr defaultRowHeight="15" x14ac:dyDescent="0.25"/>
  <cols>
    <col min="2" max="2" width="18.7109375" customWidth="1"/>
    <col min="3" max="3" width="17.5703125" customWidth="1"/>
  </cols>
  <sheetData>
    <row r="1" spans="1:3" x14ac:dyDescent="0.25">
      <c r="A1" s="1" t="s">
        <v>121</v>
      </c>
      <c r="B1" s="6"/>
      <c r="C1" s="6"/>
    </row>
    <row r="2" spans="1:3" x14ac:dyDescent="0.25">
      <c r="A2" s="6"/>
      <c r="B2" s="6"/>
      <c r="C2" s="6"/>
    </row>
    <row r="3" spans="1:3" x14ac:dyDescent="0.25">
      <c r="A3" s="6"/>
      <c r="B3" s="2" t="s">
        <v>29</v>
      </c>
      <c r="C3" s="2" t="s">
        <v>51</v>
      </c>
    </row>
    <row r="4" spans="1:3" x14ac:dyDescent="0.25">
      <c r="A4" s="6"/>
      <c r="B4" s="2">
        <v>44</v>
      </c>
      <c r="C4" s="2">
        <v>51</v>
      </c>
    </row>
    <row r="5" spans="1:3" x14ac:dyDescent="0.25">
      <c r="A5" s="6"/>
      <c r="B5" s="2">
        <v>37</v>
      </c>
      <c r="C5" s="2">
        <v>64.666666666666671</v>
      </c>
    </row>
    <row r="6" spans="1:3" x14ac:dyDescent="0.25">
      <c r="A6" s="6"/>
      <c r="B6" s="2">
        <v>39.333333333333336</v>
      </c>
      <c r="C6" s="2">
        <v>51.333333333333336</v>
      </c>
    </row>
    <row r="7" spans="1:3" x14ac:dyDescent="0.25">
      <c r="A7" s="6"/>
      <c r="B7" s="2">
        <v>40.333333333333336</v>
      </c>
      <c r="C7" s="2">
        <v>42</v>
      </c>
    </row>
    <row r="8" spans="1:3" x14ac:dyDescent="0.25">
      <c r="A8" s="6"/>
      <c r="B8" s="2"/>
      <c r="C8" s="2">
        <v>46.666666666666664</v>
      </c>
    </row>
    <row r="9" spans="1:3" x14ac:dyDescent="0.25">
      <c r="A9" s="6"/>
      <c r="B9" s="12"/>
      <c r="C9" s="12">
        <v>50.666666666666664</v>
      </c>
    </row>
    <row r="10" spans="1:3" x14ac:dyDescent="0.25">
      <c r="A10" s="4" t="s">
        <v>56</v>
      </c>
      <c r="B10" s="4">
        <v>40.166666666666671</v>
      </c>
      <c r="C10" s="4">
        <v>51.05555555555555</v>
      </c>
    </row>
    <row r="11" spans="1:3" x14ac:dyDescent="0.25">
      <c r="A11" s="4" t="s">
        <v>9</v>
      </c>
      <c r="B11" s="4">
        <v>2.9122983160180347</v>
      </c>
      <c r="C11" s="4">
        <v>7.5731005441531378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I11" sqref="I11"/>
    </sheetView>
  </sheetViews>
  <sheetFormatPr defaultRowHeight="15" x14ac:dyDescent="0.25"/>
  <cols>
    <col min="2" max="2" width="15" customWidth="1"/>
    <col min="3" max="3" width="16.28515625" customWidth="1"/>
  </cols>
  <sheetData>
    <row r="1" spans="1:3" x14ac:dyDescent="0.25">
      <c r="A1" s="1" t="s">
        <v>122</v>
      </c>
      <c r="B1" s="6"/>
      <c r="C1" s="6"/>
    </row>
    <row r="2" spans="1:3" x14ac:dyDescent="0.25">
      <c r="A2" s="6"/>
      <c r="B2" s="6"/>
      <c r="C2" s="6"/>
    </row>
    <row r="3" spans="1:3" x14ac:dyDescent="0.25">
      <c r="A3" s="6"/>
      <c r="B3" s="2" t="s">
        <v>29</v>
      </c>
      <c r="C3" s="2" t="s">
        <v>51</v>
      </c>
    </row>
    <row r="4" spans="1:3" x14ac:dyDescent="0.25">
      <c r="A4" s="6"/>
      <c r="B4" s="2">
        <v>1.6666666666666667</v>
      </c>
      <c r="C4" s="2">
        <v>5</v>
      </c>
    </row>
    <row r="5" spans="1:3" x14ac:dyDescent="0.25">
      <c r="A5" s="6"/>
      <c r="B5" s="2">
        <v>0.66666666666666663</v>
      </c>
      <c r="C5" s="2">
        <v>3</v>
      </c>
    </row>
    <row r="6" spans="1:3" x14ac:dyDescent="0.25">
      <c r="A6" s="6"/>
      <c r="B6" s="2">
        <v>1.6666666666666667</v>
      </c>
      <c r="C6" s="2">
        <v>3.3333333333333335</v>
      </c>
    </row>
    <row r="7" spans="1:3" x14ac:dyDescent="0.25">
      <c r="A7" s="6"/>
      <c r="B7" s="2">
        <v>2.6666666666666665</v>
      </c>
      <c r="C7" s="2">
        <v>2.6666666666666665</v>
      </c>
    </row>
    <row r="8" spans="1:3" x14ac:dyDescent="0.25">
      <c r="A8" s="6"/>
      <c r="B8" s="2"/>
      <c r="C8" s="2">
        <v>4.666666666666667</v>
      </c>
    </row>
    <row r="9" spans="1:3" x14ac:dyDescent="0.25">
      <c r="A9" s="6"/>
      <c r="B9" s="12"/>
      <c r="C9" s="12">
        <v>1.6666666666666667</v>
      </c>
    </row>
    <row r="10" spans="1:3" x14ac:dyDescent="0.25">
      <c r="A10" s="4" t="s">
        <v>8</v>
      </c>
      <c r="B10" s="4">
        <v>1.6666666666666665</v>
      </c>
      <c r="C10" s="4">
        <v>3.3888888888888893</v>
      </c>
    </row>
    <row r="11" spans="1:3" x14ac:dyDescent="0.25">
      <c r="A11" s="4" t="s">
        <v>9</v>
      </c>
      <c r="B11" s="4">
        <v>0.81649658092772637</v>
      </c>
      <c r="C11" s="4">
        <v>1.254621087848468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>
      <selection activeCell="K16" sqref="K16"/>
    </sheetView>
  </sheetViews>
  <sheetFormatPr defaultColWidth="8.85546875" defaultRowHeight="15" x14ac:dyDescent="0.25"/>
  <cols>
    <col min="1" max="1" width="27.28515625" customWidth="1"/>
    <col min="2" max="2" width="13" customWidth="1"/>
    <col min="3" max="3" width="12.42578125" customWidth="1"/>
    <col min="4" max="4" width="17.85546875" customWidth="1"/>
    <col min="5" max="5" width="21" customWidth="1"/>
    <col min="6" max="6" width="22.85546875" customWidth="1"/>
  </cols>
  <sheetData>
    <row r="1" spans="1:6" x14ac:dyDescent="0.25">
      <c r="A1" s="1" t="s">
        <v>123</v>
      </c>
    </row>
    <row r="3" spans="1:6" x14ac:dyDescent="0.25">
      <c r="B3" s="2" t="s">
        <v>0</v>
      </c>
      <c r="C3" s="2" t="s">
        <v>2</v>
      </c>
      <c r="D3" s="2" t="s">
        <v>3</v>
      </c>
      <c r="E3" s="2" t="s">
        <v>57</v>
      </c>
      <c r="F3" s="2" t="s">
        <v>58</v>
      </c>
    </row>
    <row r="4" spans="1:6" x14ac:dyDescent="0.25">
      <c r="B4" s="2">
        <v>1167.9059999999999</v>
      </c>
      <c r="C4" s="2">
        <v>699.0861000000001</v>
      </c>
      <c r="D4" s="2">
        <v>979.40120000000002</v>
      </c>
      <c r="E4" s="2">
        <v>476.30940000000004</v>
      </c>
      <c r="F4" s="2">
        <v>554.46190000000001</v>
      </c>
    </row>
    <row r="5" spans="1:6" x14ac:dyDescent="0.25">
      <c r="B5" s="2">
        <v>1280.7613000000003</v>
      </c>
      <c r="C5" s="2">
        <v>268.2457</v>
      </c>
      <c r="D5" s="2">
        <v>1152.8935999999999</v>
      </c>
      <c r="E5" s="2">
        <v>735.18020000000001</v>
      </c>
      <c r="F5" s="2">
        <v>436.80689999999998</v>
      </c>
    </row>
    <row r="6" spans="1:6" x14ac:dyDescent="0.25">
      <c r="B6" s="2">
        <v>1413.5823</v>
      </c>
      <c r="C6" s="2">
        <v>946.36529999999993</v>
      </c>
      <c r="D6" s="2">
        <v>1145.3513</v>
      </c>
      <c r="E6" s="2">
        <v>1352.9491</v>
      </c>
      <c r="F6" s="2">
        <v>401.65479999999997</v>
      </c>
    </row>
    <row r="7" spans="1:6" x14ac:dyDescent="0.25">
      <c r="B7" s="2">
        <v>1198.7652</v>
      </c>
      <c r="C7" s="2">
        <v>534.86060000000009</v>
      </c>
      <c r="D7" s="2">
        <v>600.4873</v>
      </c>
      <c r="E7" s="2">
        <v>974.06779999999992</v>
      </c>
      <c r="F7" s="2">
        <v>656.82389999999998</v>
      </c>
    </row>
    <row r="8" spans="1:6" x14ac:dyDescent="0.25">
      <c r="B8" s="2">
        <v>1429.0243</v>
      </c>
      <c r="C8" s="2">
        <v>940.01800000000003</v>
      </c>
      <c r="D8" s="2">
        <v>1150.1688999999997</v>
      </c>
      <c r="E8" s="2">
        <v>1609.5381999999997</v>
      </c>
      <c r="F8" s="2">
        <v>141.74420000000001</v>
      </c>
    </row>
    <row r="9" spans="1:6" x14ac:dyDescent="0.25">
      <c r="B9" s="2">
        <v>2093.2379000000001</v>
      </c>
      <c r="C9" s="2">
        <v>656.71180000000004</v>
      </c>
      <c r="D9" s="2">
        <v>955.83670000000006</v>
      </c>
      <c r="E9" s="2">
        <v>839.80840000000012</v>
      </c>
      <c r="F9" s="2">
        <v>1077.6178</v>
      </c>
    </row>
    <row r="10" spans="1:6" x14ac:dyDescent="0.25">
      <c r="B10" s="2">
        <v>1186.6266000000001</v>
      </c>
      <c r="C10" s="2">
        <v>344.09860000000009</v>
      </c>
      <c r="D10" s="2">
        <v>673.62450000000001</v>
      </c>
      <c r="E10" s="2">
        <v>897.71350000000007</v>
      </c>
      <c r="F10" s="2">
        <v>367.31920000000002</v>
      </c>
    </row>
    <row r="11" spans="1:6" x14ac:dyDescent="0.25">
      <c r="B11" s="2">
        <v>1029.8348000000001</v>
      </c>
      <c r="C11" s="2">
        <v>776.14729999999997</v>
      </c>
      <c r="D11" s="2">
        <v>714.84570000000008</v>
      </c>
      <c r="E11" s="2">
        <v>875.44620000000009</v>
      </c>
      <c r="F11" s="2">
        <v>1257.3748000000001</v>
      </c>
    </row>
    <row r="12" spans="1:6" x14ac:dyDescent="0.25">
      <c r="B12" s="2">
        <v>1565.3214000000003</v>
      </c>
      <c r="C12" s="2">
        <v>627.8427999999999</v>
      </c>
      <c r="D12" s="2">
        <v>694.87639999999988</v>
      </c>
      <c r="E12" s="2">
        <v>1151.1038000000001</v>
      </c>
      <c r="F12" s="2">
        <v>929.50430000000006</v>
      </c>
    </row>
    <row r="13" spans="1:6" x14ac:dyDescent="0.25">
      <c r="B13" s="2">
        <v>696.6703</v>
      </c>
      <c r="C13" s="2">
        <v>560.30409999999995</v>
      </c>
      <c r="D13" s="2">
        <v>1198.4940999999999</v>
      </c>
      <c r="E13" s="2">
        <v>589.79289999999992</v>
      </c>
      <c r="F13" s="2">
        <v>835.54019999999991</v>
      </c>
    </row>
    <row r="14" spans="1:6" x14ac:dyDescent="0.25">
      <c r="B14" s="2">
        <v>1417.7723000000001</v>
      </c>
      <c r="C14" s="2">
        <v>368.71970000000005</v>
      </c>
      <c r="D14" s="2">
        <v>1351.7818000000002</v>
      </c>
      <c r="E14" s="2">
        <v>883.42420000000004</v>
      </c>
      <c r="F14" s="2">
        <v>979.50300000000004</v>
      </c>
    </row>
    <row r="15" spans="1:6" x14ac:dyDescent="0.25">
      <c r="B15" s="2">
        <v>1350.4401</v>
      </c>
      <c r="C15" s="2">
        <v>794.90130000000011</v>
      </c>
      <c r="D15" s="2">
        <v>785.02889999999991</v>
      </c>
      <c r="E15" s="2">
        <v>1331.0202000000002</v>
      </c>
      <c r="F15" s="2">
        <v>629.81910000000005</v>
      </c>
    </row>
    <row r="16" spans="1:6" x14ac:dyDescent="0.25">
      <c r="B16" s="2">
        <v>1988.4517999999996</v>
      </c>
      <c r="C16" s="2">
        <v>615.46190000000001</v>
      </c>
      <c r="D16" s="2">
        <v>509.28620000000001</v>
      </c>
      <c r="E16" s="2">
        <v>890.63670000000002</v>
      </c>
      <c r="F16" s="2">
        <v>76.540800000000004</v>
      </c>
    </row>
    <row r="17" spans="2:6" x14ac:dyDescent="0.25">
      <c r="B17" s="2">
        <v>1540.4147000000003</v>
      </c>
      <c r="C17" s="2">
        <v>819.61289999999985</v>
      </c>
      <c r="D17" s="2">
        <v>909.21760000000017</v>
      </c>
      <c r="E17" s="2">
        <v>834.72730000000001</v>
      </c>
      <c r="F17" s="2">
        <v>787.39709999999991</v>
      </c>
    </row>
    <row r="18" spans="2:6" x14ac:dyDescent="0.25">
      <c r="B18" s="2">
        <v>1254.3663000000001</v>
      </c>
      <c r="C18" s="2">
        <v>1457.0675999999999</v>
      </c>
      <c r="D18" s="2">
        <v>1025.9754</v>
      </c>
      <c r="E18" s="2">
        <v>683.53549999999996</v>
      </c>
      <c r="F18" s="2">
        <v>1230.6306</v>
      </c>
    </row>
    <row r="19" spans="2:6" x14ac:dyDescent="0.25">
      <c r="B19" s="2">
        <v>855.18899999999996</v>
      </c>
      <c r="C19" s="2">
        <v>1058.9826999999998</v>
      </c>
      <c r="D19" s="2">
        <v>1499.8665999999998</v>
      </c>
      <c r="E19" s="2">
        <v>1265.0815</v>
      </c>
      <c r="F19" s="2">
        <v>428.94889999999998</v>
      </c>
    </row>
    <row r="20" spans="2:6" x14ac:dyDescent="0.25">
      <c r="B20" s="2">
        <v>1737.0314000000003</v>
      </c>
      <c r="C20" s="2">
        <v>718.45120000000009</v>
      </c>
      <c r="D20" s="2">
        <v>971.07349999999997</v>
      </c>
      <c r="E20" s="2">
        <v>959.35070000000007</v>
      </c>
      <c r="F20" s="2">
        <v>700.18820000000005</v>
      </c>
    </row>
    <row r="21" spans="2:6" x14ac:dyDescent="0.25">
      <c r="B21" s="2">
        <v>1175.6511</v>
      </c>
      <c r="C21" s="2">
        <v>646.87450000000001</v>
      </c>
      <c r="D21" s="2">
        <v>1367.606</v>
      </c>
      <c r="E21" s="2">
        <v>1792.9661000000001</v>
      </c>
      <c r="F21" s="2">
        <v>187.09950000000001</v>
      </c>
    </row>
    <row r="22" spans="2:6" x14ac:dyDescent="0.25">
      <c r="B22" s="2">
        <v>1317.0964000000001</v>
      </c>
      <c r="C22" s="2">
        <v>796.99860000000001</v>
      </c>
      <c r="D22" s="2">
        <v>1405.3668</v>
      </c>
      <c r="E22" s="2">
        <v>1382.3847000000001</v>
      </c>
      <c r="F22" s="2">
        <v>295.68599999999998</v>
      </c>
    </row>
    <row r="23" spans="2:6" x14ac:dyDescent="0.25">
      <c r="B23" s="2">
        <v>1077.6257999999998</v>
      </c>
      <c r="C23" s="2">
        <v>1221.9290000000001</v>
      </c>
      <c r="D23" s="2">
        <v>848.65879999999981</v>
      </c>
      <c r="E23" s="2">
        <v>1416.5452999999998</v>
      </c>
      <c r="F23" s="2">
        <v>1085.8430000000001</v>
      </c>
    </row>
    <row r="24" spans="2:6" x14ac:dyDescent="0.25">
      <c r="B24" s="2">
        <v>985.25430000000006</v>
      </c>
      <c r="C24" s="2">
        <v>1025.403</v>
      </c>
      <c r="D24" s="2">
        <v>558.01370000000009</v>
      </c>
      <c r="E24" s="2">
        <v>954.25840000000005</v>
      </c>
      <c r="F24" s="2">
        <v>386.59769999999997</v>
      </c>
    </row>
    <row r="25" spans="2:6" x14ac:dyDescent="0.25">
      <c r="B25" s="2">
        <v>1605.4245000000003</v>
      </c>
      <c r="C25" s="2">
        <v>1431.7604000000001</v>
      </c>
      <c r="D25" s="2">
        <v>1055.4069000000002</v>
      </c>
      <c r="E25" s="2">
        <v>1441.1803000000004</v>
      </c>
      <c r="F25" s="2">
        <v>201.54319999999998</v>
      </c>
    </row>
    <row r="26" spans="2:6" x14ac:dyDescent="0.25">
      <c r="B26" s="2">
        <v>1709.0445</v>
      </c>
      <c r="C26" s="2">
        <v>929.89569999999981</v>
      </c>
      <c r="D26" s="2">
        <v>1252.1519000000001</v>
      </c>
      <c r="E26" s="2">
        <v>1605.3237999999997</v>
      </c>
      <c r="F26" s="2">
        <v>415.50220000000007</v>
      </c>
    </row>
    <row r="27" spans="2:6" x14ac:dyDescent="0.25">
      <c r="B27" s="2">
        <v>1770.2968000000003</v>
      </c>
      <c r="C27" s="2">
        <v>419.23820000000001</v>
      </c>
      <c r="D27" s="2">
        <v>953.71989999999994</v>
      </c>
      <c r="E27" s="2">
        <v>1359.7963999999997</v>
      </c>
      <c r="F27" s="2">
        <v>598.67930000000001</v>
      </c>
    </row>
    <row r="28" spans="2:6" x14ac:dyDescent="0.25">
      <c r="B28" s="2">
        <v>1303.0651000000003</v>
      </c>
      <c r="C28" s="2">
        <v>1048.4029000000003</v>
      </c>
      <c r="D28" s="2">
        <v>1223.4804000000001</v>
      </c>
      <c r="E28" s="2">
        <v>661.63020000000006</v>
      </c>
      <c r="F28" s="2">
        <v>117.464</v>
      </c>
    </row>
    <row r="29" spans="2:6" x14ac:dyDescent="0.25">
      <c r="B29" s="2">
        <v>1879.4638000000002</v>
      </c>
      <c r="C29" s="2">
        <v>768.87349999999992</v>
      </c>
      <c r="D29" s="2">
        <v>1600.5669</v>
      </c>
      <c r="E29" s="2">
        <v>1276.4436000000001</v>
      </c>
      <c r="F29" s="2">
        <v>131.86670000000001</v>
      </c>
    </row>
    <row r="30" spans="2:6" x14ac:dyDescent="0.25">
      <c r="B30" s="2">
        <v>865.63909999999987</v>
      </c>
      <c r="C30" s="2">
        <v>1099.7618</v>
      </c>
      <c r="D30" s="2">
        <v>777.85159999999996</v>
      </c>
      <c r="E30" s="2">
        <v>1082.4354000000001</v>
      </c>
      <c r="F30" s="2">
        <v>367.95170000000002</v>
      </c>
    </row>
    <row r="31" spans="2:6" x14ac:dyDescent="0.25">
      <c r="B31" s="2">
        <v>1144.2540000000001</v>
      </c>
      <c r="C31" s="2">
        <v>611.12120000000004</v>
      </c>
      <c r="D31" s="2">
        <v>851.57770000000016</v>
      </c>
      <c r="E31" s="2">
        <v>955.97409999999991</v>
      </c>
      <c r="F31" s="2">
        <v>376.52499999999998</v>
      </c>
    </row>
    <row r="32" spans="2:6" x14ac:dyDescent="0.25">
      <c r="B32" s="2">
        <v>746.30679999999995</v>
      </c>
      <c r="C32" s="2">
        <v>309.18279999999999</v>
      </c>
      <c r="D32" s="2">
        <v>884.60159999999996</v>
      </c>
      <c r="E32" s="2">
        <v>1461.0243999999998</v>
      </c>
      <c r="F32" s="2">
        <v>335.30930000000001</v>
      </c>
    </row>
    <row r="33" spans="2:6" x14ac:dyDescent="0.25">
      <c r="B33" s="2">
        <v>1444.9094</v>
      </c>
      <c r="C33" s="2">
        <v>412.50690000000003</v>
      </c>
      <c r="D33" s="2">
        <v>1242.5285000000001</v>
      </c>
      <c r="E33" s="2">
        <v>1374.4043000000001</v>
      </c>
      <c r="F33" s="2">
        <v>318.23419999999999</v>
      </c>
    </row>
    <row r="34" spans="2:6" x14ac:dyDescent="0.25">
      <c r="B34" s="2">
        <v>1516.8984</v>
      </c>
      <c r="C34" s="2">
        <v>248.94179999999997</v>
      </c>
      <c r="D34" s="2">
        <v>1286.4525999999998</v>
      </c>
      <c r="E34" s="2">
        <v>1263.3405</v>
      </c>
      <c r="F34" s="2">
        <v>263.25380000000001</v>
      </c>
    </row>
    <row r="35" spans="2:6" x14ac:dyDescent="0.25">
      <c r="B35" s="2">
        <v>1407.3797999999999</v>
      </c>
      <c r="C35" s="2">
        <v>642.52809999999999</v>
      </c>
      <c r="D35" s="2">
        <v>878.95860000000016</v>
      </c>
      <c r="E35" s="2">
        <v>1358.8186000000001</v>
      </c>
      <c r="F35" s="2">
        <v>188.9828</v>
      </c>
    </row>
    <row r="36" spans="2:6" x14ac:dyDescent="0.25">
      <c r="B36" s="2">
        <v>1137.723</v>
      </c>
      <c r="C36" s="2">
        <v>588.24150000000009</v>
      </c>
      <c r="D36" s="2">
        <v>848.80259999999998</v>
      </c>
      <c r="E36" s="2">
        <v>790.48300000000006</v>
      </c>
      <c r="F36" s="2">
        <v>845.45130000000006</v>
      </c>
    </row>
    <row r="37" spans="2:6" x14ac:dyDescent="0.25">
      <c r="B37" s="2">
        <v>2069.7683000000002</v>
      </c>
      <c r="C37" s="2">
        <v>328.2081</v>
      </c>
      <c r="D37" s="2">
        <v>1089.2665</v>
      </c>
      <c r="E37" s="2">
        <v>791.21029999999996</v>
      </c>
      <c r="F37" s="2">
        <v>838.82309999999995</v>
      </c>
    </row>
    <row r="38" spans="2:6" x14ac:dyDescent="0.25">
      <c r="B38" s="2">
        <v>1520.6163999999999</v>
      </c>
      <c r="C38" s="2">
        <v>54.550600000000003</v>
      </c>
      <c r="D38" s="2">
        <v>1041.0157999999999</v>
      </c>
      <c r="E38" s="2">
        <v>889.13980000000015</v>
      </c>
      <c r="F38" s="2">
        <v>475.3297</v>
      </c>
    </row>
    <row r="39" spans="2:6" x14ac:dyDescent="0.25">
      <c r="B39" s="2">
        <v>1430.0439000000003</v>
      </c>
      <c r="C39" s="2">
        <v>143.5155</v>
      </c>
      <c r="D39" s="2">
        <v>1610.5838000000001</v>
      </c>
      <c r="E39" s="2">
        <v>606.27829999999994</v>
      </c>
      <c r="F39" s="2">
        <v>915.34739999999988</v>
      </c>
    </row>
    <row r="40" spans="2:6" x14ac:dyDescent="0.25">
      <c r="B40" s="2">
        <v>1685.838</v>
      </c>
      <c r="C40" s="2">
        <v>855.12680000000012</v>
      </c>
      <c r="D40" s="2">
        <v>905.69280000000003</v>
      </c>
      <c r="E40" s="2">
        <v>771.02380000000016</v>
      </c>
      <c r="F40" s="2">
        <v>335.31100000000004</v>
      </c>
    </row>
    <row r="41" spans="2:6" x14ac:dyDescent="0.25">
      <c r="B41" s="2">
        <v>1137.8273999999999</v>
      </c>
      <c r="C41" s="2">
        <v>64.031800000000004</v>
      </c>
      <c r="D41" s="2">
        <v>1160.143</v>
      </c>
      <c r="E41" s="2">
        <v>914.44130000000007</v>
      </c>
      <c r="F41" s="2">
        <v>1452.5412999999999</v>
      </c>
    </row>
    <row r="42" spans="2:6" x14ac:dyDescent="0.25">
      <c r="B42" s="2">
        <v>1462.1575</v>
      </c>
      <c r="C42" s="2">
        <v>92.720500000000001</v>
      </c>
      <c r="D42" s="2">
        <v>775.31080000000009</v>
      </c>
      <c r="E42" s="2">
        <v>796.03700000000003</v>
      </c>
      <c r="F42" s="2"/>
    </row>
    <row r="43" spans="2:6" x14ac:dyDescent="0.25">
      <c r="B43" s="2">
        <v>1197.1062000000002</v>
      </c>
      <c r="C43" s="2">
        <v>354.01119999999997</v>
      </c>
      <c r="D43" s="2">
        <v>1359.8144000000002</v>
      </c>
      <c r="E43" s="2">
        <v>1165.3048999999999</v>
      </c>
      <c r="F43" s="2"/>
    </row>
    <row r="44" spans="2:6" x14ac:dyDescent="0.25">
      <c r="B44" s="2">
        <v>1327.7583000000002</v>
      </c>
      <c r="C44" s="2">
        <v>962.47050000000013</v>
      </c>
      <c r="D44" s="2">
        <v>1289.316</v>
      </c>
      <c r="E44" s="2">
        <v>410.00790000000001</v>
      </c>
      <c r="F44" s="2"/>
    </row>
    <row r="45" spans="2:6" x14ac:dyDescent="0.25">
      <c r="B45" s="2">
        <v>899.2822000000001</v>
      </c>
      <c r="C45" s="2">
        <v>972.75900000000001</v>
      </c>
      <c r="D45" s="2">
        <v>1171.5694000000001</v>
      </c>
      <c r="E45" s="2">
        <v>668.0421</v>
      </c>
      <c r="F45" s="2"/>
    </row>
    <row r="46" spans="2:6" x14ac:dyDescent="0.25">
      <c r="B46" s="2">
        <v>1288.3915000000002</v>
      </c>
      <c r="C46" s="2">
        <v>0</v>
      </c>
      <c r="D46" s="2">
        <v>1859.7962</v>
      </c>
      <c r="E46" s="2">
        <v>434.6884</v>
      </c>
      <c r="F46" s="2"/>
    </row>
    <row r="47" spans="2:6" x14ac:dyDescent="0.25">
      <c r="B47" s="2">
        <v>1045.7575999999999</v>
      </c>
      <c r="C47" s="2">
        <v>394.05129999999997</v>
      </c>
      <c r="D47" s="2">
        <v>961.37270000000001</v>
      </c>
      <c r="E47" s="2">
        <v>529.35750000000007</v>
      </c>
      <c r="F47" s="2"/>
    </row>
    <row r="48" spans="2:6" x14ac:dyDescent="0.25">
      <c r="B48" s="2">
        <v>1841.7807</v>
      </c>
      <c r="C48" s="2">
        <v>216.86099999999999</v>
      </c>
      <c r="D48" s="2">
        <v>1128.2728999999999</v>
      </c>
      <c r="E48" s="2">
        <v>1009.2247999999998</v>
      </c>
      <c r="F48" s="2"/>
    </row>
    <row r="49" spans="2:6" x14ac:dyDescent="0.25">
      <c r="B49" s="2">
        <v>1505.2547</v>
      </c>
      <c r="C49" s="2">
        <v>282.62889999999999</v>
      </c>
      <c r="D49" s="2">
        <v>1162.1257000000003</v>
      </c>
      <c r="E49" s="2">
        <v>805.46930000000009</v>
      </c>
      <c r="F49" s="2"/>
    </row>
    <row r="50" spans="2:6" x14ac:dyDescent="0.25">
      <c r="B50" s="2">
        <v>931.46</v>
      </c>
      <c r="C50" s="2">
        <v>302.50559999999996</v>
      </c>
      <c r="D50" s="2">
        <v>1859.4514000000004</v>
      </c>
      <c r="E50" s="2">
        <v>522.4203</v>
      </c>
      <c r="F50" s="2"/>
    </row>
    <row r="51" spans="2:6" x14ac:dyDescent="0.25">
      <c r="B51" s="2">
        <v>1508.2865999999999</v>
      </c>
      <c r="C51" s="2">
        <v>237.49650000000003</v>
      </c>
      <c r="D51" s="2">
        <v>1042.1390999999999</v>
      </c>
      <c r="E51" s="2">
        <v>1191.4009999999998</v>
      </c>
      <c r="F51" s="2"/>
    </row>
    <row r="52" spans="2:6" x14ac:dyDescent="0.25">
      <c r="B52" s="2">
        <v>785.6742999999999</v>
      </c>
      <c r="C52" s="2">
        <v>777.76819999999998</v>
      </c>
      <c r="D52" s="2"/>
      <c r="E52" s="2">
        <v>176.2654</v>
      </c>
      <c r="F52" s="2"/>
    </row>
    <row r="53" spans="2:6" x14ac:dyDescent="0.25">
      <c r="B53" s="2">
        <v>1209.2384999999999</v>
      </c>
      <c r="C53" s="2">
        <v>241.7604</v>
      </c>
      <c r="D53" s="2"/>
      <c r="E53" s="2">
        <v>1186.1175999999998</v>
      </c>
      <c r="F53" s="2"/>
    </row>
    <row r="54" spans="2:6" x14ac:dyDescent="0.25">
      <c r="B54" s="2">
        <v>1420.5032000000001</v>
      </c>
      <c r="C54" s="2">
        <v>219.4958</v>
      </c>
      <c r="D54" s="2"/>
      <c r="E54" s="2">
        <v>792.20920000000001</v>
      </c>
      <c r="F54" s="2"/>
    </row>
    <row r="55" spans="2:6" x14ac:dyDescent="0.25">
      <c r="B55" s="2">
        <v>1349.4065999999998</v>
      </c>
      <c r="C55" s="2">
        <v>504.00040000000007</v>
      </c>
      <c r="D55" s="2"/>
      <c r="E55" s="2">
        <v>1093.6676</v>
      </c>
      <c r="F55" s="2"/>
    </row>
    <row r="56" spans="2:6" x14ac:dyDescent="0.25">
      <c r="B56" s="2">
        <v>1166.3039999999999</v>
      </c>
      <c r="C56" s="2">
        <v>676.05590000000007</v>
      </c>
      <c r="D56" s="2"/>
      <c r="E56" s="2">
        <v>178.47620000000001</v>
      </c>
      <c r="F56" s="2"/>
    </row>
    <row r="57" spans="2:6" x14ac:dyDescent="0.25">
      <c r="B57" s="2">
        <v>1584.1671999999999</v>
      </c>
      <c r="C57" s="2">
        <v>109.09309999999999</v>
      </c>
      <c r="D57" s="2"/>
      <c r="E57" s="2">
        <v>768.89419999999996</v>
      </c>
      <c r="F57" s="2"/>
    </row>
    <row r="58" spans="2:6" x14ac:dyDescent="0.25">
      <c r="B58" s="2">
        <v>1471.4890000000003</v>
      </c>
      <c r="C58" s="2">
        <v>601.97339999999997</v>
      </c>
      <c r="D58" s="2"/>
      <c r="E58" s="2">
        <v>1024.4543000000001</v>
      </c>
      <c r="F58" s="2"/>
    </row>
    <row r="59" spans="2:6" x14ac:dyDescent="0.25">
      <c r="B59" s="2">
        <v>1536.4491</v>
      </c>
      <c r="C59" s="2">
        <v>450.45150000000001</v>
      </c>
      <c r="D59" s="2"/>
      <c r="E59" s="2">
        <v>507.93920000000003</v>
      </c>
      <c r="F59" s="2"/>
    </row>
    <row r="60" spans="2:6" x14ac:dyDescent="0.25">
      <c r="B60" s="2">
        <v>1647.8205</v>
      </c>
      <c r="C60" s="2">
        <v>297.4196</v>
      </c>
      <c r="D60" s="2"/>
      <c r="E60" s="2">
        <v>1121.5105000000001</v>
      </c>
      <c r="F60" s="2"/>
    </row>
    <row r="61" spans="2:6" x14ac:dyDescent="0.25">
      <c r="B61" s="2">
        <v>1510.6459000000002</v>
      </c>
      <c r="C61" s="2">
        <v>553.89189999999996</v>
      </c>
      <c r="D61" s="2"/>
      <c r="E61" s="2">
        <v>1310.7809999999999</v>
      </c>
      <c r="F61" s="2"/>
    </row>
    <row r="62" spans="2:6" x14ac:dyDescent="0.25">
      <c r="B62" s="2">
        <v>1093.1979000000001</v>
      </c>
      <c r="C62" s="2">
        <v>203.6738</v>
      </c>
      <c r="D62" s="2"/>
      <c r="E62" s="2">
        <v>1048.7597999999998</v>
      </c>
      <c r="F62" s="2"/>
    </row>
    <row r="63" spans="2:6" x14ac:dyDescent="0.25">
      <c r="B63" s="2">
        <v>830.3841000000001</v>
      </c>
      <c r="C63" s="2">
        <v>226.78810000000001</v>
      </c>
      <c r="D63" s="2"/>
      <c r="E63" s="2">
        <v>1247.3930999999998</v>
      </c>
      <c r="F63" s="2"/>
    </row>
    <row r="64" spans="2:6" x14ac:dyDescent="0.25">
      <c r="B64" s="2">
        <v>1870.7445</v>
      </c>
      <c r="C64" s="2">
        <v>939.06490000000008</v>
      </c>
      <c r="D64" s="2"/>
      <c r="E64" s="2">
        <v>1241.5309</v>
      </c>
      <c r="F64" s="2"/>
    </row>
    <row r="65" spans="2:6" x14ac:dyDescent="0.25">
      <c r="B65" s="2">
        <v>761.76089999999999</v>
      </c>
      <c r="C65" s="2">
        <v>456.52670000000001</v>
      </c>
      <c r="D65" s="2"/>
      <c r="E65" s="2">
        <v>984.21910000000003</v>
      </c>
      <c r="F65" s="2"/>
    </row>
    <row r="66" spans="2:6" x14ac:dyDescent="0.25">
      <c r="B66" s="2">
        <v>982.05229999999983</v>
      </c>
      <c r="C66" s="2">
        <v>160.02429999999998</v>
      </c>
      <c r="D66" s="2"/>
      <c r="E66" s="2">
        <v>1079.0516</v>
      </c>
      <c r="F66" s="2"/>
    </row>
    <row r="67" spans="2:6" x14ac:dyDescent="0.25">
      <c r="B67" s="2">
        <v>1435.2824000000001</v>
      </c>
      <c r="C67" s="2">
        <v>894.69049999999993</v>
      </c>
      <c r="D67" s="2"/>
      <c r="E67" s="2">
        <v>628.30340000000012</v>
      </c>
      <c r="F67" s="2"/>
    </row>
    <row r="68" spans="2:6" x14ac:dyDescent="0.25">
      <c r="B68" s="2">
        <v>1960.9004</v>
      </c>
      <c r="C68" s="2">
        <v>430.73330000000004</v>
      </c>
      <c r="D68" s="2"/>
      <c r="E68" s="2">
        <v>899.10079999999994</v>
      </c>
      <c r="F68" s="2"/>
    </row>
    <row r="69" spans="2:6" x14ac:dyDescent="0.25">
      <c r="B69" s="2">
        <v>739.89899999999989</v>
      </c>
      <c r="C69" s="2">
        <v>183.0129</v>
      </c>
      <c r="D69" s="2"/>
      <c r="E69" s="2">
        <v>1078.3970999999999</v>
      </c>
      <c r="F69" s="2"/>
    </row>
    <row r="70" spans="2:6" x14ac:dyDescent="0.25">
      <c r="B70" s="2"/>
      <c r="C70" s="2">
        <v>751.35580000000004</v>
      </c>
      <c r="D70" s="2"/>
      <c r="E70" s="2">
        <v>697.14829999999995</v>
      </c>
      <c r="F70" s="2"/>
    </row>
    <row r="71" spans="2:6" x14ac:dyDescent="0.25">
      <c r="B71" s="2"/>
      <c r="C71" s="2">
        <v>174.53569999999999</v>
      </c>
      <c r="D71" s="2"/>
      <c r="E71" s="2">
        <v>663.59180000000003</v>
      </c>
      <c r="F71" s="2"/>
    </row>
    <row r="72" spans="2:6" x14ac:dyDescent="0.25">
      <c r="B72" s="2"/>
      <c r="C72" s="2">
        <v>246.2833</v>
      </c>
      <c r="D72" s="2"/>
      <c r="E72" s="2">
        <v>1071.6314</v>
      </c>
      <c r="F72" s="2"/>
    </row>
    <row r="73" spans="2:6" x14ac:dyDescent="0.25">
      <c r="B73" s="2"/>
      <c r="C73" s="2">
        <v>415.31990000000002</v>
      </c>
      <c r="D73" s="2"/>
      <c r="E73" s="2">
        <v>994.70600000000002</v>
      </c>
      <c r="F73" s="2"/>
    </row>
    <row r="74" spans="2:6" x14ac:dyDescent="0.25">
      <c r="B74" s="2"/>
      <c r="C74" s="2">
        <v>145.0129</v>
      </c>
      <c r="D74" s="2"/>
      <c r="E74" s="2">
        <v>856.61800000000005</v>
      </c>
      <c r="F74" s="2"/>
    </row>
    <row r="75" spans="2:6" x14ac:dyDescent="0.25">
      <c r="B75" s="2"/>
      <c r="C75" s="2">
        <v>586.00459999999998</v>
      </c>
      <c r="D75" s="2"/>
      <c r="E75" s="2">
        <v>719.20449999999994</v>
      </c>
      <c r="F75" s="2"/>
    </row>
    <row r="76" spans="2:6" x14ac:dyDescent="0.25">
      <c r="B76" s="2"/>
      <c r="C76" s="2">
        <v>877.18229999999994</v>
      </c>
      <c r="D76" s="2"/>
      <c r="E76" s="2">
        <v>548.59019999999998</v>
      </c>
      <c r="F76" s="2"/>
    </row>
    <row r="77" spans="2:6" x14ac:dyDescent="0.25">
      <c r="B77" s="2"/>
      <c r="C77" s="2">
        <v>940.82049999999992</v>
      </c>
      <c r="D77" s="2"/>
      <c r="E77" s="2">
        <v>1212.0847999999999</v>
      </c>
      <c r="F77" s="2"/>
    </row>
    <row r="78" spans="2:6" x14ac:dyDescent="0.25">
      <c r="B78" s="2"/>
      <c r="C78" s="2">
        <v>67.597999999999999</v>
      </c>
      <c r="D78" s="2"/>
      <c r="E78" s="2">
        <v>947.86680000000024</v>
      </c>
      <c r="F78" s="2"/>
    </row>
    <row r="79" spans="2:6" x14ac:dyDescent="0.25">
      <c r="B79" s="2"/>
      <c r="C79" s="2">
        <v>0</v>
      </c>
      <c r="D79" s="2"/>
      <c r="E79" s="2">
        <v>842.8719000000001</v>
      </c>
      <c r="F79" s="2"/>
    </row>
    <row r="80" spans="2:6" x14ac:dyDescent="0.25">
      <c r="B80" s="2"/>
      <c r="C80" s="2">
        <v>492.03960000000006</v>
      </c>
      <c r="D80" s="2"/>
      <c r="E80" s="2">
        <v>224.66</v>
      </c>
      <c r="F80" s="2"/>
    </row>
    <row r="81" spans="1:6" x14ac:dyDescent="0.25">
      <c r="B81" s="2"/>
      <c r="C81" s="2">
        <v>1133.3487</v>
      </c>
      <c r="D81" s="2"/>
      <c r="E81" s="2">
        <v>658.25200000000007</v>
      </c>
      <c r="F81" s="2"/>
    </row>
    <row r="82" spans="1:6" x14ac:dyDescent="0.25">
      <c r="B82" s="2"/>
      <c r="C82" s="2">
        <v>403.08699999999999</v>
      </c>
      <c r="D82" s="2"/>
      <c r="E82" s="2"/>
      <c r="F82" s="2"/>
    </row>
    <row r="83" spans="1:6" x14ac:dyDescent="0.25">
      <c r="B83" s="2"/>
      <c r="C83" s="2"/>
      <c r="D83" s="2"/>
      <c r="E83" s="2"/>
      <c r="F83" s="2"/>
    </row>
    <row r="84" spans="1:6" x14ac:dyDescent="0.25">
      <c r="A84" s="4" t="s">
        <v>13</v>
      </c>
      <c r="B84" s="4">
        <v>1340.8890545454547</v>
      </c>
      <c r="C84" s="4">
        <v>554.53782025316457</v>
      </c>
      <c r="D84" s="4">
        <v>1078.5380145833333</v>
      </c>
      <c r="E84" s="4">
        <v>946.60305256410231</v>
      </c>
      <c r="F84" s="4">
        <v>569.08468157894754</v>
      </c>
    </row>
    <row r="85" spans="1:6" x14ac:dyDescent="0.25">
      <c r="A85" s="4" t="s">
        <v>4</v>
      </c>
      <c r="B85" s="4">
        <v>42.205897282070993</v>
      </c>
      <c r="C85" s="4">
        <v>38.579861004869535</v>
      </c>
      <c r="D85" s="4">
        <v>44.252560760709066</v>
      </c>
      <c r="E85" s="4">
        <v>38.075297488187751</v>
      </c>
      <c r="F85" s="4">
        <v>58.237782605955594</v>
      </c>
    </row>
    <row r="86" spans="1:6" x14ac:dyDescent="0.25">
      <c r="A86" s="20"/>
      <c r="B86" s="20"/>
      <c r="C86" s="20"/>
      <c r="D86" s="20"/>
      <c r="E86" s="20"/>
      <c r="F86" s="20"/>
    </row>
    <row r="87" spans="1:6" x14ac:dyDescent="0.25">
      <c r="A87" s="20"/>
      <c r="B87" s="20"/>
      <c r="C87" s="20"/>
      <c r="D87" s="20"/>
      <c r="E87" s="20"/>
      <c r="F87" s="2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J23" sqref="J23"/>
    </sheetView>
  </sheetViews>
  <sheetFormatPr defaultColWidth="8.85546875" defaultRowHeight="15" x14ac:dyDescent="0.25"/>
  <cols>
    <col min="1" max="1" width="27" customWidth="1"/>
    <col min="2" max="2" width="13.42578125" customWidth="1"/>
    <col min="3" max="3" width="15.42578125" customWidth="1"/>
    <col min="4" max="4" width="17.7109375" customWidth="1"/>
    <col min="5" max="5" width="18.7109375" customWidth="1"/>
    <col min="6" max="6" width="19" customWidth="1"/>
  </cols>
  <sheetData>
    <row r="1" spans="1:6" x14ac:dyDescent="0.25">
      <c r="A1" s="1" t="s">
        <v>124</v>
      </c>
    </row>
    <row r="3" spans="1:6" x14ac:dyDescent="0.25">
      <c r="B3" s="2" t="s">
        <v>0</v>
      </c>
      <c r="C3" s="2" t="s">
        <v>23</v>
      </c>
      <c r="D3" s="2" t="s">
        <v>24</v>
      </c>
      <c r="E3" s="2" t="s">
        <v>59</v>
      </c>
      <c r="F3" s="2" t="s">
        <v>60</v>
      </c>
    </row>
    <row r="4" spans="1:6" x14ac:dyDescent="0.25">
      <c r="B4" s="2">
        <v>1167.9059999999999</v>
      </c>
      <c r="C4" s="2">
        <v>1175.1099999999999</v>
      </c>
      <c r="D4" s="2">
        <v>1904.2502999999999</v>
      </c>
      <c r="E4" s="2">
        <v>533.0104</v>
      </c>
      <c r="F4" s="2">
        <v>783.46900000000005</v>
      </c>
    </row>
    <row r="5" spans="1:6" x14ac:dyDescent="0.25">
      <c r="B5" s="2">
        <v>1280.7613000000003</v>
      </c>
      <c r="C5" s="2">
        <v>1066.1127999999999</v>
      </c>
      <c r="D5" s="2">
        <v>1261.1869999999999</v>
      </c>
      <c r="E5" s="2">
        <v>1845.9466000000002</v>
      </c>
      <c r="F5" s="2">
        <v>1141.0326</v>
      </c>
    </row>
    <row r="6" spans="1:6" x14ac:dyDescent="0.25">
      <c r="B6" s="2">
        <v>1413.5823</v>
      </c>
      <c r="C6" s="2">
        <v>710.53790000000004</v>
      </c>
      <c r="D6" s="2">
        <v>1017.4879000000001</v>
      </c>
      <c r="E6" s="2">
        <v>1006.7679000000001</v>
      </c>
      <c r="F6" s="2">
        <v>1288.2263000000003</v>
      </c>
    </row>
    <row r="7" spans="1:6" x14ac:dyDescent="0.25">
      <c r="B7" s="2">
        <v>1198.7652</v>
      </c>
      <c r="C7" s="2">
        <v>1360.5938999999998</v>
      </c>
      <c r="D7" s="2">
        <v>1318.6184999999998</v>
      </c>
      <c r="E7" s="2">
        <v>1219.8881999999999</v>
      </c>
      <c r="F7" s="2">
        <v>1169.0146999999999</v>
      </c>
    </row>
    <row r="8" spans="1:6" x14ac:dyDescent="0.25">
      <c r="B8" s="2">
        <v>1429.0243</v>
      </c>
      <c r="C8" s="2">
        <v>721.88680000000011</v>
      </c>
      <c r="D8" s="2">
        <v>597.64510000000007</v>
      </c>
      <c r="E8" s="2">
        <v>1093.7411</v>
      </c>
      <c r="F8" s="2">
        <v>742.81169999999997</v>
      </c>
    </row>
    <row r="9" spans="1:6" x14ac:dyDescent="0.25">
      <c r="B9" s="2">
        <v>2093.2379000000001</v>
      </c>
      <c r="C9" s="2">
        <v>445.85589999999996</v>
      </c>
      <c r="D9" s="2">
        <v>1069.0441000000001</v>
      </c>
      <c r="E9" s="2">
        <v>1123.7262000000001</v>
      </c>
      <c r="F9" s="2">
        <v>750.77809999999988</v>
      </c>
    </row>
    <row r="10" spans="1:6" x14ac:dyDescent="0.25">
      <c r="B10" s="2">
        <v>1186.6266000000001</v>
      </c>
      <c r="C10" s="2">
        <v>445.85589999999996</v>
      </c>
      <c r="D10" s="2">
        <v>529.05009999999993</v>
      </c>
      <c r="E10" s="2">
        <v>1165.4843000000001</v>
      </c>
      <c r="F10" s="2">
        <v>731.3125</v>
      </c>
    </row>
    <row r="11" spans="1:6" x14ac:dyDescent="0.25">
      <c r="B11" s="2">
        <v>1029.8348000000001</v>
      </c>
      <c r="C11" s="2">
        <v>560.67920000000004</v>
      </c>
      <c r="D11" s="2">
        <v>807.67420000000004</v>
      </c>
      <c r="E11" s="2">
        <v>1013.9143</v>
      </c>
      <c r="F11" s="2">
        <v>1328.7981</v>
      </c>
    </row>
    <row r="12" spans="1:6" x14ac:dyDescent="0.25">
      <c r="B12" s="2">
        <v>1565.3214000000003</v>
      </c>
      <c r="C12" s="2">
        <v>1033.7443000000001</v>
      </c>
      <c r="D12" s="2">
        <v>1246.3678000000002</v>
      </c>
      <c r="E12" s="2">
        <v>521.93340000000001</v>
      </c>
      <c r="F12" s="2">
        <v>793.88499999999988</v>
      </c>
    </row>
    <row r="13" spans="1:6" x14ac:dyDescent="0.25">
      <c r="B13" s="2">
        <v>696.6703</v>
      </c>
      <c r="C13" s="2">
        <v>893.40719999999999</v>
      </c>
      <c r="D13" s="2">
        <v>1357.8640999999998</v>
      </c>
      <c r="E13" s="2">
        <v>976.89589999999998</v>
      </c>
      <c r="F13" s="2">
        <v>814.15719999999988</v>
      </c>
    </row>
    <row r="14" spans="1:6" x14ac:dyDescent="0.25">
      <c r="B14" s="2">
        <v>1417.7723000000001</v>
      </c>
      <c r="C14" s="2">
        <v>1599.2865000000002</v>
      </c>
      <c r="D14" s="2">
        <v>1164.644</v>
      </c>
      <c r="E14" s="2">
        <v>1248.3747999999998</v>
      </c>
      <c r="F14" s="2">
        <v>867.95680000000004</v>
      </c>
    </row>
    <row r="15" spans="1:6" x14ac:dyDescent="0.25">
      <c r="B15" s="2">
        <v>1350.4401</v>
      </c>
      <c r="C15" s="2">
        <v>1283.8142999999998</v>
      </c>
      <c r="D15" s="2">
        <v>815.77469999999994</v>
      </c>
      <c r="E15" s="2">
        <v>1418.7161000000001</v>
      </c>
      <c r="F15" s="2">
        <v>608.61460000000011</v>
      </c>
    </row>
    <row r="16" spans="1:6" x14ac:dyDescent="0.25">
      <c r="B16" s="2">
        <v>1988.4517999999996</v>
      </c>
      <c r="C16" s="2">
        <v>739.8216000000001</v>
      </c>
      <c r="D16" s="2">
        <v>1295.8732</v>
      </c>
      <c r="E16" s="2">
        <v>1425.2531999999999</v>
      </c>
      <c r="F16" s="2">
        <v>459.11989999999997</v>
      </c>
    </row>
    <row r="17" spans="2:6" x14ac:dyDescent="0.25">
      <c r="B17" s="2">
        <v>1540.4147000000003</v>
      </c>
      <c r="C17" s="2">
        <v>1055.2451999999998</v>
      </c>
      <c r="D17" s="2">
        <v>1632.8281000000002</v>
      </c>
      <c r="E17" s="2">
        <v>1145.0708</v>
      </c>
      <c r="F17" s="2">
        <v>634.84910000000002</v>
      </c>
    </row>
    <row r="18" spans="2:6" x14ac:dyDescent="0.25">
      <c r="B18" s="2">
        <v>1254.3663000000001</v>
      </c>
      <c r="C18" s="2">
        <v>956.1481</v>
      </c>
      <c r="D18" s="2">
        <v>846.83029999999985</v>
      </c>
      <c r="E18" s="2">
        <v>1155.4581000000001</v>
      </c>
      <c r="F18" s="2">
        <v>796.13760000000002</v>
      </c>
    </row>
    <row r="19" spans="2:6" x14ac:dyDescent="0.25">
      <c r="B19" s="2">
        <v>855.18899999999996</v>
      </c>
      <c r="C19" s="2">
        <v>434.96859999999998</v>
      </c>
      <c r="D19" s="2">
        <v>987.69540000000006</v>
      </c>
      <c r="E19" s="2">
        <v>1104.8236999999999</v>
      </c>
      <c r="F19" s="2">
        <v>991.33989999999994</v>
      </c>
    </row>
    <row r="20" spans="2:6" x14ac:dyDescent="0.25">
      <c r="B20" s="2">
        <v>1737.0314000000003</v>
      </c>
      <c r="C20" s="2">
        <v>888.74760000000015</v>
      </c>
      <c r="D20" s="2">
        <v>1437.3885</v>
      </c>
      <c r="E20" s="2">
        <v>889.83659999999998</v>
      </c>
      <c r="F20" s="2">
        <v>1212.7810999999999</v>
      </c>
    </row>
    <row r="21" spans="2:6" x14ac:dyDescent="0.25">
      <c r="B21" s="2">
        <v>1175.6511</v>
      </c>
      <c r="C21" s="2">
        <v>898.15019999999993</v>
      </c>
      <c r="D21" s="2">
        <v>710.17109999999991</v>
      </c>
      <c r="E21" s="2">
        <v>1106.3293999999999</v>
      </c>
      <c r="F21" s="2">
        <v>1116.1034999999999</v>
      </c>
    </row>
    <row r="22" spans="2:6" x14ac:dyDescent="0.25">
      <c r="B22" s="2">
        <v>1317.0964000000001</v>
      </c>
      <c r="C22" s="2">
        <v>470.63530000000003</v>
      </c>
      <c r="D22" s="2">
        <v>1667.3852000000002</v>
      </c>
      <c r="E22" s="2">
        <v>1498.2564000000002</v>
      </c>
      <c r="F22" s="2">
        <v>1090.3496</v>
      </c>
    </row>
    <row r="23" spans="2:6" x14ac:dyDescent="0.25">
      <c r="B23" s="2">
        <v>1077.6257999999998</v>
      </c>
      <c r="C23" s="2">
        <v>916.9298</v>
      </c>
      <c r="D23" s="2">
        <v>1275.2800999999999</v>
      </c>
      <c r="E23" s="2">
        <v>891.09079999999983</v>
      </c>
      <c r="F23" s="2">
        <v>592.55110000000002</v>
      </c>
    </row>
    <row r="24" spans="2:6" x14ac:dyDescent="0.25">
      <c r="B24" s="2">
        <v>985.25430000000006</v>
      </c>
      <c r="C24" s="2">
        <v>908.0018</v>
      </c>
      <c r="D24" s="2">
        <v>1501.5240999999999</v>
      </c>
      <c r="E24" s="2">
        <v>865.43570000000011</v>
      </c>
      <c r="F24" s="2">
        <v>768.17499999999995</v>
      </c>
    </row>
    <row r="25" spans="2:6" x14ac:dyDescent="0.25">
      <c r="B25" s="2">
        <v>1605.4245000000003</v>
      </c>
      <c r="C25" s="2">
        <v>452.73580000000004</v>
      </c>
      <c r="D25" s="2">
        <v>1360.3133</v>
      </c>
      <c r="E25" s="2">
        <v>1243.9009000000001</v>
      </c>
      <c r="F25" s="2">
        <v>780.27150000000006</v>
      </c>
    </row>
    <row r="26" spans="2:6" x14ac:dyDescent="0.25">
      <c r="B26" s="2">
        <v>1709.0445</v>
      </c>
      <c r="C26" s="2">
        <v>706.00119999999993</v>
      </c>
      <c r="D26" s="2">
        <v>935.94309999999984</v>
      </c>
      <c r="E26" s="2">
        <v>1483.7106000000001</v>
      </c>
      <c r="F26" s="2">
        <v>1151.4779999999998</v>
      </c>
    </row>
    <row r="27" spans="2:6" x14ac:dyDescent="0.25">
      <c r="B27" s="2">
        <v>1770.2968000000003</v>
      </c>
      <c r="C27" s="2">
        <v>666.88670000000002</v>
      </c>
      <c r="D27" s="2">
        <v>579.28070000000002</v>
      </c>
      <c r="E27" s="2">
        <v>1218.0464999999999</v>
      </c>
      <c r="F27" s="2">
        <v>742.3565000000001</v>
      </c>
    </row>
    <row r="28" spans="2:6" x14ac:dyDescent="0.25">
      <c r="B28" s="2">
        <v>1303.0651000000003</v>
      </c>
      <c r="C28" s="2">
        <v>887.77469999999994</v>
      </c>
      <c r="D28" s="2">
        <v>1519.0585000000001</v>
      </c>
      <c r="E28" s="2">
        <v>1349.7324999999998</v>
      </c>
      <c r="F28" s="2">
        <v>349.3845</v>
      </c>
    </row>
    <row r="29" spans="2:6" x14ac:dyDescent="0.25">
      <c r="B29" s="2">
        <v>1879.4638000000002</v>
      </c>
      <c r="C29" s="2">
        <v>707.23969999999997</v>
      </c>
      <c r="D29" s="2">
        <v>1570.3869000000002</v>
      </c>
      <c r="E29" s="2">
        <v>1420.4547</v>
      </c>
      <c r="F29" s="2">
        <v>1039.6551999999999</v>
      </c>
    </row>
    <row r="30" spans="2:6" x14ac:dyDescent="0.25">
      <c r="B30" s="2">
        <v>865.63909999999987</v>
      </c>
      <c r="C30" s="2">
        <v>582.0634</v>
      </c>
      <c r="D30" s="2">
        <v>1199.5948000000001</v>
      </c>
      <c r="E30" s="2">
        <v>1494.9283999999998</v>
      </c>
      <c r="F30" s="2">
        <v>989.28849999999989</v>
      </c>
    </row>
    <row r="31" spans="2:6" x14ac:dyDescent="0.25">
      <c r="B31" s="2">
        <v>1144.2540000000001</v>
      </c>
      <c r="C31" s="2">
        <v>503.51119999999997</v>
      </c>
      <c r="D31" s="2">
        <v>2126.1752000000001</v>
      </c>
      <c r="E31" s="2">
        <v>935.14790000000005</v>
      </c>
      <c r="F31" s="2">
        <v>928.39479999999992</v>
      </c>
    </row>
    <row r="32" spans="2:6" x14ac:dyDescent="0.25">
      <c r="B32" s="2">
        <v>746.30679999999995</v>
      </c>
      <c r="C32" s="2">
        <v>1757.2804000000001</v>
      </c>
      <c r="D32" s="2">
        <v>1180.6944999999998</v>
      </c>
      <c r="E32" s="2">
        <v>1348.3096</v>
      </c>
      <c r="F32" s="2">
        <v>729.40609999999992</v>
      </c>
    </row>
    <row r="33" spans="2:6" x14ac:dyDescent="0.25">
      <c r="B33" s="2">
        <v>1444.9094</v>
      </c>
      <c r="C33" s="2">
        <v>539.42840000000001</v>
      </c>
      <c r="D33" s="2">
        <v>907.1504000000001</v>
      </c>
      <c r="E33" s="2">
        <v>802.26649999999995</v>
      </c>
      <c r="F33" s="2">
        <v>629.07210000000009</v>
      </c>
    </row>
    <row r="34" spans="2:6" x14ac:dyDescent="0.25">
      <c r="B34" s="2">
        <v>1516.8984</v>
      </c>
      <c r="C34" s="2">
        <v>873.84719999999993</v>
      </c>
      <c r="D34" s="2">
        <v>1670.3166000000003</v>
      </c>
      <c r="E34" s="2">
        <v>1596.0454999999999</v>
      </c>
      <c r="F34" s="2">
        <v>1003.6054</v>
      </c>
    </row>
    <row r="35" spans="2:6" x14ac:dyDescent="0.25">
      <c r="B35" s="2">
        <v>1407.3797999999999</v>
      </c>
      <c r="C35" s="2">
        <v>813.60969999999998</v>
      </c>
      <c r="D35" s="2">
        <v>1410.0006999999998</v>
      </c>
      <c r="E35" s="2">
        <v>1382.3822</v>
      </c>
      <c r="F35" s="2">
        <v>647.37040000000002</v>
      </c>
    </row>
    <row r="36" spans="2:6" x14ac:dyDescent="0.25">
      <c r="B36" s="2">
        <v>1137.723</v>
      </c>
      <c r="C36" s="2">
        <v>493.71960000000001</v>
      </c>
      <c r="D36" s="2">
        <v>1614.0994999999998</v>
      </c>
      <c r="E36" s="2">
        <v>864.76319999999987</v>
      </c>
      <c r="F36" s="2">
        <v>1099.4687000000001</v>
      </c>
    </row>
    <row r="37" spans="2:6" x14ac:dyDescent="0.25">
      <c r="B37" s="2">
        <v>2069.7683000000002</v>
      </c>
      <c r="C37" s="2">
        <v>743.10809999999992</v>
      </c>
      <c r="D37" s="2">
        <v>1441.3870999999999</v>
      </c>
      <c r="E37" s="2">
        <v>1416.0617999999997</v>
      </c>
      <c r="F37" s="2">
        <v>369.83390000000003</v>
      </c>
    </row>
    <row r="38" spans="2:6" x14ac:dyDescent="0.25">
      <c r="B38" s="2">
        <v>1520.6163999999999</v>
      </c>
      <c r="C38" s="2">
        <v>540.25300000000004</v>
      </c>
      <c r="D38" s="2">
        <v>1453.0895</v>
      </c>
      <c r="E38" s="2">
        <v>1000.5606</v>
      </c>
      <c r="F38" s="2">
        <v>388.4237</v>
      </c>
    </row>
    <row r="39" spans="2:6" x14ac:dyDescent="0.25">
      <c r="B39" s="2">
        <v>1430.0439000000003</v>
      </c>
      <c r="C39" s="2">
        <v>992.80079999999998</v>
      </c>
      <c r="D39" s="2">
        <v>1291.8750000000002</v>
      </c>
      <c r="E39" s="2">
        <v>1040.1446000000001</v>
      </c>
      <c r="F39" s="2">
        <v>936.54039999999998</v>
      </c>
    </row>
    <row r="40" spans="2:6" x14ac:dyDescent="0.25">
      <c r="B40" s="2">
        <v>1685.838</v>
      </c>
      <c r="C40" s="2">
        <v>563.18990000000008</v>
      </c>
      <c r="D40" s="2">
        <v>891.62290000000007</v>
      </c>
      <c r="E40" s="2">
        <v>1161.1412</v>
      </c>
      <c r="F40" s="2">
        <v>902.99600000000009</v>
      </c>
    </row>
    <row r="41" spans="2:6" x14ac:dyDescent="0.25">
      <c r="B41" s="2">
        <v>1137.8273999999999</v>
      </c>
      <c r="C41" s="2">
        <v>777.23249999999996</v>
      </c>
      <c r="D41" s="2">
        <v>1414.7310000000002</v>
      </c>
      <c r="E41" s="2">
        <v>846.56560000000002</v>
      </c>
      <c r="F41" s="2">
        <v>1148.0441000000001</v>
      </c>
    </row>
    <row r="42" spans="2:6" x14ac:dyDescent="0.25">
      <c r="B42" s="2">
        <v>1462.1575</v>
      </c>
      <c r="C42" s="2">
        <v>902.27050000000008</v>
      </c>
      <c r="D42" s="2">
        <v>1364.5735000000004</v>
      </c>
      <c r="E42" s="2">
        <v>1063.3046999999999</v>
      </c>
      <c r="F42" s="2">
        <v>765.25609999999995</v>
      </c>
    </row>
    <row r="43" spans="2:6" x14ac:dyDescent="0.25">
      <c r="B43" s="2">
        <v>1197.1062000000002</v>
      </c>
      <c r="C43" s="2">
        <v>1396.8066999999999</v>
      </c>
      <c r="D43" s="2">
        <v>1079.9159</v>
      </c>
      <c r="E43" s="2">
        <v>892.10799999999995</v>
      </c>
      <c r="F43" s="2">
        <v>627.1083000000001</v>
      </c>
    </row>
    <row r="44" spans="2:6" x14ac:dyDescent="0.25">
      <c r="B44" s="2">
        <v>1327.7583000000002</v>
      </c>
      <c r="C44" s="2">
        <v>1298.6820999999998</v>
      </c>
      <c r="D44" s="2">
        <v>1202.9314999999999</v>
      </c>
      <c r="E44" s="2">
        <v>1492.9337999999998</v>
      </c>
      <c r="F44" s="2">
        <v>808.26000000000022</v>
      </c>
    </row>
    <row r="45" spans="2:6" x14ac:dyDescent="0.25">
      <c r="B45" s="2">
        <v>899.2822000000001</v>
      </c>
      <c r="C45" s="2">
        <v>453.06500000000005</v>
      </c>
      <c r="D45" s="2">
        <v>1099.2371000000001</v>
      </c>
      <c r="E45" s="2">
        <v>1117.3126999999999</v>
      </c>
      <c r="F45" s="2">
        <v>724.7192</v>
      </c>
    </row>
    <row r="46" spans="2:6" x14ac:dyDescent="0.25">
      <c r="B46" s="2">
        <v>1288.3915000000002</v>
      </c>
      <c r="C46" s="2">
        <v>1423.9</v>
      </c>
      <c r="D46" s="2">
        <v>964.15449999999998</v>
      </c>
      <c r="E46" s="2">
        <v>727.55749999999989</v>
      </c>
      <c r="F46" s="2">
        <v>622.87459999999999</v>
      </c>
    </row>
    <row r="47" spans="2:6" x14ac:dyDescent="0.25">
      <c r="B47" s="2">
        <v>1045.7575999999999</v>
      </c>
      <c r="C47" s="2">
        <v>596.31579999999997</v>
      </c>
      <c r="D47" s="2">
        <v>1480.0339999999999</v>
      </c>
      <c r="E47" s="2">
        <v>1235.5482999999999</v>
      </c>
      <c r="F47" s="2">
        <v>867.9774000000001</v>
      </c>
    </row>
    <row r="48" spans="2:6" x14ac:dyDescent="0.25">
      <c r="B48" s="2">
        <v>1841.7807</v>
      </c>
      <c r="C48" s="2">
        <v>383.3845</v>
      </c>
      <c r="D48" s="2">
        <v>777.69320000000005</v>
      </c>
      <c r="E48" s="2">
        <v>953.33349999999996</v>
      </c>
      <c r="F48" s="2">
        <v>780.99379999999996</v>
      </c>
    </row>
    <row r="49" spans="2:6" x14ac:dyDescent="0.25">
      <c r="B49" s="2">
        <v>1505.2547</v>
      </c>
      <c r="C49" s="2">
        <v>313.41969999999998</v>
      </c>
      <c r="D49" s="2">
        <v>820.70780000000002</v>
      </c>
      <c r="E49" s="2">
        <v>1077.4447</v>
      </c>
      <c r="F49" s="2">
        <v>494.71850000000001</v>
      </c>
    </row>
    <row r="50" spans="2:6" x14ac:dyDescent="0.25">
      <c r="B50" s="2">
        <v>931.46</v>
      </c>
      <c r="C50" s="2">
        <v>783.90069999999992</v>
      </c>
      <c r="D50" s="2"/>
      <c r="E50" s="2">
        <v>1478.3389000000002</v>
      </c>
      <c r="F50" s="2"/>
    </row>
    <row r="51" spans="2:6" x14ac:dyDescent="0.25">
      <c r="B51" s="2">
        <v>1508.2865999999999</v>
      </c>
      <c r="C51" s="2">
        <v>601.96519999999998</v>
      </c>
      <c r="D51" s="2"/>
      <c r="E51" s="2">
        <v>1577.3280000000002</v>
      </c>
      <c r="F51" s="2"/>
    </row>
    <row r="52" spans="2:6" x14ac:dyDescent="0.25">
      <c r="B52" s="2">
        <v>785.6742999999999</v>
      </c>
      <c r="C52" s="2">
        <v>511.86649999999992</v>
      </c>
      <c r="D52" s="2"/>
      <c r="E52" s="2">
        <v>960.12429999999995</v>
      </c>
      <c r="F52" s="2"/>
    </row>
    <row r="53" spans="2:6" x14ac:dyDescent="0.25">
      <c r="B53" s="2">
        <v>1209.2384999999999</v>
      </c>
      <c r="C53" s="2">
        <v>556.61799999999994</v>
      </c>
      <c r="D53" s="2"/>
      <c r="E53" s="2">
        <v>1186.4386</v>
      </c>
      <c r="F53" s="2"/>
    </row>
    <row r="54" spans="2:6" x14ac:dyDescent="0.25">
      <c r="B54" s="2">
        <v>1420.5032000000001</v>
      </c>
      <c r="C54" s="2">
        <v>902.42400000000009</v>
      </c>
      <c r="D54" s="2"/>
      <c r="E54" s="2">
        <v>1076.3563000000001</v>
      </c>
      <c r="F54" s="2"/>
    </row>
    <row r="55" spans="2:6" x14ac:dyDescent="0.25">
      <c r="B55" s="2">
        <v>1349.4065999999998</v>
      </c>
      <c r="C55" s="2">
        <v>668.95949999999993</v>
      </c>
      <c r="D55" s="2"/>
      <c r="E55" s="2">
        <v>1483.0430999999999</v>
      </c>
      <c r="F55" s="2"/>
    </row>
    <row r="56" spans="2:6" x14ac:dyDescent="0.25">
      <c r="B56" s="2">
        <v>1166.3039999999999</v>
      </c>
      <c r="C56" s="2">
        <v>578.64340000000004</v>
      </c>
      <c r="D56" s="2"/>
      <c r="E56" s="2">
        <v>1229.0546999999999</v>
      </c>
      <c r="F56" s="2"/>
    </row>
    <row r="57" spans="2:6" x14ac:dyDescent="0.25">
      <c r="B57" s="2">
        <v>1584.1671999999999</v>
      </c>
      <c r="C57" s="2">
        <v>815.71590000000003</v>
      </c>
      <c r="D57" s="2"/>
      <c r="E57" s="2">
        <v>770.38589999999999</v>
      </c>
      <c r="F57" s="2"/>
    </row>
    <row r="58" spans="2:6" x14ac:dyDescent="0.25">
      <c r="B58" s="2">
        <v>1471.4890000000003</v>
      </c>
      <c r="C58" s="2">
        <v>711.29520000000002</v>
      </c>
      <c r="D58" s="2"/>
      <c r="E58" s="2">
        <v>704.09519999999998</v>
      </c>
      <c r="F58" s="2"/>
    </row>
    <row r="59" spans="2:6" x14ac:dyDescent="0.25">
      <c r="B59" s="2">
        <v>1536.4491</v>
      </c>
      <c r="C59" s="2">
        <v>873.57119999999998</v>
      </c>
      <c r="D59" s="2"/>
      <c r="E59" s="2">
        <v>1311.3111000000001</v>
      </c>
      <c r="F59" s="2"/>
    </row>
    <row r="60" spans="2:6" x14ac:dyDescent="0.25">
      <c r="B60" s="2">
        <v>1647.8205</v>
      </c>
      <c r="C60" s="2">
        <v>345.98349999999999</v>
      </c>
      <c r="D60" s="2"/>
      <c r="E60" s="2">
        <v>1422.3240000000001</v>
      </c>
      <c r="F60" s="2"/>
    </row>
    <row r="61" spans="2:6" x14ac:dyDescent="0.25">
      <c r="B61" s="2">
        <v>1510.6459000000002</v>
      </c>
      <c r="C61" s="2">
        <v>593.20319999999992</v>
      </c>
      <c r="D61" s="2"/>
      <c r="E61" s="2">
        <v>1126.5099</v>
      </c>
      <c r="F61" s="2"/>
    </row>
    <row r="62" spans="2:6" x14ac:dyDescent="0.25">
      <c r="B62" s="2">
        <v>1093.1979000000001</v>
      </c>
      <c r="C62" s="2">
        <v>864.43979999999999</v>
      </c>
      <c r="D62" s="2"/>
      <c r="E62" s="2">
        <v>1631.3004999999998</v>
      </c>
      <c r="F62" s="2"/>
    </row>
    <row r="63" spans="2:6" x14ac:dyDescent="0.25">
      <c r="B63" s="2">
        <v>830.3841000000001</v>
      </c>
      <c r="C63" s="2">
        <v>706.43909999999994</v>
      </c>
      <c r="D63" s="2"/>
      <c r="E63" s="2">
        <v>766.81569999999999</v>
      </c>
      <c r="F63" s="2"/>
    </row>
    <row r="64" spans="2:6" x14ac:dyDescent="0.25">
      <c r="B64" s="2">
        <v>1870.7445</v>
      </c>
      <c r="C64" s="2">
        <v>1076.2933</v>
      </c>
      <c r="D64" s="2"/>
      <c r="E64" s="2">
        <v>1009.9435999999999</v>
      </c>
      <c r="F64" s="2"/>
    </row>
    <row r="65" spans="2:6" x14ac:dyDescent="0.25">
      <c r="B65" s="2">
        <v>761.76089999999999</v>
      </c>
      <c r="C65" s="2">
        <v>573.07720000000006</v>
      </c>
      <c r="D65" s="2"/>
      <c r="E65" s="2">
        <v>1232.5146999999999</v>
      </c>
      <c r="F65" s="2"/>
    </row>
    <row r="66" spans="2:6" x14ac:dyDescent="0.25">
      <c r="B66" s="2">
        <v>982.05229999999983</v>
      </c>
      <c r="C66" s="2">
        <v>1229.6273000000001</v>
      </c>
      <c r="D66" s="2"/>
      <c r="E66" s="2">
        <v>1218.4174999999998</v>
      </c>
      <c r="F66" s="2"/>
    </row>
    <row r="67" spans="2:6" x14ac:dyDescent="0.25">
      <c r="B67" s="2">
        <v>1435.2824000000001</v>
      </c>
      <c r="C67" s="2">
        <v>1047.4943000000001</v>
      </c>
      <c r="D67" s="2"/>
      <c r="E67" s="2">
        <v>1065.4622999999999</v>
      </c>
      <c r="F67" s="2"/>
    </row>
    <row r="68" spans="2:6" x14ac:dyDescent="0.25">
      <c r="B68" s="2">
        <v>1960.9004</v>
      </c>
      <c r="C68" s="2">
        <v>1022.5859</v>
      </c>
      <c r="D68" s="2"/>
      <c r="E68" s="2">
        <v>427.44740000000002</v>
      </c>
      <c r="F68" s="2"/>
    </row>
    <row r="69" spans="2:6" x14ac:dyDescent="0.25">
      <c r="B69" s="2">
        <v>739.89899999999989</v>
      </c>
      <c r="C69" s="2">
        <v>968.92330000000004</v>
      </c>
      <c r="D69" s="2"/>
      <c r="E69" s="2">
        <v>896.64710000000002</v>
      </c>
      <c r="F69" s="2"/>
    </row>
    <row r="70" spans="2:6" x14ac:dyDescent="0.25">
      <c r="B70" s="2"/>
      <c r="C70" s="2">
        <v>1274.3726000000004</v>
      </c>
      <c r="D70" s="2"/>
      <c r="E70" s="2">
        <v>1228.0684000000001</v>
      </c>
      <c r="F70" s="2"/>
    </row>
    <row r="71" spans="2:6" x14ac:dyDescent="0.25">
      <c r="B71" s="2"/>
      <c r="C71" s="2">
        <v>980.23530000000005</v>
      </c>
      <c r="D71" s="2"/>
      <c r="E71" s="2">
        <v>1357.5781999999999</v>
      </c>
      <c r="F71" s="2"/>
    </row>
    <row r="72" spans="2:6" x14ac:dyDescent="0.25">
      <c r="B72" s="2"/>
      <c r="C72" s="2">
        <v>647.50189999999998</v>
      </c>
      <c r="D72" s="2"/>
      <c r="E72" s="2">
        <v>1446.7907</v>
      </c>
      <c r="F72" s="2"/>
    </row>
    <row r="73" spans="2:6" x14ac:dyDescent="0.25">
      <c r="B73" s="2"/>
      <c r="C73" s="2">
        <v>622.02659999999992</v>
      </c>
      <c r="D73" s="2"/>
      <c r="E73" s="2">
        <v>1263.1869000000002</v>
      </c>
      <c r="F73" s="2"/>
    </row>
    <row r="74" spans="2:6" x14ac:dyDescent="0.25">
      <c r="B74" s="2"/>
      <c r="C74" s="2">
        <v>497.65730000000002</v>
      </c>
      <c r="D74" s="2"/>
      <c r="E74" s="2">
        <v>1290.4327000000001</v>
      </c>
      <c r="F74" s="2"/>
    </row>
    <row r="75" spans="2:6" x14ac:dyDescent="0.25">
      <c r="B75" s="2"/>
      <c r="C75" s="2">
        <v>927.59739999999999</v>
      </c>
      <c r="D75" s="2"/>
      <c r="E75" s="2">
        <v>1109.4329</v>
      </c>
      <c r="F75" s="2"/>
    </row>
    <row r="76" spans="2:6" x14ac:dyDescent="0.25">
      <c r="B76" s="2"/>
      <c r="C76" s="2">
        <v>865.31889999999987</v>
      </c>
      <c r="D76" s="2"/>
      <c r="E76" s="2">
        <v>1284.9150000000002</v>
      </c>
      <c r="F76" s="2"/>
    </row>
    <row r="77" spans="2:6" x14ac:dyDescent="0.25">
      <c r="B77" s="2"/>
      <c r="C77" s="2">
        <v>702.03800000000001</v>
      </c>
      <c r="D77" s="2"/>
      <c r="E77" s="2">
        <v>1326.2178999999999</v>
      </c>
      <c r="F77" s="2"/>
    </row>
    <row r="78" spans="2:6" x14ac:dyDescent="0.25">
      <c r="B78" s="2"/>
      <c r="C78" s="2">
        <v>992.19629999999995</v>
      </c>
      <c r="D78" s="2"/>
      <c r="E78" s="2">
        <v>1516.5251000000001</v>
      </c>
      <c r="F78" s="2"/>
    </row>
    <row r="79" spans="2:6" x14ac:dyDescent="0.25">
      <c r="B79" s="2"/>
      <c r="C79" s="2">
        <v>993.66449999999998</v>
      </c>
      <c r="D79" s="2"/>
      <c r="E79" s="2"/>
      <c r="F79" s="2"/>
    </row>
    <row r="80" spans="2:6" x14ac:dyDescent="0.25">
      <c r="B80" s="2"/>
      <c r="C80" s="2">
        <v>1217.0839999999998</v>
      </c>
      <c r="D80" s="2"/>
      <c r="E80" s="2"/>
      <c r="F80" s="2"/>
    </row>
    <row r="81" spans="2:6" x14ac:dyDescent="0.25">
      <c r="B81" s="2"/>
      <c r="C81" s="2">
        <v>415.28399999999999</v>
      </c>
      <c r="D81" s="2"/>
      <c r="E81" s="2"/>
      <c r="F81" s="2"/>
    </row>
    <row r="82" spans="2:6" x14ac:dyDescent="0.25">
      <c r="B82" s="2"/>
      <c r="C82" s="2">
        <v>52.236899999999999</v>
      </c>
      <c r="D82" s="2"/>
      <c r="E82" s="2"/>
      <c r="F82" s="2"/>
    </row>
    <row r="83" spans="2:6" x14ac:dyDescent="0.25">
      <c r="B83" s="2"/>
      <c r="C83" s="2">
        <v>1132.5117</v>
      </c>
      <c r="D83" s="2"/>
      <c r="E83" s="2"/>
      <c r="F83" s="2"/>
    </row>
    <row r="84" spans="2:6" x14ac:dyDescent="0.25">
      <c r="B84" s="2"/>
      <c r="C84" s="2">
        <v>873.01739999999995</v>
      </c>
      <c r="D84" s="2"/>
      <c r="E84" s="2"/>
      <c r="F84" s="2"/>
    </row>
    <row r="85" spans="2:6" x14ac:dyDescent="0.25">
      <c r="B85" s="2"/>
      <c r="C85" s="2">
        <v>818.97800000000007</v>
      </c>
      <c r="D85" s="2"/>
      <c r="E85" s="2"/>
      <c r="F85" s="2"/>
    </row>
    <row r="86" spans="2:6" x14ac:dyDescent="0.25">
      <c r="B86" s="2"/>
      <c r="C86" s="2">
        <v>781.94809999999995</v>
      </c>
      <c r="D86" s="2"/>
      <c r="E86" s="2"/>
      <c r="F86" s="2"/>
    </row>
    <row r="87" spans="2:6" x14ac:dyDescent="0.25">
      <c r="B87" s="2"/>
      <c r="C87" s="2">
        <v>887.87019999999995</v>
      </c>
      <c r="D87" s="2"/>
      <c r="E87" s="2"/>
      <c r="F87" s="2"/>
    </row>
    <row r="88" spans="2:6" x14ac:dyDescent="0.25">
      <c r="B88" s="2"/>
      <c r="C88" s="2">
        <v>1291.7564999999997</v>
      </c>
      <c r="D88" s="2"/>
      <c r="E88" s="2"/>
      <c r="F88" s="2"/>
    </row>
    <row r="89" spans="2:6" x14ac:dyDescent="0.25">
      <c r="B89" s="2"/>
      <c r="C89" s="2">
        <v>489.48329999999999</v>
      </c>
      <c r="D89" s="2"/>
      <c r="E89" s="2"/>
      <c r="F89" s="2"/>
    </row>
    <row r="90" spans="2:6" x14ac:dyDescent="0.25">
      <c r="B90" s="2"/>
      <c r="C90" s="2">
        <v>1015.4600999999999</v>
      </c>
      <c r="D90" s="2"/>
      <c r="E90" s="2"/>
      <c r="F90" s="2"/>
    </row>
    <row r="91" spans="2:6" x14ac:dyDescent="0.25">
      <c r="B91" s="2"/>
      <c r="C91" s="2">
        <v>1216.9182999999998</v>
      </c>
      <c r="D91" s="2"/>
      <c r="E91" s="2"/>
      <c r="F91" s="2"/>
    </row>
    <row r="92" spans="2:6" x14ac:dyDescent="0.25">
      <c r="B92" s="2"/>
      <c r="C92" s="2">
        <v>362.57</v>
      </c>
      <c r="D92" s="2"/>
      <c r="E92" s="2"/>
      <c r="F92" s="2"/>
    </row>
    <row r="93" spans="2:6" x14ac:dyDescent="0.25">
      <c r="B93" s="2"/>
      <c r="C93" s="2">
        <v>773.42920000000004</v>
      </c>
      <c r="D93" s="2"/>
      <c r="E93" s="2"/>
      <c r="F93" s="2"/>
    </row>
    <row r="94" spans="2:6" x14ac:dyDescent="0.25">
      <c r="B94" s="2"/>
      <c r="C94" s="2">
        <v>299.16479999999996</v>
      </c>
      <c r="D94" s="2"/>
      <c r="E94" s="2"/>
      <c r="F94" s="2"/>
    </row>
    <row r="95" spans="2:6" x14ac:dyDescent="0.25">
      <c r="B95" s="2"/>
      <c r="C95" s="2">
        <v>763.36800000000005</v>
      </c>
      <c r="D95" s="2"/>
      <c r="E95" s="2"/>
      <c r="F95" s="2"/>
    </row>
    <row r="96" spans="2:6" x14ac:dyDescent="0.25">
      <c r="B96" s="2"/>
      <c r="C96" s="2"/>
      <c r="D96" s="2"/>
      <c r="E96" s="2"/>
      <c r="F96" s="2"/>
    </row>
    <row r="97" spans="1:6" x14ac:dyDescent="0.25">
      <c r="A97" s="4" t="s">
        <v>13</v>
      </c>
      <c r="B97" s="4">
        <v>1340.8890545454547</v>
      </c>
      <c r="C97" s="4">
        <v>807.18234021739158</v>
      </c>
      <c r="D97" s="4">
        <v>1213.033717391304</v>
      </c>
      <c r="E97" s="4">
        <v>1157.475546666667</v>
      </c>
      <c r="F97" s="4">
        <v>830.62958913043497</v>
      </c>
    </row>
    <row r="98" spans="1:6" x14ac:dyDescent="0.25">
      <c r="A98" s="4" t="s">
        <v>4</v>
      </c>
      <c r="B98" s="4">
        <v>42.205897282070993</v>
      </c>
      <c r="C98" s="4">
        <v>32.38996780725347</v>
      </c>
      <c r="D98" s="4">
        <v>51.813736367992654</v>
      </c>
      <c r="E98" s="4">
        <v>31.768750075547111</v>
      </c>
      <c r="F98" s="4">
        <v>26.677390829096904</v>
      </c>
    </row>
    <row r="99" spans="1:6" x14ac:dyDescent="0.25">
      <c r="A99" s="20"/>
      <c r="B99" s="20"/>
      <c r="C99" s="20"/>
      <c r="D99" s="20"/>
      <c r="E99" s="20"/>
      <c r="F99" s="20"/>
    </row>
    <row r="100" spans="1:6" x14ac:dyDescent="0.25">
      <c r="A100" s="20"/>
      <c r="B100" s="20"/>
      <c r="C100" s="20"/>
      <c r="D100" s="20"/>
      <c r="E100" s="20"/>
      <c r="F100" s="2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>
      <selection activeCell="K29" sqref="K29"/>
    </sheetView>
  </sheetViews>
  <sheetFormatPr defaultColWidth="8.85546875" defaultRowHeight="15" x14ac:dyDescent="0.25"/>
  <cols>
    <col min="1" max="1" width="28.42578125" customWidth="1"/>
  </cols>
  <sheetData>
    <row r="1" spans="1:4" x14ac:dyDescent="0.25">
      <c r="A1" s="1" t="s">
        <v>125</v>
      </c>
    </row>
    <row r="3" spans="1:4" x14ac:dyDescent="0.25">
      <c r="B3" s="2" t="s">
        <v>0</v>
      </c>
      <c r="C3" s="2" t="s">
        <v>61</v>
      </c>
      <c r="D3" s="2" t="s">
        <v>62</v>
      </c>
    </row>
    <row r="4" spans="1:4" x14ac:dyDescent="0.25">
      <c r="B4" s="2">
        <v>1167.9059999999999</v>
      </c>
      <c r="C4" s="2">
        <v>1179.0042000000001</v>
      </c>
      <c r="D4" s="2">
        <v>1978.2973999999999</v>
      </c>
    </row>
    <row r="5" spans="1:4" x14ac:dyDescent="0.25">
      <c r="B5" s="2">
        <v>1280.7613000000003</v>
      </c>
      <c r="C5" s="2">
        <v>1085.4118999999998</v>
      </c>
      <c r="D5" s="2">
        <v>1767.0705999999998</v>
      </c>
    </row>
    <row r="6" spans="1:4" x14ac:dyDescent="0.25">
      <c r="B6" s="2">
        <v>1413.5823</v>
      </c>
      <c r="C6" s="2">
        <v>860.73560000000009</v>
      </c>
      <c r="D6" s="2">
        <v>2109.3505999999998</v>
      </c>
    </row>
    <row r="7" spans="1:4" x14ac:dyDescent="0.25">
      <c r="B7" s="2">
        <v>1198.7652</v>
      </c>
      <c r="C7" s="2">
        <v>1690.4565000000002</v>
      </c>
      <c r="D7" s="2">
        <v>1402.0675000000001</v>
      </c>
    </row>
    <row r="8" spans="1:4" x14ac:dyDescent="0.25">
      <c r="B8" s="2">
        <v>1429.0243</v>
      </c>
      <c r="C8" s="2">
        <v>1347.6778999999999</v>
      </c>
      <c r="D8" s="2">
        <v>1227.6093000000001</v>
      </c>
    </row>
    <row r="9" spans="1:4" x14ac:dyDescent="0.25">
      <c r="B9" s="2">
        <v>2093.2379000000001</v>
      </c>
      <c r="C9" s="2">
        <v>476.09280000000001</v>
      </c>
      <c r="D9" s="2">
        <v>1014.7396</v>
      </c>
    </row>
    <row r="10" spans="1:4" x14ac:dyDescent="0.25">
      <c r="B10" s="2">
        <v>1186.6266000000001</v>
      </c>
      <c r="C10" s="2">
        <v>1302.8128000000002</v>
      </c>
      <c r="D10" s="2">
        <v>1407.6451999999999</v>
      </c>
    </row>
    <row r="11" spans="1:4" x14ac:dyDescent="0.25">
      <c r="B11" s="2">
        <v>1029.8348000000001</v>
      </c>
      <c r="C11" s="2">
        <v>1103.4682</v>
      </c>
      <c r="D11" s="2">
        <v>1796.8647000000001</v>
      </c>
    </row>
    <row r="12" spans="1:4" x14ac:dyDescent="0.25">
      <c r="B12" s="2">
        <v>1565.3214000000003</v>
      </c>
      <c r="C12" s="2">
        <v>1003.6612</v>
      </c>
      <c r="D12" s="2">
        <v>1544.6019000000001</v>
      </c>
    </row>
    <row r="13" spans="1:4" x14ac:dyDescent="0.25">
      <c r="B13" s="2">
        <v>696.6703</v>
      </c>
      <c r="C13" s="2">
        <v>1240.7827000000002</v>
      </c>
      <c r="D13" s="2">
        <v>1766.9784000000002</v>
      </c>
    </row>
    <row r="14" spans="1:4" x14ac:dyDescent="0.25">
      <c r="B14" s="2">
        <v>1417.7723000000001</v>
      </c>
      <c r="C14" s="2">
        <v>1704.1553999999999</v>
      </c>
      <c r="D14" s="2">
        <v>880.62100000000009</v>
      </c>
    </row>
    <row r="15" spans="1:4" x14ac:dyDescent="0.25">
      <c r="B15" s="2">
        <v>1350.4401</v>
      </c>
      <c r="C15" s="2">
        <v>945.68139999999994</v>
      </c>
      <c r="D15" s="2">
        <v>886.25019999999995</v>
      </c>
    </row>
    <row r="16" spans="1:4" x14ac:dyDescent="0.25">
      <c r="B16" s="2">
        <v>1988.4517999999996</v>
      </c>
      <c r="C16" s="2">
        <v>1436.0831000000003</v>
      </c>
      <c r="D16" s="2">
        <v>1449.5297999999998</v>
      </c>
    </row>
    <row r="17" spans="2:4" x14ac:dyDescent="0.25">
      <c r="B17" s="2">
        <v>1540.4147000000003</v>
      </c>
      <c r="C17" s="2">
        <v>1500.5675000000001</v>
      </c>
      <c r="D17" s="2">
        <v>1694.605</v>
      </c>
    </row>
    <row r="18" spans="2:4" x14ac:dyDescent="0.25">
      <c r="B18" s="2">
        <v>1254.3663000000001</v>
      </c>
      <c r="C18" s="2">
        <v>1323.5399000000002</v>
      </c>
      <c r="D18" s="2">
        <v>1451.5350000000001</v>
      </c>
    </row>
    <row r="19" spans="2:4" x14ac:dyDescent="0.25">
      <c r="B19" s="2">
        <v>855.18899999999996</v>
      </c>
      <c r="C19" s="2">
        <v>1024.817</v>
      </c>
      <c r="D19" s="2">
        <v>1494.9613999999999</v>
      </c>
    </row>
    <row r="20" spans="2:4" x14ac:dyDescent="0.25">
      <c r="B20" s="2">
        <v>1737.0314000000003</v>
      </c>
      <c r="C20" s="2">
        <v>1237.7840999999996</v>
      </c>
      <c r="D20" s="2">
        <v>790.13360000000011</v>
      </c>
    </row>
    <row r="21" spans="2:4" x14ac:dyDescent="0.25">
      <c r="B21" s="2">
        <v>1175.6511</v>
      </c>
      <c r="C21" s="2">
        <v>1165.8645000000001</v>
      </c>
      <c r="D21" s="2">
        <v>936.58849999999995</v>
      </c>
    </row>
    <row r="22" spans="2:4" x14ac:dyDescent="0.25">
      <c r="B22" s="2">
        <v>1317.0964000000001</v>
      </c>
      <c r="C22" s="2">
        <v>2141.8555000000001</v>
      </c>
      <c r="D22" s="2">
        <v>1728.6791000000003</v>
      </c>
    </row>
    <row r="23" spans="2:4" x14ac:dyDescent="0.25">
      <c r="B23" s="2">
        <v>1077.6257999999998</v>
      </c>
      <c r="C23" s="2">
        <v>1410.9941000000001</v>
      </c>
      <c r="D23" s="2">
        <v>684.7364</v>
      </c>
    </row>
    <row r="24" spans="2:4" x14ac:dyDescent="0.25">
      <c r="B24" s="2">
        <v>985.25430000000006</v>
      </c>
      <c r="C24" s="2">
        <v>1390.1109000000004</v>
      </c>
      <c r="D24" s="2">
        <v>1277.4278999999999</v>
      </c>
    </row>
    <row r="25" spans="2:4" x14ac:dyDescent="0.25">
      <c r="B25" s="2">
        <v>1605.4245000000003</v>
      </c>
      <c r="C25" s="2">
        <v>847.09420000000011</v>
      </c>
      <c r="D25" s="2">
        <v>1562.6704</v>
      </c>
    </row>
    <row r="26" spans="2:4" x14ac:dyDescent="0.25">
      <c r="B26" s="2">
        <v>1709.0445</v>
      </c>
      <c r="C26" s="2">
        <v>1342.8282999999999</v>
      </c>
      <c r="D26" s="2">
        <v>1330.2963000000002</v>
      </c>
    </row>
    <row r="27" spans="2:4" x14ac:dyDescent="0.25">
      <c r="B27" s="2">
        <v>1770.2968000000003</v>
      </c>
      <c r="C27" s="2">
        <v>1344.6372000000001</v>
      </c>
      <c r="D27" s="2">
        <v>1560.0870999999997</v>
      </c>
    </row>
    <row r="28" spans="2:4" x14ac:dyDescent="0.25">
      <c r="B28" s="2">
        <v>1303.0651000000003</v>
      </c>
      <c r="C28" s="2">
        <v>1595.4287000000002</v>
      </c>
      <c r="D28" s="2">
        <v>1039.4428</v>
      </c>
    </row>
    <row r="29" spans="2:4" x14ac:dyDescent="0.25">
      <c r="B29" s="2">
        <v>1879.4638000000002</v>
      </c>
      <c r="C29" s="2">
        <v>1516.0579</v>
      </c>
      <c r="D29" s="2">
        <v>1389.4228999999998</v>
      </c>
    </row>
    <row r="30" spans="2:4" x14ac:dyDescent="0.25">
      <c r="B30" s="2">
        <v>865.63909999999987</v>
      </c>
      <c r="C30" s="2">
        <v>585.71430000000009</v>
      </c>
      <c r="D30" s="2">
        <v>699.42919999999992</v>
      </c>
    </row>
    <row r="31" spans="2:4" x14ac:dyDescent="0.25">
      <c r="B31" s="2">
        <v>1144.2540000000001</v>
      </c>
      <c r="C31" s="2">
        <v>1631.9162000000001</v>
      </c>
      <c r="D31" s="2">
        <v>1603.8446000000001</v>
      </c>
    </row>
    <row r="32" spans="2:4" x14ac:dyDescent="0.25">
      <c r="B32" s="2">
        <v>746.30679999999995</v>
      </c>
      <c r="C32" s="2">
        <v>988.43809999999985</v>
      </c>
      <c r="D32" s="2">
        <v>1286.3892999999998</v>
      </c>
    </row>
    <row r="33" spans="2:4" x14ac:dyDescent="0.25">
      <c r="B33" s="2">
        <v>1444.9094</v>
      </c>
      <c r="C33" s="2">
        <v>1463.2269000000003</v>
      </c>
      <c r="D33" s="2">
        <v>1667.2562</v>
      </c>
    </row>
    <row r="34" spans="2:4" x14ac:dyDescent="0.25">
      <c r="B34" s="2">
        <v>1516.8984</v>
      </c>
      <c r="C34" s="2">
        <v>963.80340000000001</v>
      </c>
      <c r="D34" s="2">
        <v>977.12090000000001</v>
      </c>
    </row>
    <row r="35" spans="2:4" x14ac:dyDescent="0.25">
      <c r="B35" s="2">
        <v>1407.3797999999999</v>
      </c>
      <c r="C35" s="2">
        <v>1016.9454000000001</v>
      </c>
      <c r="D35" s="2">
        <v>918.33089999999982</v>
      </c>
    </row>
    <row r="36" spans="2:4" x14ac:dyDescent="0.25">
      <c r="B36" s="2">
        <v>1137.723</v>
      </c>
      <c r="C36" s="2">
        <v>1412.2267999999999</v>
      </c>
      <c r="D36" s="2">
        <v>1502.4638999999997</v>
      </c>
    </row>
    <row r="37" spans="2:4" x14ac:dyDescent="0.25">
      <c r="B37" s="2">
        <v>2069.7683000000002</v>
      </c>
      <c r="C37" s="2">
        <v>1148.6469</v>
      </c>
      <c r="D37" s="2">
        <v>1444.7594999999999</v>
      </c>
    </row>
    <row r="38" spans="2:4" x14ac:dyDescent="0.25">
      <c r="B38" s="2">
        <v>1520.6163999999999</v>
      </c>
      <c r="C38" s="2">
        <v>1334.4059</v>
      </c>
      <c r="D38" s="2">
        <v>1766.6139000000003</v>
      </c>
    </row>
    <row r="39" spans="2:4" x14ac:dyDescent="0.25">
      <c r="B39" s="2">
        <v>1430.0439000000003</v>
      </c>
      <c r="C39" s="2">
        <v>1273.9582</v>
      </c>
      <c r="D39" s="2">
        <v>1193.0905</v>
      </c>
    </row>
    <row r="40" spans="2:4" x14ac:dyDescent="0.25">
      <c r="B40" s="2">
        <v>1685.838</v>
      </c>
      <c r="C40" s="2">
        <v>1805.6711000000003</v>
      </c>
      <c r="D40" s="2">
        <v>1318.7255000000002</v>
      </c>
    </row>
    <row r="41" spans="2:4" x14ac:dyDescent="0.25">
      <c r="B41" s="2">
        <v>1137.8273999999999</v>
      </c>
      <c r="C41" s="2"/>
      <c r="D41" s="2">
        <v>1200.9086</v>
      </c>
    </row>
    <row r="42" spans="2:4" x14ac:dyDescent="0.25">
      <c r="B42" s="2">
        <v>1462.1575</v>
      </c>
      <c r="C42" s="2"/>
      <c r="D42" s="2"/>
    </row>
    <row r="43" spans="2:4" x14ac:dyDescent="0.25">
      <c r="B43" s="2">
        <v>1197.1062000000002</v>
      </c>
      <c r="C43" s="2"/>
      <c r="D43" s="2"/>
    </row>
    <row r="44" spans="2:4" x14ac:dyDescent="0.25">
      <c r="B44" s="2">
        <v>1327.7583000000002</v>
      </c>
      <c r="C44" s="2"/>
      <c r="D44" s="2"/>
    </row>
    <row r="45" spans="2:4" x14ac:dyDescent="0.25">
      <c r="B45" s="2">
        <v>899.2822000000001</v>
      </c>
      <c r="C45" s="2"/>
      <c r="D45" s="2"/>
    </row>
    <row r="46" spans="2:4" x14ac:dyDescent="0.25">
      <c r="B46" s="2">
        <v>1288.3915000000002</v>
      </c>
      <c r="C46" s="2"/>
      <c r="D46" s="2"/>
    </row>
    <row r="47" spans="2:4" x14ac:dyDescent="0.25">
      <c r="B47" s="2">
        <v>1045.7575999999999</v>
      </c>
      <c r="C47" s="2"/>
      <c r="D47" s="2"/>
    </row>
    <row r="48" spans="2:4" x14ac:dyDescent="0.25">
      <c r="B48" s="2">
        <v>1841.7807</v>
      </c>
      <c r="C48" s="2"/>
      <c r="D48" s="2"/>
    </row>
    <row r="49" spans="2:4" x14ac:dyDescent="0.25">
      <c r="B49" s="2">
        <v>1505.2547</v>
      </c>
      <c r="C49" s="2"/>
      <c r="D49" s="2"/>
    </row>
    <row r="50" spans="2:4" x14ac:dyDescent="0.25">
      <c r="B50" s="2">
        <v>931.46</v>
      </c>
      <c r="C50" s="2"/>
      <c r="D50" s="2"/>
    </row>
    <row r="51" spans="2:4" x14ac:dyDescent="0.25">
      <c r="B51" s="2">
        <v>1508.2865999999999</v>
      </c>
      <c r="C51" s="2"/>
      <c r="D51" s="2"/>
    </row>
    <row r="52" spans="2:4" x14ac:dyDescent="0.25">
      <c r="B52" s="2">
        <v>785.6742999999999</v>
      </c>
      <c r="C52" s="2"/>
      <c r="D52" s="2"/>
    </row>
    <row r="53" spans="2:4" x14ac:dyDescent="0.25">
      <c r="B53" s="2">
        <v>1209.2384999999999</v>
      </c>
      <c r="C53" s="2"/>
      <c r="D53" s="2"/>
    </row>
    <row r="54" spans="2:4" x14ac:dyDescent="0.25">
      <c r="B54" s="2">
        <v>1420.5032000000001</v>
      </c>
      <c r="C54" s="2"/>
      <c r="D54" s="2"/>
    </row>
    <row r="55" spans="2:4" x14ac:dyDescent="0.25">
      <c r="B55" s="2">
        <v>1349.4065999999998</v>
      </c>
      <c r="C55" s="2"/>
      <c r="D55" s="2"/>
    </row>
    <row r="56" spans="2:4" x14ac:dyDescent="0.25">
      <c r="B56" s="2">
        <v>1166.3039999999999</v>
      </c>
      <c r="C56" s="2"/>
      <c r="D56" s="2"/>
    </row>
    <row r="57" spans="2:4" x14ac:dyDescent="0.25">
      <c r="B57" s="2">
        <v>1584.1671999999999</v>
      </c>
      <c r="C57" s="2"/>
      <c r="D57" s="2"/>
    </row>
    <row r="58" spans="2:4" x14ac:dyDescent="0.25">
      <c r="B58" s="2">
        <v>1471.4890000000003</v>
      </c>
      <c r="C58" s="2"/>
      <c r="D58" s="2"/>
    </row>
    <row r="59" spans="2:4" x14ac:dyDescent="0.25">
      <c r="B59" s="2">
        <v>1536.4491</v>
      </c>
      <c r="C59" s="2"/>
      <c r="D59" s="2"/>
    </row>
    <row r="60" spans="2:4" x14ac:dyDescent="0.25">
      <c r="B60" s="2">
        <v>1647.8205</v>
      </c>
      <c r="C60" s="2"/>
      <c r="D60" s="2"/>
    </row>
    <row r="61" spans="2:4" x14ac:dyDescent="0.25">
      <c r="B61" s="2">
        <v>1510.6459000000002</v>
      </c>
      <c r="C61" s="2"/>
      <c r="D61" s="2"/>
    </row>
    <row r="62" spans="2:4" x14ac:dyDescent="0.25">
      <c r="B62" s="2">
        <v>1093.1979000000001</v>
      </c>
      <c r="C62" s="2"/>
      <c r="D62" s="2"/>
    </row>
    <row r="63" spans="2:4" x14ac:dyDescent="0.25">
      <c r="B63" s="2">
        <v>830.3841000000001</v>
      </c>
      <c r="C63" s="2"/>
      <c r="D63" s="2"/>
    </row>
    <row r="64" spans="2:4" x14ac:dyDescent="0.25">
      <c r="B64" s="2">
        <v>1870.7445</v>
      </c>
      <c r="C64" s="2"/>
      <c r="D64" s="2"/>
    </row>
    <row r="65" spans="1:4" x14ac:dyDescent="0.25">
      <c r="B65" s="2">
        <v>761.76089999999999</v>
      </c>
      <c r="C65" s="2"/>
      <c r="D65" s="2"/>
    </row>
    <row r="66" spans="1:4" x14ac:dyDescent="0.25">
      <c r="B66" s="2">
        <v>982.05229999999983</v>
      </c>
      <c r="C66" s="2"/>
      <c r="D66" s="2"/>
    </row>
    <row r="67" spans="1:4" x14ac:dyDescent="0.25">
      <c r="B67" s="2">
        <v>1435.2824000000001</v>
      </c>
      <c r="C67" s="2"/>
      <c r="D67" s="2"/>
    </row>
    <row r="68" spans="1:4" x14ac:dyDescent="0.25">
      <c r="B68" s="2">
        <v>1960.9004</v>
      </c>
      <c r="C68" s="2"/>
      <c r="D68" s="2"/>
    </row>
    <row r="69" spans="1:4" x14ac:dyDescent="0.25">
      <c r="B69" s="2">
        <v>739.89899999999989</v>
      </c>
      <c r="C69" s="2"/>
      <c r="D69" s="2"/>
    </row>
    <row r="70" spans="1:4" x14ac:dyDescent="0.25">
      <c r="B70" s="2"/>
      <c r="C70" s="2"/>
      <c r="D70" s="2"/>
    </row>
    <row r="71" spans="1:4" x14ac:dyDescent="0.25">
      <c r="A71" s="4" t="s">
        <v>13</v>
      </c>
      <c r="B71" s="4">
        <v>1340.8890545454547</v>
      </c>
      <c r="C71" s="4">
        <v>1266.0150459459458</v>
      </c>
      <c r="D71" s="4">
        <v>1361.8722526315789</v>
      </c>
    </row>
    <row r="72" spans="1:4" x14ac:dyDescent="0.25">
      <c r="A72" s="4" t="s">
        <v>4</v>
      </c>
      <c r="B72" s="4">
        <v>42.205897282070993</v>
      </c>
      <c r="C72" s="4">
        <v>53.547813282326359</v>
      </c>
      <c r="D72" s="4">
        <v>57.908627696785601</v>
      </c>
    </row>
    <row r="73" spans="1:4" x14ac:dyDescent="0.25">
      <c r="A73" s="20"/>
      <c r="B73" s="20"/>
      <c r="C73" s="20"/>
      <c r="D73" s="20"/>
    </row>
    <row r="74" spans="1:4" x14ac:dyDescent="0.25">
      <c r="A74" s="20"/>
      <c r="B74" s="20"/>
      <c r="C74" s="20"/>
      <c r="D74" s="2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I54" sqref="I54"/>
    </sheetView>
  </sheetViews>
  <sheetFormatPr defaultColWidth="8.85546875" defaultRowHeight="15" x14ac:dyDescent="0.25"/>
  <cols>
    <col min="1" max="1" width="27.7109375" customWidth="1"/>
  </cols>
  <sheetData>
    <row r="1" spans="1:3" x14ac:dyDescent="0.25">
      <c r="A1" s="1" t="s">
        <v>63</v>
      </c>
    </row>
    <row r="3" spans="1:3" x14ac:dyDescent="0.25">
      <c r="B3" s="2" t="s">
        <v>64</v>
      </c>
      <c r="C3" s="2" t="s">
        <v>65</v>
      </c>
    </row>
    <row r="4" spans="1:3" x14ac:dyDescent="0.25">
      <c r="B4" s="2">
        <v>589.42110000000002</v>
      </c>
      <c r="C4" s="2">
        <v>481.85599999999999</v>
      </c>
    </row>
    <row r="5" spans="1:3" x14ac:dyDescent="0.25">
      <c r="B5" s="2">
        <v>1438.1802000000002</v>
      </c>
      <c r="C5" s="2">
        <v>667.18240000000003</v>
      </c>
    </row>
    <row r="6" spans="1:3" x14ac:dyDescent="0.25">
      <c r="B6" s="2">
        <v>1344.1020999999998</v>
      </c>
      <c r="C6" s="2">
        <v>253.34629999999999</v>
      </c>
    </row>
    <row r="7" spans="1:3" x14ac:dyDescent="0.25">
      <c r="B7" s="2">
        <v>324.23430000000008</v>
      </c>
      <c r="C7" s="2">
        <v>1108.3831</v>
      </c>
    </row>
    <row r="8" spans="1:3" x14ac:dyDescent="0.25">
      <c r="B8" s="2">
        <v>392.39019999999999</v>
      </c>
      <c r="C8" s="2">
        <v>876.09820000000002</v>
      </c>
    </row>
    <row r="9" spans="1:3" x14ac:dyDescent="0.25">
      <c r="B9" s="2">
        <v>782.9701</v>
      </c>
      <c r="C9" s="2">
        <v>683.39559999999972</v>
      </c>
    </row>
    <row r="10" spans="1:3" x14ac:dyDescent="0.25">
      <c r="B10" s="2">
        <v>890.50669999999991</v>
      </c>
      <c r="C10" s="2">
        <v>360.63289999999995</v>
      </c>
    </row>
    <row r="11" spans="1:3" x14ac:dyDescent="0.25">
      <c r="B11" s="2">
        <v>756.35230000000001</v>
      </c>
      <c r="C11" s="2">
        <v>995.7895000000002</v>
      </c>
    </row>
    <row r="12" spans="1:3" x14ac:dyDescent="0.25">
      <c r="B12" s="2">
        <v>942.37739999999997</v>
      </c>
      <c r="C12" s="2">
        <v>890.15539999999999</v>
      </c>
    </row>
    <row r="13" spans="1:3" x14ac:dyDescent="0.25">
      <c r="B13" s="2">
        <v>1344.1037999999999</v>
      </c>
      <c r="C13" s="2">
        <v>1107.3993</v>
      </c>
    </row>
    <row r="14" spans="1:3" x14ac:dyDescent="0.25">
      <c r="B14" s="2">
        <v>667.82719999999995</v>
      </c>
      <c r="C14" s="2">
        <v>458.6902</v>
      </c>
    </row>
    <row r="15" spans="1:3" x14ac:dyDescent="0.25">
      <c r="B15" s="2">
        <v>819.67840000000001</v>
      </c>
      <c r="C15" s="2">
        <v>458.6902</v>
      </c>
    </row>
    <row r="16" spans="1:3" x14ac:dyDescent="0.25">
      <c r="B16" s="2">
        <v>799.42349999999999</v>
      </c>
      <c r="C16" s="2">
        <v>1060.6634000000001</v>
      </c>
    </row>
    <row r="17" spans="2:3" x14ac:dyDescent="0.25">
      <c r="B17" s="2">
        <v>317.52430000000004</v>
      </c>
      <c r="C17" s="2">
        <v>790.21249999999986</v>
      </c>
    </row>
    <row r="18" spans="2:3" x14ac:dyDescent="0.25">
      <c r="B18" s="2">
        <v>517.73990000000003</v>
      </c>
      <c r="C18" s="2">
        <v>1085.1903000000002</v>
      </c>
    </row>
    <row r="19" spans="2:3" x14ac:dyDescent="0.25">
      <c r="B19" s="2">
        <v>810.55410000000006</v>
      </c>
      <c r="C19" s="2">
        <v>750.02890000000002</v>
      </c>
    </row>
    <row r="20" spans="2:3" x14ac:dyDescent="0.25">
      <c r="B20" s="2">
        <v>396.59379999999999</v>
      </c>
      <c r="C20" s="2">
        <v>681.89659999999992</v>
      </c>
    </row>
    <row r="21" spans="2:3" x14ac:dyDescent="0.25">
      <c r="B21" s="2">
        <v>147.5865</v>
      </c>
      <c r="C21" s="2">
        <v>801.72580000000005</v>
      </c>
    </row>
    <row r="22" spans="2:3" x14ac:dyDescent="0.25">
      <c r="B22" s="2">
        <v>669.43740000000014</v>
      </c>
      <c r="C22" s="2">
        <v>1027.7772</v>
      </c>
    </row>
    <row r="23" spans="2:3" x14ac:dyDescent="0.25">
      <c r="B23" s="2">
        <v>535.8306</v>
      </c>
      <c r="C23" s="2">
        <v>844.28939999999989</v>
      </c>
    </row>
    <row r="24" spans="2:3" x14ac:dyDescent="0.25">
      <c r="B24" s="2">
        <v>492.42610000000008</v>
      </c>
      <c r="C24" s="2">
        <v>679.96749999999997</v>
      </c>
    </row>
    <row r="25" spans="2:3" x14ac:dyDescent="0.25">
      <c r="B25" s="2">
        <v>700.99950000000013</v>
      </c>
      <c r="C25" s="2">
        <v>452.29370000000006</v>
      </c>
    </row>
    <row r="26" spans="2:3" x14ac:dyDescent="0.25">
      <c r="B26" s="2">
        <v>609.13270000000011</v>
      </c>
      <c r="C26" s="2">
        <v>790.6327</v>
      </c>
    </row>
    <row r="27" spans="2:3" x14ac:dyDescent="0.25">
      <c r="B27" s="2">
        <v>796.00759999999991</v>
      </c>
      <c r="C27" s="2">
        <v>886.87759999999992</v>
      </c>
    </row>
    <row r="28" spans="2:3" x14ac:dyDescent="0.25">
      <c r="B28" s="2">
        <v>722.16120000000001</v>
      </c>
      <c r="C28" s="2">
        <v>544.19990000000007</v>
      </c>
    </row>
    <row r="29" spans="2:3" x14ac:dyDescent="0.25">
      <c r="B29" s="2">
        <v>884.5009</v>
      </c>
      <c r="C29" s="2">
        <v>666.61479999999995</v>
      </c>
    </row>
    <row r="30" spans="2:3" x14ac:dyDescent="0.25">
      <c r="B30" s="2">
        <v>655.94979999999998</v>
      </c>
      <c r="C30" s="2">
        <v>661.90059999999994</v>
      </c>
    </row>
    <row r="31" spans="2:3" x14ac:dyDescent="0.25">
      <c r="B31" s="2">
        <v>897.37100000000021</v>
      </c>
      <c r="C31" s="2">
        <v>885.09089999999992</v>
      </c>
    </row>
    <row r="32" spans="2:3" x14ac:dyDescent="0.25">
      <c r="B32" s="2">
        <v>668.66790000000003</v>
      </c>
      <c r="C32" s="2">
        <v>1058.0400999999999</v>
      </c>
    </row>
    <row r="33" spans="2:3" x14ac:dyDescent="0.25">
      <c r="B33" s="2">
        <v>606.22749999999996</v>
      </c>
      <c r="C33" s="2">
        <v>1100.4593</v>
      </c>
    </row>
    <row r="34" spans="2:3" x14ac:dyDescent="0.25">
      <c r="B34" s="2">
        <v>570.8623</v>
      </c>
      <c r="C34" s="2">
        <v>753.37199999999996</v>
      </c>
    </row>
    <row r="35" spans="2:3" x14ac:dyDescent="0.25">
      <c r="B35" s="2">
        <v>1051.3578999999997</v>
      </c>
      <c r="C35" s="2">
        <v>698.68329999999992</v>
      </c>
    </row>
    <row r="36" spans="2:3" x14ac:dyDescent="0.25">
      <c r="B36" s="2">
        <v>1622.7845999999997</v>
      </c>
      <c r="C36" s="2">
        <v>411.57</v>
      </c>
    </row>
    <row r="37" spans="2:3" x14ac:dyDescent="0.25">
      <c r="B37" s="2">
        <v>1321.1895999999999</v>
      </c>
      <c r="C37" s="2">
        <v>452.60180000000003</v>
      </c>
    </row>
    <row r="38" spans="2:3" x14ac:dyDescent="0.25">
      <c r="B38" s="2">
        <v>1452.2547999999999</v>
      </c>
      <c r="C38" s="2">
        <v>494.82900000000001</v>
      </c>
    </row>
    <row r="39" spans="2:3" x14ac:dyDescent="0.25">
      <c r="B39" s="2">
        <v>983.5</v>
      </c>
      <c r="C39" s="2">
        <v>674.17849999999999</v>
      </c>
    </row>
    <row r="40" spans="2:3" x14ac:dyDescent="0.25">
      <c r="B40" s="2">
        <v>464.14989999999995</v>
      </c>
      <c r="C40" s="2">
        <v>216.03809999999999</v>
      </c>
    </row>
    <row r="41" spans="2:3" x14ac:dyDescent="0.25">
      <c r="B41" s="2">
        <v>1046.9503</v>
      </c>
      <c r="C41" s="2">
        <v>1086.5268999999998</v>
      </c>
    </row>
    <row r="42" spans="2:3" x14ac:dyDescent="0.25">
      <c r="B42" s="2">
        <v>1362.3332</v>
      </c>
      <c r="C42" s="2">
        <v>813.5736999999998</v>
      </c>
    </row>
    <row r="43" spans="2:3" x14ac:dyDescent="0.25">
      <c r="B43" s="2"/>
      <c r="C43" s="2">
        <v>347.93849999999998</v>
      </c>
    </row>
    <row r="44" spans="2:3" x14ac:dyDescent="0.25">
      <c r="B44" s="2"/>
      <c r="C44" s="2">
        <v>1696.6366999999998</v>
      </c>
    </row>
    <row r="45" spans="2:3" x14ac:dyDescent="0.25">
      <c r="B45" s="2"/>
      <c r="C45" s="2">
        <v>1170.8871000000004</v>
      </c>
    </row>
    <row r="46" spans="2:3" x14ac:dyDescent="0.25">
      <c r="B46" s="2"/>
      <c r="C46" s="2">
        <v>950.47959999999989</v>
      </c>
    </row>
    <row r="47" spans="2:3" x14ac:dyDescent="0.25">
      <c r="B47" s="2"/>
      <c r="C47" s="2">
        <v>977.86440000000005</v>
      </c>
    </row>
    <row r="48" spans="2:3" x14ac:dyDescent="0.25">
      <c r="B48" s="2"/>
      <c r="C48" s="2">
        <v>1040.8072999999999</v>
      </c>
    </row>
    <row r="49" spans="1:3" x14ac:dyDescent="0.25">
      <c r="B49" s="2"/>
      <c r="C49" s="2">
        <v>1112.2613999999999</v>
      </c>
    </row>
    <row r="50" spans="1:3" x14ac:dyDescent="0.25">
      <c r="B50" s="2"/>
      <c r="C50" s="2"/>
    </row>
    <row r="51" spans="1:3" x14ac:dyDescent="0.25">
      <c r="A51" s="4" t="s">
        <v>13</v>
      </c>
      <c r="B51" s="4">
        <v>805.01694102564102</v>
      </c>
      <c r="C51" s="4">
        <v>782.77670869565202</v>
      </c>
    </row>
    <row r="52" spans="1:3" x14ac:dyDescent="0.25">
      <c r="A52" s="4" t="s">
        <v>4</v>
      </c>
      <c r="B52" s="4">
        <v>56.4587165893318</v>
      </c>
      <c r="C52" s="4">
        <v>43.330135078210084</v>
      </c>
    </row>
    <row r="53" spans="1:3" x14ac:dyDescent="0.25">
      <c r="A53" s="20"/>
      <c r="B53" s="20"/>
      <c r="C53" s="20"/>
    </row>
    <row r="54" spans="1:3" x14ac:dyDescent="0.25">
      <c r="A54" s="20"/>
      <c r="B54" s="20"/>
      <c r="C54" s="2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N29" sqref="N29"/>
    </sheetView>
  </sheetViews>
  <sheetFormatPr defaultRowHeight="15" x14ac:dyDescent="0.25"/>
  <cols>
    <col min="1" max="1" width="9.7109375" customWidth="1"/>
    <col min="2" max="2" width="11.5703125" customWidth="1"/>
    <col min="3" max="3" width="13.140625" customWidth="1"/>
    <col min="4" max="4" width="12.5703125" customWidth="1"/>
  </cols>
  <sheetData>
    <row r="1" spans="1:4" x14ac:dyDescent="0.25">
      <c r="A1" s="1" t="s">
        <v>71</v>
      </c>
    </row>
    <row r="3" spans="1:4" x14ac:dyDescent="0.25">
      <c r="A3" s="6"/>
      <c r="B3" s="2" t="s">
        <v>0</v>
      </c>
      <c r="C3" s="2" t="s">
        <v>2</v>
      </c>
      <c r="D3" s="2" t="s">
        <v>23</v>
      </c>
    </row>
    <row r="4" spans="1:4" x14ac:dyDescent="0.25">
      <c r="A4" s="6"/>
      <c r="B4" s="2">
        <v>872.91120000000001</v>
      </c>
      <c r="C4" s="2">
        <v>1085.7084000000002</v>
      </c>
      <c r="D4" s="2">
        <v>1452.2956999999999</v>
      </c>
    </row>
    <row r="5" spans="1:4" x14ac:dyDescent="0.25">
      <c r="A5" s="6"/>
      <c r="B5" s="2">
        <v>1866.0117999999998</v>
      </c>
      <c r="C5" s="2">
        <v>844.11369999999999</v>
      </c>
      <c r="D5" s="2">
        <v>1452.0717999999999</v>
      </c>
    </row>
    <row r="6" spans="1:4" x14ac:dyDescent="0.25">
      <c r="A6" s="6"/>
      <c r="B6" s="2">
        <v>1099.6265999999998</v>
      </c>
      <c r="C6" s="2">
        <v>1083.1297999999999</v>
      </c>
      <c r="D6" s="2">
        <v>1342.3862000000001</v>
      </c>
    </row>
    <row r="7" spans="1:4" x14ac:dyDescent="0.25">
      <c r="A7" s="6"/>
      <c r="B7" s="2">
        <v>1196.7149000000002</v>
      </c>
      <c r="C7" s="2">
        <v>1199.6426999999999</v>
      </c>
      <c r="D7" s="2">
        <v>1179.3757000000001</v>
      </c>
    </row>
    <row r="8" spans="1:4" x14ac:dyDescent="0.25">
      <c r="A8" s="6"/>
      <c r="B8" s="2">
        <v>1253.3228000000001</v>
      </c>
      <c r="C8" s="2">
        <v>1223.8389999999997</v>
      </c>
      <c r="D8" s="2">
        <v>1724.1025000000002</v>
      </c>
    </row>
    <row r="9" spans="1:4" x14ac:dyDescent="0.25">
      <c r="A9" s="6"/>
      <c r="B9" s="2">
        <v>1088.0352999999998</v>
      </c>
      <c r="C9" s="2">
        <v>642.63029999999992</v>
      </c>
      <c r="D9" s="2">
        <v>1287.2641000000001</v>
      </c>
    </row>
    <row r="10" spans="1:4" x14ac:dyDescent="0.25">
      <c r="A10" s="6"/>
      <c r="B10" s="2">
        <v>1067.0025000000001</v>
      </c>
      <c r="C10" s="2">
        <v>1564.2275000000002</v>
      </c>
      <c r="D10" s="2">
        <v>1251.0311000000002</v>
      </c>
    </row>
    <row r="11" spans="1:4" x14ac:dyDescent="0.25">
      <c r="A11" s="6"/>
      <c r="B11" s="2">
        <v>2459.0405000000001</v>
      </c>
      <c r="C11" s="2">
        <v>376.6173</v>
      </c>
      <c r="D11" s="2">
        <v>810.27959999999996</v>
      </c>
    </row>
    <row r="12" spans="1:4" x14ac:dyDescent="0.25">
      <c r="A12" s="6"/>
      <c r="B12" s="2">
        <v>1175.5710000000001</v>
      </c>
      <c r="C12" s="2">
        <v>806.33919999999989</v>
      </c>
      <c r="D12" s="2">
        <v>1400.3950000000002</v>
      </c>
    </row>
    <row r="13" spans="1:4" x14ac:dyDescent="0.25">
      <c r="A13" s="6"/>
      <c r="B13" s="2">
        <v>1021.5516</v>
      </c>
      <c r="C13" s="2">
        <v>849.3130000000001</v>
      </c>
      <c r="D13" s="2">
        <v>1761.028</v>
      </c>
    </row>
    <row r="14" spans="1:4" x14ac:dyDescent="0.25">
      <c r="A14" s="6"/>
      <c r="B14" s="2">
        <v>956.45360000000005</v>
      </c>
      <c r="C14" s="2">
        <v>286.98349999999999</v>
      </c>
      <c r="D14" s="2">
        <v>1551.6220999999998</v>
      </c>
    </row>
    <row r="15" spans="1:4" x14ac:dyDescent="0.25">
      <c r="A15" s="6"/>
      <c r="B15" s="2">
        <v>1136.5646000000002</v>
      </c>
      <c r="C15" s="2">
        <v>1151.6591000000001</v>
      </c>
      <c r="D15" s="2">
        <v>1292.1020999999998</v>
      </c>
    </row>
    <row r="16" spans="1:4" x14ac:dyDescent="0.25">
      <c r="A16" s="6"/>
      <c r="B16" s="2">
        <v>1759.5902000000001</v>
      </c>
      <c r="C16" s="2">
        <v>737.7705000000002</v>
      </c>
      <c r="D16" s="2">
        <v>1505.8390000000002</v>
      </c>
    </row>
    <row r="17" spans="1:4" x14ac:dyDescent="0.25">
      <c r="A17" s="6"/>
      <c r="B17" s="2">
        <v>1074.0874999999999</v>
      </c>
      <c r="C17" s="2">
        <v>881.52570000000014</v>
      </c>
      <c r="D17" s="2">
        <v>1462.9277</v>
      </c>
    </row>
    <row r="18" spans="1:4" x14ac:dyDescent="0.25">
      <c r="A18" s="6"/>
      <c r="B18" s="2">
        <v>1798.9594999999997</v>
      </c>
      <c r="C18" s="2">
        <v>452.34910000000008</v>
      </c>
      <c r="D18" s="2">
        <v>2394.8430000000003</v>
      </c>
    </row>
    <row r="19" spans="1:4" x14ac:dyDescent="0.25">
      <c r="A19" s="6"/>
      <c r="B19" s="2">
        <v>1641.1752000000001</v>
      </c>
      <c r="C19" s="2">
        <v>762.09429999999998</v>
      </c>
      <c r="D19" s="2">
        <v>926.1422</v>
      </c>
    </row>
    <row r="20" spans="1:4" x14ac:dyDescent="0.25">
      <c r="A20" s="6"/>
      <c r="B20" s="2">
        <v>1695.0446999999999</v>
      </c>
      <c r="C20" s="2">
        <v>593.10759999999993</v>
      </c>
      <c r="D20" s="2">
        <v>665.67349999999999</v>
      </c>
    </row>
    <row r="21" spans="1:4" x14ac:dyDescent="0.25">
      <c r="A21" s="6"/>
      <c r="B21" s="2">
        <v>1170.9793999999997</v>
      </c>
      <c r="C21" s="2">
        <v>927.17569999999978</v>
      </c>
      <c r="D21" s="2">
        <v>1647.9326000000001</v>
      </c>
    </row>
    <row r="22" spans="1:4" x14ac:dyDescent="0.25">
      <c r="A22" s="6"/>
      <c r="B22" s="2">
        <v>1566.8943000000002</v>
      </c>
      <c r="C22" s="2">
        <v>910.1268</v>
      </c>
      <c r="D22" s="2">
        <v>827.61309999999992</v>
      </c>
    </row>
    <row r="23" spans="1:4" x14ac:dyDescent="0.25">
      <c r="A23" s="6"/>
      <c r="B23" s="2">
        <v>1028.2573</v>
      </c>
      <c r="C23" s="2">
        <v>247.66959999999997</v>
      </c>
      <c r="D23" s="2">
        <v>662.91450000000009</v>
      </c>
    </row>
    <row r="24" spans="1:4" x14ac:dyDescent="0.25">
      <c r="A24" s="6"/>
      <c r="B24" s="2">
        <v>3688.8615</v>
      </c>
      <c r="C24" s="2">
        <v>793.52629999999999</v>
      </c>
      <c r="D24" s="2">
        <v>1373.2612000000001</v>
      </c>
    </row>
    <row r="25" spans="1:4" x14ac:dyDescent="0.25">
      <c r="A25" s="6"/>
      <c r="B25" s="2">
        <v>1452.3545999999999</v>
      </c>
      <c r="C25" s="2">
        <v>384.97430000000003</v>
      </c>
      <c r="D25" s="2">
        <v>1781.4577000000002</v>
      </c>
    </row>
    <row r="26" spans="1:4" x14ac:dyDescent="0.25">
      <c r="A26" s="6"/>
      <c r="B26" s="2">
        <v>1979.8156000000004</v>
      </c>
      <c r="C26" s="2">
        <v>905.41030000000012</v>
      </c>
      <c r="D26" s="2">
        <v>1421.038</v>
      </c>
    </row>
    <row r="27" spans="1:4" x14ac:dyDescent="0.25">
      <c r="A27" s="6"/>
      <c r="B27" s="2">
        <v>3664.3730999999993</v>
      </c>
      <c r="C27" s="2">
        <v>1057.8953000000001</v>
      </c>
      <c r="D27" s="2">
        <v>782.77060000000006</v>
      </c>
    </row>
    <row r="28" spans="1:4" x14ac:dyDescent="0.25">
      <c r="A28" s="6"/>
      <c r="B28" s="2">
        <v>2326.2254000000003</v>
      </c>
      <c r="C28" s="2">
        <v>2067.6611999999996</v>
      </c>
      <c r="D28" s="2">
        <v>795.47660000000008</v>
      </c>
    </row>
    <row r="29" spans="1:4" x14ac:dyDescent="0.25">
      <c r="A29" s="6"/>
      <c r="B29" s="2">
        <v>1996.8929999999996</v>
      </c>
      <c r="C29" s="2">
        <v>419.2799</v>
      </c>
      <c r="D29" s="2">
        <v>1301.258</v>
      </c>
    </row>
    <row r="30" spans="1:4" x14ac:dyDescent="0.25">
      <c r="A30" s="6"/>
      <c r="B30" s="2">
        <v>1502.6712000000002</v>
      </c>
      <c r="C30" s="2">
        <v>1766.3044999999997</v>
      </c>
      <c r="D30" s="2">
        <v>890.2992999999999</v>
      </c>
    </row>
    <row r="31" spans="1:4" x14ac:dyDescent="0.25">
      <c r="A31" s="6"/>
      <c r="B31" s="2">
        <v>1028.5443</v>
      </c>
      <c r="C31" s="2">
        <v>826.54590000000007</v>
      </c>
      <c r="D31" s="2">
        <v>907.5639000000001</v>
      </c>
    </row>
    <row r="32" spans="1:4" x14ac:dyDescent="0.25">
      <c r="A32" s="6"/>
      <c r="B32" s="2">
        <v>2505.7080999999998</v>
      </c>
      <c r="C32" s="2">
        <v>879.14139999999998</v>
      </c>
      <c r="D32" s="2">
        <v>950.57839999999999</v>
      </c>
    </row>
    <row r="33" spans="1:4" x14ac:dyDescent="0.25">
      <c r="A33" s="6"/>
      <c r="B33" s="2">
        <v>1681.0045000000002</v>
      </c>
      <c r="C33" s="2">
        <v>594.55269999999996</v>
      </c>
      <c r="D33" s="2">
        <v>1360.6348</v>
      </c>
    </row>
    <row r="34" spans="1:4" x14ac:dyDescent="0.25">
      <c r="A34" s="6"/>
      <c r="B34" s="2">
        <v>2452.3641999999995</v>
      </c>
      <c r="C34" s="2">
        <v>154.3871</v>
      </c>
      <c r="D34" s="2"/>
    </row>
    <row r="35" spans="1:4" x14ac:dyDescent="0.25">
      <c r="A35" s="6"/>
      <c r="B35" s="2">
        <v>2324.2165999999997</v>
      </c>
      <c r="C35" s="2">
        <v>1593.5085000000001</v>
      </c>
      <c r="D35" s="2"/>
    </row>
    <row r="36" spans="1:4" x14ac:dyDescent="0.25">
      <c r="A36" s="6"/>
      <c r="B36" s="2">
        <v>2750.0234</v>
      </c>
      <c r="C36" s="2">
        <v>581.67759999999998</v>
      </c>
      <c r="D36" s="2"/>
    </row>
    <row r="37" spans="1:4" x14ac:dyDescent="0.25">
      <c r="A37" s="6"/>
      <c r="B37" s="2">
        <v>1949.9314999999999</v>
      </c>
      <c r="C37" s="2">
        <v>721.09649999999999</v>
      </c>
      <c r="D37" s="2"/>
    </row>
    <row r="38" spans="1:4" x14ac:dyDescent="0.25">
      <c r="A38" s="6"/>
      <c r="B38" s="2">
        <v>1886.7447999999999</v>
      </c>
      <c r="C38" s="2">
        <v>3251.02</v>
      </c>
      <c r="D38" s="2"/>
    </row>
    <row r="39" spans="1:4" x14ac:dyDescent="0.25">
      <c r="A39" s="6"/>
      <c r="B39" s="2">
        <v>1292.2007000000001</v>
      </c>
      <c r="C39" s="2">
        <v>1345.5762000000004</v>
      </c>
      <c r="D39" s="2"/>
    </row>
    <row r="40" spans="1:4" x14ac:dyDescent="0.25">
      <c r="A40" s="6"/>
      <c r="B40" s="2">
        <v>2474.9074000000001</v>
      </c>
      <c r="C40" s="2">
        <v>2582.5528999999997</v>
      </c>
      <c r="D40" s="2"/>
    </row>
    <row r="41" spans="1:4" x14ac:dyDescent="0.25">
      <c r="A41" s="6"/>
      <c r="B41" s="2">
        <v>2182.3079000000002</v>
      </c>
      <c r="C41" s="2">
        <v>1071.5394000000001</v>
      </c>
      <c r="D41" s="2"/>
    </row>
    <row r="42" spans="1:4" x14ac:dyDescent="0.25">
      <c r="A42" s="6"/>
      <c r="B42" s="2">
        <v>2488.2226999999998</v>
      </c>
      <c r="C42" s="2">
        <v>1250.6323</v>
      </c>
      <c r="D42" s="2"/>
    </row>
    <row r="43" spans="1:4" x14ac:dyDescent="0.25">
      <c r="A43" s="6"/>
      <c r="B43" s="2">
        <v>1180.3527000000001</v>
      </c>
      <c r="C43" s="2">
        <v>518.64509999999996</v>
      </c>
      <c r="D43" s="2"/>
    </row>
    <row r="44" spans="1:4" x14ac:dyDescent="0.25">
      <c r="A44" s="6"/>
      <c r="B44" s="2">
        <v>2101.7381</v>
      </c>
      <c r="C44" s="2">
        <v>1853.2675999999999</v>
      </c>
      <c r="D44" s="2"/>
    </row>
    <row r="45" spans="1:4" x14ac:dyDescent="0.25">
      <c r="A45" s="6"/>
      <c r="B45" s="2">
        <v>1364.5365999999999</v>
      </c>
      <c r="C45" s="2">
        <v>1282.0448999999999</v>
      </c>
      <c r="D45" s="2"/>
    </row>
    <row r="46" spans="1:4" x14ac:dyDescent="0.25">
      <c r="A46" s="6"/>
      <c r="B46" s="2">
        <v>1269.7033000000001</v>
      </c>
      <c r="C46" s="2">
        <v>1620.4802000000004</v>
      </c>
      <c r="D46" s="2"/>
    </row>
    <row r="47" spans="1:4" x14ac:dyDescent="0.25">
      <c r="A47" s="6"/>
      <c r="B47" s="2">
        <v>1505.1352000000002</v>
      </c>
      <c r="C47" s="2">
        <v>862.5696999999999</v>
      </c>
      <c r="D47" s="2"/>
    </row>
    <row r="48" spans="1:4" x14ac:dyDescent="0.25">
      <c r="A48" s="6"/>
      <c r="B48" s="2">
        <v>2126.2286000000004</v>
      </c>
      <c r="C48" s="2"/>
      <c r="D48" s="2"/>
    </row>
    <row r="49" spans="1:4" x14ac:dyDescent="0.25">
      <c r="A49" s="6"/>
      <c r="B49" s="2">
        <v>1162.4949000000001</v>
      </c>
      <c r="C49" s="2"/>
      <c r="D49" s="2"/>
    </row>
    <row r="50" spans="1:4" x14ac:dyDescent="0.25">
      <c r="A50" s="6"/>
      <c r="B50" s="2">
        <v>1131.0106999999998</v>
      </c>
      <c r="C50" s="2"/>
      <c r="D50" s="2"/>
    </row>
    <row r="51" spans="1:4" x14ac:dyDescent="0.25">
      <c r="A51" s="6"/>
      <c r="B51" s="2">
        <v>1632.8135</v>
      </c>
      <c r="C51" s="2"/>
      <c r="D51" s="2"/>
    </row>
    <row r="52" spans="1:4" x14ac:dyDescent="0.25">
      <c r="A52" s="6"/>
      <c r="B52" s="2">
        <v>1091.7484000000002</v>
      </c>
      <c r="C52" s="2"/>
      <c r="D52" s="2"/>
    </row>
    <row r="53" spans="1:4" x14ac:dyDescent="0.25">
      <c r="A53" s="6"/>
      <c r="B53" s="2">
        <v>1485.1432</v>
      </c>
      <c r="C53" s="2"/>
      <c r="D53" s="2"/>
    </row>
    <row r="54" spans="1:4" x14ac:dyDescent="0.25">
      <c r="A54" s="6"/>
      <c r="B54" s="2">
        <v>1846.5688999999995</v>
      </c>
      <c r="C54" s="2"/>
      <c r="D54" s="2"/>
    </row>
    <row r="55" spans="1:4" x14ac:dyDescent="0.25">
      <c r="A55" s="11" t="s">
        <v>73</v>
      </c>
      <c r="B55" s="4">
        <v>1754.3097985507247</v>
      </c>
      <c r="C55" s="4">
        <v>1210.4214783333337</v>
      </c>
      <c r="D55" s="4">
        <v>1281.3760513513512</v>
      </c>
    </row>
    <row r="56" spans="1:4" x14ac:dyDescent="0.25">
      <c r="A56" s="4" t="s">
        <v>74</v>
      </c>
      <c r="B56" s="4">
        <v>75.233466132429911</v>
      </c>
      <c r="C56" s="4">
        <v>88.384008895088286</v>
      </c>
      <c r="D56" s="4">
        <v>61.057569110408892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K16" sqref="K16"/>
    </sheetView>
  </sheetViews>
  <sheetFormatPr defaultRowHeight="15" x14ac:dyDescent="0.25"/>
  <cols>
    <col min="2" max="2" width="15.140625" customWidth="1"/>
    <col min="3" max="3" width="13.85546875" customWidth="1"/>
    <col min="4" max="4" width="18.140625" customWidth="1"/>
    <col min="5" max="5" width="19.5703125" customWidth="1"/>
  </cols>
  <sheetData>
    <row r="1" spans="1:5" x14ac:dyDescent="0.25">
      <c r="A1" s="1" t="s">
        <v>75</v>
      </c>
    </row>
    <row r="3" spans="1:5" x14ac:dyDescent="0.25">
      <c r="B3" s="2"/>
      <c r="C3" s="23" t="s">
        <v>76</v>
      </c>
      <c r="D3" s="23" t="s">
        <v>77</v>
      </c>
      <c r="E3" s="23" t="s">
        <v>78</v>
      </c>
    </row>
    <row r="4" spans="1:5" x14ac:dyDescent="0.25">
      <c r="B4" s="2" t="s">
        <v>11</v>
      </c>
      <c r="C4" s="4">
        <v>2.9411764705882351</v>
      </c>
      <c r="D4" s="4">
        <v>82.35294117647058</v>
      </c>
      <c r="E4" s="4">
        <v>14.705882352941178</v>
      </c>
    </row>
    <row r="5" spans="1:5" x14ac:dyDescent="0.25">
      <c r="B5" s="2" t="s">
        <v>12</v>
      </c>
      <c r="C5" s="4">
        <v>0</v>
      </c>
      <c r="D5" s="4">
        <v>86.842105263157904</v>
      </c>
      <c r="E5" s="4">
        <v>13.157894736842104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B3" sqref="B3:E5"/>
    </sheetView>
  </sheetViews>
  <sheetFormatPr defaultRowHeight="15" x14ac:dyDescent="0.25"/>
  <cols>
    <col min="2" max="2" width="13.28515625" customWidth="1"/>
    <col min="3" max="3" width="14.5703125" customWidth="1"/>
    <col min="4" max="4" width="14.42578125" customWidth="1"/>
    <col min="5" max="5" width="16.140625" customWidth="1"/>
  </cols>
  <sheetData>
    <row r="1" spans="1:5" x14ac:dyDescent="0.25">
      <c r="A1" s="1" t="s">
        <v>79</v>
      </c>
    </row>
    <row r="3" spans="1:5" x14ac:dyDescent="0.25">
      <c r="B3" s="2"/>
      <c r="C3" s="2" t="s">
        <v>76</v>
      </c>
      <c r="D3" s="2" t="s">
        <v>77</v>
      </c>
      <c r="E3" s="2" t="s">
        <v>78</v>
      </c>
    </row>
    <row r="4" spans="1:5" x14ac:dyDescent="0.25">
      <c r="B4" s="2" t="s">
        <v>80</v>
      </c>
      <c r="C4" s="4">
        <v>3.7735849056603774</v>
      </c>
      <c r="D4" s="4">
        <v>81.132075471698116</v>
      </c>
      <c r="E4" s="4">
        <v>15.09433962264151</v>
      </c>
    </row>
    <row r="5" spans="1:5" x14ac:dyDescent="0.25">
      <c r="B5" s="2" t="s">
        <v>81</v>
      </c>
      <c r="C5" s="4">
        <v>0</v>
      </c>
      <c r="D5" s="4">
        <v>82.692307692307693</v>
      </c>
      <c r="E5" s="4">
        <v>19.230769230769234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24" sqref="D24"/>
    </sheetView>
  </sheetViews>
  <sheetFormatPr defaultColWidth="8.85546875" defaultRowHeight="15" x14ac:dyDescent="0.25"/>
  <cols>
    <col min="1" max="1" width="48.140625" customWidth="1"/>
  </cols>
  <sheetData>
    <row r="1" spans="1:14" x14ac:dyDescent="0.25">
      <c r="A1" s="1" t="s">
        <v>126</v>
      </c>
    </row>
    <row r="3" spans="1:14" x14ac:dyDescent="0.25">
      <c r="B3" s="30" t="s">
        <v>11</v>
      </c>
      <c r="C3" s="30"/>
      <c r="D3" s="30"/>
      <c r="E3" s="30"/>
      <c r="F3" s="30"/>
      <c r="G3" s="30"/>
      <c r="I3" s="30" t="s">
        <v>38</v>
      </c>
      <c r="J3" s="30"/>
      <c r="K3" s="30"/>
      <c r="L3" s="30"/>
      <c r="M3" s="30"/>
      <c r="N3" s="30"/>
    </row>
    <row r="4" spans="1:14" x14ac:dyDescent="0.25">
      <c r="B4" s="2" t="s">
        <v>32</v>
      </c>
      <c r="C4" s="2" t="s">
        <v>33</v>
      </c>
      <c r="D4" s="2" t="s">
        <v>34</v>
      </c>
      <c r="E4" s="2" t="s">
        <v>35</v>
      </c>
      <c r="F4" s="2" t="s">
        <v>36</v>
      </c>
      <c r="G4" s="2" t="s">
        <v>37</v>
      </c>
      <c r="I4" s="2" t="s">
        <v>32</v>
      </c>
      <c r="J4" s="2" t="s">
        <v>33</v>
      </c>
      <c r="K4" s="2" t="s">
        <v>34</v>
      </c>
      <c r="L4" s="2" t="s">
        <v>35</v>
      </c>
      <c r="M4" s="2" t="s">
        <v>36</v>
      </c>
      <c r="N4" s="2" t="s">
        <v>37</v>
      </c>
    </row>
    <row r="5" spans="1:14" x14ac:dyDescent="0.25">
      <c r="B5" s="2">
        <v>1.79</v>
      </c>
      <c r="C5" s="2">
        <v>8.1</v>
      </c>
      <c r="D5" s="2">
        <v>17.59</v>
      </c>
      <c r="E5" s="2">
        <v>22.21</v>
      </c>
      <c r="F5" s="2">
        <v>23.15</v>
      </c>
      <c r="G5" s="2">
        <v>24.2</v>
      </c>
      <c r="I5" s="2">
        <v>1.35</v>
      </c>
      <c r="J5" s="2">
        <v>5.82</v>
      </c>
      <c r="K5" s="2">
        <v>10</v>
      </c>
      <c r="L5" s="2">
        <v>20.399999999999999</v>
      </c>
      <c r="M5" s="2">
        <v>20.6</v>
      </c>
      <c r="N5" s="2">
        <v>22.2</v>
      </c>
    </row>
    <row r="6" spans="1:14" x14ac:dyDescent="0.25">
      <c r="B6" s="2">
        <v>1.8</v>
      </c>
      <c r="C6" s="2">
        <v>8.5</v>
      </c>
      <c r="D6" s="2">
        <v>18.100000000000001</v>
      </c>
      <c r="E6" s="2">
        <v>21.6</v>
      </c>
      <c r="F6" s="2">
        <v>23.9</v>
      </c>
      <c r="G6" s="2">
        <v>24</v>
      </c>
      <c r="I6" s="2">
        <v>1.37</v>
      </c>
      <c r="J6" s="2">
        <v>5.6</v>
      </c>
      <c r="K6" s="2">
        <v>11.36</v>
      </c>
      <c r="L6" s="2">
        <v>20.04</v>
      </c>
      <c r="M6" s="2">
        <v>22.1</v>
      </c>
      <c r="N6" s="2">
        <v>24.4</v>
      </c>
    </row>
    <row r="7" spans="1:14" x14ac:dyDescent="0.25">
      <c r="B7" s="2">
        <v>1.69</v>
      </c>
      <c r="C7" s="2">
        <v>7.3</v>
      </c>
      <c r="D7" s="2">
        <v>16.63</v>
      </c>
      <c r="E7" s="2">
        <v>22.9</v>
      </c>
      <c r="F7" s="2">
        <v>21.18</v>
      </c>
      <c r="G7" s="2">
        <v>22.4</v>
      </c>
      <c r="I7" s="2">
        <v>1.35</v>
      </c>
      <c r="J7" s="2">
        <v>6.6</v>
      </c>
      <c r="K7" s="2">
        <v>13.32</v>
      </c>
      <c r="L7" s="2">
        <v>21.26</v>
      </c>
      <c r="M7" s="2">
        <v>21.5</v>
      </c>
      <c r="N7" s="2">
        <v>25.8</v>
      </c>
    </row>
    <row r="8" spans="1:14" x14ac:dyDescent="0.25">
      <c r="B8" s="2">
        <v>1.82</v>
      </c>
      <c r="C8" s="2">
        <v>7.8</v>
      </c>
      <c r="D8" s="2">
        <v>16.47</v>
      </c>
      <c r="E8" s="2"/>
      <c r="F8" s="2">
        <v>22.97</v>
      </c>
      <c r="G8" s="2">
        <v>24.7</v>
      </c>
      <c r="I8" s="2">
        <v>1.33</v>
      </c>
      <c r="J8" s="2">
        <v>5.9</v>
      </c>
      <c r="K8" s="2">
        <v>12.27</v>
      </c>
      <c r="L8" s="2">
        <v>19.079999999999998</v>
      </c>
      <c r="M8" s="2">
        <v>22.2</v>
      </c>
      <c r="N8" s="2">
        <v>26.1</v>
      </c>
    </row>
    <row r="9" spans="1:14" x14ac:dyDescent="0.25">
      <c r="B9" s="2">
        <v>1.78</v>
      </c>
      <c r="C9" s="2">
        <v>7.1</v>
      </c>
      <c r="D9" s="2">
        <v>16.37</v>
      </c>
      <c r="E9" s="2"/>
      <c r="F9" s="2"/>
      <c r="G9" s="2"/>
      <c r="I9" s="2">
        <v>1.17</v>
      </c>
      <c r="J9" s="2"/>
      <c r="K9" s="2">
        <v>10.93</v>
      </c>
      <c r="L9" s="2">
        <v>20.2</v>
      </c>
      <c r="M9" s="2">
        <v>19.2</v>
      </c>
      <c r="N9" s="2">
        <v>24.9</v>
      </c>
    </row>
    <row r="10" spans="1:14" x14ac:dyDescent="0.25">
      <c r="B10" s="2">
        <v>1.7</v>
      </c>
      <c r="C10" s="2">
        <v>7.6</v>
      </c>
      <c r="D10" s="2"/>
      <c r="E10" s="2"/>
      <c r="F10" s="2"/>
      <c r="G10" s="2"/>
      <c r="I10" s="2">
        <v>1.33</v>
      </c>
      <c r="J10" s="2"/>
      <c r="K10" s="2">
        <v>11.46</v>
      </c>
      <c r="L10" s="2">
        <v>20.5</v>
      </c>
      <c r="M10" s="2">
        <v>21.4</v>
      </c>
      <c r="N10" s="2">
        <v>22.8</v>
      </c>
    </row>
    <row r="11" spans="1:14" x14ac:dyDescent="0.25">
      <c r="B11" s="2">
        <v>1.8</v>
      </c>
      <c r="C11" s="2">
        <v>7.8</v>
      </c>
      <c r="D11" s="2"/>
      <c r="E11" s="2"/>
      <c r="F11" s="2"/>
      <c r="G11" s="2"/>
      <c r="I11" s="2"/>
      <c r="J11" s="2"/>
      <c r="K11" s="2">
        <v>13.57</v>
      </c>
      <c r="L11" s="2"/>
      <c r="M11" s="2"/>
      <c r="N11" s="2">
        <v>22.4</v>
      </c>
    </row>
    <row r="12" spans="1:14" x14ac:dyDescent="0.25">
      <c r="B12" s="2">
        <v>1.73</v>
      </c>
      <c r="C12" s="2">
        <v>7.81</v>
      </c>
      <c r="D12" s="2"/>
      <c r="E12" s="2"/>
      <c r="F12" s="2"/>
      <c r="G12" s="2"/>
      <c r="I12" s="2"/>
      <c r="J12" s="2"/>
      <c r="K12" s="2">
        <v>12.68</v>
      </c>
      <c r="L12" s="2"/>
      <c r="M12" s="2"/>
      <c r="N12" s="2"/>
    </row>
    <row r="13" spans="1:14" x14ac:dyDescent="0.25">
      <c r="B13" s="2"/>
      <c r="C13" s="2">
        <v>8.74</v>
      </c>
      <c r="D13" s="2"/>
      <c r="E13" s="2"/>
      <c r="F13" s="2"/>
      <c r="G13" s="2"/>
      <c r="H13" s="6"/>
      <c r="I13" s="2"/>
      <c r="J13" s="2"/>
      <c r="K13" s="2"/>
      <c r="L13" s="2"/>
      <c r="M13" s="2"/>
      <c r="N13" s="2"/>
    </row>
    <row r="14" spans="1:14" x14ac:dyDescent="0.25">
      <c r="B14" s="2"/>
      <c r="C14" s="2"/>
      <c r="D14" s="2"/>
      <c r="E14" s="2"/>
      <c r="F14" s="2"/>
      <c r="G14" s="2"/>
      <c r="H14" s="6"/>
      <c r="I14" s="2"/>
      <c r="J14" s="2"/>
      <c r="K14" s="2"/>
      <c r="L14" s="2"/>
      <c r="M14" s="2"/>
      <c r="N14" s="2"/>
    </row>
    <row r="15" spans="1:14" x14ac:dyDescent="0.25">
      <c r="A15" s="2" t="s">
        <v>39</v>
      </c>
      <c r="B15" s="2">
        <v>1.7637499999999999</v>
      </c>
      <c r="C15" s="2">
        <v>7.8611111111111107</v>
      </c>
      <c r="D15" s="2">
        <v>17.032</v>
      </c>
      <c r="E15" s="2">
        <v>22.236666666666668</v>
      </c>
      <c r="F15" s="2">
        <v>22.799999999999997</v>
      </c>
      <c r="G15" s="2">
        <v>23.824999999999999</v>
      </c>
      <c r="H15" s="6"/>
      <c r="I15" s="2">
        <v>1.3166666666666667</v>
      </c>
      <c r="J15" s="2">
        <v>5.98</v>
      </c>
      <c r="K15" s="2">
        <v>11.94875</v>
      </c>
      <c r="L15" s="2">
        <v>20.246666666666666</v>
      </c>
      <c r="M15" s="2">
        <v>21.166666666666668</v>
      </c>
      <c r="N15" s="2">
        <v>24.085714285714289</v>
      </c>
    </row>
    <row r="16" spans="1:14" x14ac:dyDescent="0.25">
      <c r="A16" s="2" t="s">
        <v>9</v>
      </c>
      <c r="B16" s="2">
        <v>4.983902658989816E-2</v>
      </c>
      <c r="C16" s="2">
        <v>0.52560547096763677</v>
      </c>
      <c r="D16" s="2">
        <v>0.76936337318590942</v>
      </c>
      <c r="E16" s="2">
        <v>0.6504101270224284</v>
      </c>
      <c r="F16" s="2">
        <v>1.1526491226735041</v>
      </c>
      <c r="G16" s="2">
        <v>0.99456858318904651</v>
      </c>
      <c r="H16" s="6"/>
      <c r="I16" s="2">
        <v>7.3393914370788793E-2</v>
      </c>
      <c r="J16" s="2">
        <v>0.43235787645575879</v>
      </c>
      <c r="K16" s="2">
        <v>1.2286861449764719</v>
      </c>
      <c r="L16" s="2">
        <v>0.71000469482015971</v>
      </c>
      <c r="M16" s="2">
        <v>1.121903144958007</v>
      </c>
      <c r="N16" s="2">
        <v>1.623194968191408</v>
      </c>
    </row>
    <row r="17" spans="1:14" x14ac:dyDescent="0.25">
      <c r="A17" s="4" t="s">
        <v>45</v>
      </c>
      <c r="B17" s="4">
        <v>100</v>
      </c>
      <c r="C17" s="4">
        <v>100</v>
      </c>
      <c r="D17" s="4">
        <v>100</v>
      </c>
      <c r="E17" s="4">
        <v>100</v>
      </c>
      <c r="F17" s="4">
        <v>100</v>
      </c>
      <c r="G17" s="4">
        <v>100</v>
      </c>
      <c r="H17" s="6"/>
      <c r="I17" s="4">
        <v>74.65154736593432</v>
      </c>
      <c r="J17" s="4">
        <v>76.070671378091888</v>
      </c>
      <c r="K17" s="4">
        <v>70.154708783466418</v>
      </c>
      <c r="L17" s="4">
        <v>91.050816968970167</v>
      </c>
      <c r="M17" s="4">
        <v>92.836257309941544</v>
      </c>
      <c r="N17" s="4">
        <v>101.09428871233699</v>
      </c>
    </row>
    <row r="18" spans="1:14" x14ac:dyDescent="0.25">
      <c r="A18" s="4" t="s">
        <v>46</v>
      </c>
      <c r="B18" s="4">
        <v>2.8257421170743111</v>
      </c>
      <c r="C18" s="4">
        <v>6.6861473338639312</v>
      </c>
      <c r="D18" s="4">
        <v>4.5171640041446066</v>
      </c>
      <c r="E18" s="4">
        <v>2.9249443577683785</v>
      </c>
      <c r="F18" s="4">
        <v>5.0554786082171237</v>
      </c>
      <c r="G18" s="4">
        <v>4.1744746408774249</v>
      </c>
      <c r="H18" s="6"/>
      <c r="I18" s="4">
        <v>4.1612424873586846</v>
      </c>
      <c r="J18" s="4">
        <v>5.4999588524407486</v>
      </c>
      <c r="K18" s="4">
        <v>7.2139862903738363</v>
      </c>
      <c r="L18" s="4">
        <v>3.1929457119779325</v>
      </c>
      <c r="M18" s="4">
        <v>4.9206278287631893</v>
      </c>
      <c r="N18" s="4">
        <v>6.8129904226292046</v>
      </c>
    </row>
    <row r="19" spans="1:14" x14ac:dyDescent="0.25">
      <c r="H19" s="6"/>
    </row>
  </sheetData>
  <mergeCells count="2">
    <mergeCell ref="B3:G3"/>
    <mergeCell ref="I3:N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A100" workbookViewId="0">
      <selection activeCell="C120" sqref="C120"/>
    </sheetView>
  </sheetViews>
  <sheetFormatPr defaultColWidth="8.85546875" defaultRowHeight="15" x14ac:dyDescent="0.25"/>
  <cols>
    <col min="1" max="1" width="28" customWidth="1"/>
    <col min="3" max="3" width="14.28515625" customWidth="1"/>
    <col min="4" max="4" width="19.28515625" customWidth="1"/>
    <col min="5" max="5" width="27.7109375" customWidth="1"/>
    <col min="6" max="6" width="30.7109375" customWidth="1"/>
    <col min="7" max="7" width="24.7109375" customWidth="1"/>
  </cols>
  <sheetData>
    <row r="1" spans="1:7" x14ac:dyDescent="0.25">
      <c r="A1" s="1" t="s">
        <v>20</v>
      </c>
    </row>
    <row r="3" spans="1:7" x14ac:dyDescent="0.25">
      <c r="B3" s="2" t="s">
        <v>0</v>
      </c>
      <c r="C3" s="2" t="s">
        <v>2</v>
      </c>
      <c r="D3" s="2" t="s">
        <v>3</v>
      </c>
      <c r="E3" s="2" t="s">
        <v>16</v>
      </c>
      <c r="F3" s="2" t="s">
        <v>17</v>
      </c>
      <c r="G3" s="2" t="s">
        <v>18</v>
      </c>
    </row>
    <row r="4" spans="1:7" x14ac:dyDescent="0.25">
      <c r="B4" s="2">
        <v>834.82589999999993</v>
      </c>
      <c r="C4" s="2">
        <v>54.483600000000003</v>
      </c>
      <c r="D4" s="2">
        <v>406.76520000000005</v>
      </c>
      <c r="E4" s="2">
        <v>1076.7409</v>
      </c>
      <c r="F4" s="2">
        <v>1012.7893000000001</v>
      </c>
      <c r="G4" s="2">
        <v>779.62110000000007</v>
      </c>
    </row>
    <row r="5" spans="1:7" x14ac:dyDescent="0.25">
      <c r="B5" s="2">
        <v>1082.3119999999999</v>
      </c>
      <c r="C5" s="2">
        <v>81.578400000000002</v>
      </c>
      <c r="D5" s="2">
        <v>414.45139999999998</v>
      </c>
      <c r="E5" s="2">
        <v>621.99470000000008</v>
      </c>
      <c r="F5" s="2">
        <v>784.28150000000016</v>
      </c>
      <c r="G5" s="2">
        <v>1054.6813</v>
      </c>
    </row>
    <row r="6" spans="1:7" x14ac:dyDescent="0.25">
      <c r="B6" s="2">
        <v>1292.9834999999998</v>
      </c>
      <c r="C6" s="2">
        <v>833.34829999999999</v>
      </c>
      <c r="D6" s="2">
        <v>1203.8412999999998</v>
      </c>
      <c r="E6" s="2">
        <v>122.9828</v>
      </c>
      <c r="F6" s="2">
        <v>784.28150000000016</v>
      </c>
      <c r="G6" s="2">
        <v>714.53379999999993</v>
      </c>
    </row>
    <row r="7" spans="1:7" x14ac:dyDescent="0.25">
      <c r="B7" s="2">
        <v>490.47500000000008</v>
      </c>
      <c r="C7" s="2">
        <v>922.95860000000005</v>
      </c>
      <c r="D7" s="2">
        <v>736.0172</v>
      </c>
      <c r="E7" s="2">
        <v>505.7971</v>
      </c>
      <c r="F7" s="2">
        <v>493.9212</v>
      </c>
      <c r="G7" s="2">
        <v>768.07219999999995</v>
      </c>
    </row>
    <row r="8" spans="1:7" x14ac:dyDescent="0.25">
      <c r="B8" s="2">
        <v>1314.6821</v>
      </c>
      <c r="C8" s="2">
        <v>257.81190000000004</v>
      </c>
      <c r="D8" s="2">
        <v>1172.5497000000003</v>
      </c>
      <c r="E8" s="2">
        <v>521.57640000000004</v>
      </c>
      <c r="F8" s="2">
        <v>759.81990000000008</v>
      </c>
      <c r="G8" s="2">
        <v>1205.5864999999999</v>
      </c>
    </row>
    <row r="9" spans="1:7" x14ac:dyDescent="0.25">
      <c r="B9" s="2">
        <v>873.51330000000007</v>
      </c>
      <c r="C9" s="2">
        <v>169.82740000000001</v>
      </c>
      <c r="D9" s="2">
        <v>390.51279999999997</v>
      </c>
      <c r="E9" s="2">
        <v>367.6918</v>
      </c>
      <c r="F9" s="2">
        <v>745.16929999999991</v>
      </c>
      <c r="G9" s="2">
        <v>1016.6064000000001</v>
      </c>
    </row>
    <row r="10" spans="1:7" x14ac:dyDescent="0.25">
      <c r="B10" s="2">
        <v>864.0197999999998</v>
      </c>
      <c r="C10" s="2">
        <v>0</v>
      </c>
      <c r="D10" s="2">
        <v>561.19160000000011</v>
      </c>
      <c r="E10" s="2">
        <v>675.30099999999993</v>
      </c>
      <c r="F10" s="2">
        <v>130.5686</v>
      </c>
      <c r="G10" s="2">
        <v>386.39429999999999</v>
      </c>
    </row>
    <row r="11" spans="1:7" x14ac:dyDescent="0.25">
      <c r="B11" s="2">
        <v>536.54300000000012</v>
      </c>
      <c r="C11" s="2">
        <v>52.846399999999996</v>
      </c>
      <c r="D11" s="2">
        <v>561.19160000000011</v>
      </c>
      <c r="E11" s="2">
        <v>249.55539999999999</v>
      </c>
      <c r="F11" s="2">
        <v>749.88109999999995</v>
      </c>
      <c r="G11" s="2">
        <v>996.32429999999999</v>
      </c>
    </row>
    <row r="12" spans="1:7" x14ac:dyDescent="0.25">
      <c r="B12" s="2">
        <v>937.18379999999991</v>
      </c>
      <c r="C12" s="2">
        <v>237.91070000000002</v>
      </c>
      <c r="D12" s="2">
        <v>904.74180000000001</v>
      </c>
      <c r="E12" s="2">
        <v>561.56669999999997</v>
      </c>
      <c r="F12" s="2">
        <v>877.63079999999991</v>
      </c>
      <c r="G12" s="2">
        <v>697.28380000000004</v>
      </c>
    </row>
    <row r="13" spans="1:7" x14ac:dyDescent="0.25">
      <c r="B13" s="2">
        <v>1141.9182000000001</v>
      </c>
      <c r="C13" s="2">
        <v>1242.5302999999999</v>
      </c>
      <c r="D13" s="2">
        <v>519.61959999999999</v>
      </c>
      <c r="E13" s="2">
        <v>359.29149999999998</v>
      </c>
      <c r="F13" s="2">
        <v>356.05849999999998</v>
      </c>
      <c r="G13" s="2">
        <v>286.8673</v>
      </c>
    </row>
    <row r="14" spans="1:7" x14ac:dyDescent="0.25">
      <c r="B14" s="2">
        <v>845.19740000000002</v>
      </c>
      <c r="C14" s="2">
        <v>179.90260000000001</v>
      </c>
      <c r="D14" s="2">
        <v>570.76930000000004</v>
      </c>
      <c r="E14" s="2">
        <v>1056.5278000000001</v>
      </c>
      <c r="F14" s="2">
        <v>925.84810000000004</v>
      </c>
      <c r="G14" s="2">
        <v>944.70839999999998</v>
      </c>
    </row>
    <row r="15" spans="1:7" x14ac:dyDescent="0.25">
      <c r="B15" s="2">
        <v>914.05500000000006</v>
      </c>
      <c r="C15" s="2">
        <v>765.15139999999985</v>
      </c>
      <c r="D15" s="2">
        <v>490.40120000000007</v>
      </c>
      <c r="E15" s="2">
        <v>307.81759999999997</v>
      </c>
      <c r="F15" s="2">
        <v>366.48509999999993</v>
      </c>
      <c r="G15" s="2">
        <v>1252.5669000000003</v>
      </c>
    </row>
    <row r="16" spans="1:7" x14ac:dyDescent="0.25">
      <c r="B16" s="2">
        <v>771.37040000000002</v>
      </c>
      <c r="C16" s="2">
        <v>148.59059999999999</v>
      </c>
      <c r="D16" s="2">
        <v>485.27250000000004</v>
      </c>
      <c r="E16" s="2">
        <v>912.4633</v>
      </c>
      <c r="F16" s="2">
        <v>925.97630000000004</v>
      </c>
      <c r="G16" s="2">
        <v>1345.5170999999998</v>
      </c>
    </row>
    <row r="17" spans="2:7" x14ac:dyDescent="0.25">
      <c r="B17" s="2">
        <v>295.2439</v>
      </c>
      <c r="C17" s="2">
        <v>184.03249999999997</v>
      </c>
      <c r="D17" s="2">
        <v>760.14899999999989</v>
      </c>
      <c r="E17" s="2">
        <v>375.96690000000001</v>
      </c>
      <c r="F17" s="2">
        <v>932.04279999999983</v>
      </c>
      <c r="G17" s="2">
        <v>958.84889999999996</v>
      </c>
    </row>
    <row r="18" spans="2:7" x14ac:dyDescent="0.25">
      <c r="B18" s="2">
        <v>802.22249999999997</v>
      </c>
      <c r="C18" s="2">
        <v>0</v>
      </c>
      <c r="D18" s="2">
        <v>542.03790000000004</v>
      </c>
      <c r="E18" s="2">
        <v>404.03569999999996</v>
      </c>
      <c r="F18" s="2">
        <v>274.77839999999998</v>
      </c>
      <c r="G18" s="2">
        <v>371.63459999999998</v>
      </c>
    </row>
    <row r="19" spans="2:7" x14ac:dyDescent="0.25">
      <c r="B19" s="2">
        <v>1030.7713999999999</v>
      </c>
      <c r="C19" s="2">
        <v>781.42589999999996</v>
      </c>
      <c r="D19" s="2">
        <v>902.81619999999998</v>
      </c>
      <c r="E19" s="2">
        <v>143.07749999999999</v>
      </c>
      <c r="F19" s="2">
        <v>214.50970000000001</v>
      </c>
      <c r="G19" s="2">
        <v>1016.8334</v>
      </c>
    </row>
    <row r="20" spans="2:7" x14ac:dyDescent="0.25">
      <c r="B20" s="2">
        <v>1056.0287000000001</v>
      </c>
      <c r="C20" s="2">
        <v>185.84880000000001</v>
      </c>
      <c r="D20" s="2">
        <v>902.81619999999998</v>
      </c>
      <c r="E20" s="2">
        <v>246.03259999999997</v>
      </c>
      <c r="F20" s="2">
        <v>443.3886</v>
      </c>
      <c r="G20" s="2">
        <v>590.02660000000003</v>
      </c>
    </row>
    <row r="21" spans="2:7" x14ac:dyDescent="0.25">
      <c r="B21" s="2">
        <v>839.42750000000012</v>
      </c>
      <c r="C21" s="2">
        <v>197.9222</v>
      </c>
      <c r="D21" s="2">
        <v>577.12869999999998</v>
      </c>
      <c r="E21" s="2">
        <v>294.05849999999998</v>
      </c>
      <c r="F21" s="2">
        <v>957.74939999999992</v>
      </c>
      <c r="G21" s="2">
        <v>837.38090000000011</v>
      </c>
    </row>
    <row r="22" spans="2:7" x14ac:dyDescent="0.25">
      <c r="B22" s="2">
        <v>874.34330000000011</v>
      </c>
      <c r="C22" s="2">
        <v>317.13380000000001</v>
      </c>
      <c r="D22" s="2">
        <v>577.12869999999998</v>
      </c>
      <c r="E22" s="2">
        <v>75.240899999999996</v>
      </c>
      <c r="F22" s="2">
        <v>839.58870000000002</v>
      </c>
      <c r="G22" s="2">
        <v>921.42809999999997</v>
      </c>
    </row>
    <row r="23" spans="2:7" x14ac:dyDescent="0.25">
      <c r="B23" s="2">
        <v>1065.5426</v>
      </c>
      <c r="C23" s="2">
        <v>250.55530000000002</v>
      </c>
      <c r="D23" s="2">
        <v>541.42290000000003</v>
      </c>
      <c r="E23" s="2">
        <v>164.72460000000001</v>
      </c>
      <c r="F23" s="2">
        <v>456.37459999999999</v>
      </c>
      <c r="G23" s="2">
        <v>881.21500000000003</v>
      </c>
    </row>
    <row r="24" spans="2:7" x14ac:dyDescent="0.25">
      <c r="B24" s="2">
        <v>1166.4313999999999</v>
      </c>
      <c r="C24" s="2">
        <v>173.10940000000002</v>
      </c>
      <c r="D24" s="2">
        <v>871.36210000000005</v>
      </c>
      <c r="E24" s="2">
        <v>1461.9377999999999</v>
      </c>
      <c r="F24" s="2">
        <v>529.7595</v>
      </c>
      <c r="G24" s="2">
        <v>1020.3164000000002</v>
      </c>
    </row>
    <row r="25" spans="2:7" x14ac:dyDescent="0.25">
      <c r="B25" s="2">
        <v>1076.5172000000002</v>
      </c>
      <c r="C25" s="2">
        <v>89.688600000000008</v>
      </c>
      <c r="D25" s="2">
        <v>375.7629</v>
      </c>
      <c r="E25" s="2">
        <v>139.88640000000001</v>
      </c>
      <c r="F25" s="2">
        <v>201.7131</v>
      </c>
      <c r="G25" s="2">
        <v>717.34429999999998</v>
      </c>
    </row>
    <row r="26" spans="2:7" x14ac:dyDescent="0.25">
      <c r="B26" s="2">
        <v>1999.1219000000006</v>
      </c>
      <c r="C26" s="2">
        <v>537.95140000000004</v>
      </c>
      <c r="D26" s="2">
        <v>382.97609999999997</v>
      </c>
      <c r="E26" s="2">
        <v>139.88640000000001</v>
      </c>
      <c r="F26" s="2">
        <v>71.708299999999994</v>
      </c>
      <c r="G26" s="2">
        <v>875.14139999999998</v>
      </c>
    </row>
    <row r="27" spans="2:7" x14ac:dyDescent="0.25">
      <c r="B27" s="2">
        <v>989.91420000000005</v>
      </c>
      <c r="C27" s="2">
        <v>589.56490000000008</v>
      </c>
      <c r="D27" s="2">
        <v>524.41300000000001</v>
      </c>
      <c r="E27" s="2">
        <v>351.93279999999999</v>
      </c>
      <c r="F27" s="2">
        <v>932.77369999999996</v>
      </c>
      <c r="G27" s="2">
        <v>836.66219999999998</v>
      </c>
    </row>
    <row r="28" spans="2:7" x14ac:dyDescent="0.25">
      <c r="B28" s="2">
        <v>1267.4500999999998</v>
      </c>
      <c r="C28" s="2">
        <v>0</v>
      </c>
      <c r="D28" s="2">
        <v>1066.9917</v>
      </c>
      <c r="E28" s="2">
        <v>837.98140000000001</v>
      </c>
      <c r="F28" s="2">
        <v>562.99300000000005</v>
      </c>
      <c r="G28" s="2">
        <v>576.23009999999999</v>
      </c>
    </row>
    <row r="29" spans="2:7" x14ac:dyDescent="0.25">
      <c r="B29" s="2">
        <v>1153.6479000000002</v>
      </c>
      <c r="C29" s="2">
        <v>0</v>
      </c>
      <c r="D29" s="2">
        <v>183.01049999999998</v>
      </c>
      <c r="E29" s="2">
        <v>577.06979999999999</v>
      </c>
      <c r="F29" s="2">
        <v>521.54459999999995</v>
      </c>
      <c r="G29" s="2">
        <v>191.66750000000002</v>
      </c>
    </row>
    <row r="30" spans="2:7" x14ac:dyDescent="0.25">
      <c r="B30" s="2">
        <v>837.22900000000004</v>
      </c>
      <c r="C30" s="2">
        <v>157.11499999999998</v>
      </c>
      <c r="D30" s="2">
        <v>512.23670000000004</v>
      </c>
      <c r="E30" s="2">
        <v>1379.5343</v>
      </c>
      <c r="F30" s="2">
        <v>231.2809</v>
      </c>
      <c r="G30" s="2">
        <v>552.87790000000007</v>
      </c>
    </row>
    <row r="31" spans="2:7" x14ac:dyDescent="0.25">
      <c r="B31" s="2">
        <v>1296.5875000000001</v>
      </c>
      <c r="C31" s="2">
        <v>73.850399999999993</v>
      </c>
      <c r="D31" s="2">
        <v>497.11079999999998</v>
      </c>
      <c r="E31" s="2">
        <v>500.88040000000001</v>
      </c>
      <c r="F31" s="2">
        <v>430.65900000000005</v>
      </c>
      <c r="G31" s="2">
        <v>1930.3631</v>
      </c>
    </row>
    <row r="32" spans="2:7" x14ac:dyDescent="0.25">
      <c r="B32" s="2">
        <v>1359.6081999999999</v>
      </c>
      <c r="C32" s="2">
        <v>231.4288</v>
      </c>
      <c r="D32" s="2">
        <v>1011.4959</v>
      </c>
      <c r="E32" s="2">
        <v>958.66049999999984</v>
      </c>
      <c r="F32" s="2">
        <v>794.43719999999996</v>
      </c>
      <c r="G32" s="2">
        <v>1255.0840999999998</v>
      </c>
    </row>
    <row r="33" spans="2:7" x14ac:dyDescent="0.25">
      <c r="B33" s="2">
        <v>1468.6158999999998</v>
      </c>
      <c r="C33" s="2">
        <v>371.37230000000011</v>
      </c>
      <c r="D33" s="2">
        <v>602.94799999999998</v>
      </c>
      <c r="E33" s="2">
        <v>521.91949999999997</v>
      </c>
      <c r="F33" s="2">
        <v>114.41249999999999</v>
      </c>
      <c r="G33" s="2">
        <v>735.55919999999992</v>
      </c>
    </row>
    <row r="34" spans="2:7" x14ac:dyDescent="0.25">
      <c r="B34" s="2">
        <v>1834.1281000000008</v>
      </c>
      <c r="C34" s="2">
        <v>144.79560000000001</v>
      </c>
      <c r="D34" s="2">
        <v>246.553</v>
      </c>
      <c r="E34" s="2">
        <v>910.55309999999974</v>
      </c>
      <c r="F34" s="2">
        <v>992.27760000000001</v>
      </c>
      <c r="G34" s="2">
        <v>919.35710000000006</v>
      </c>
    </row>
    <row r="35" spans="2:7" x14ac:dyDescent="0.25">
      <c r="B35" s="2">
        <v>1700.0691000000002</v>
      </c>
      <c r="C35" s="2">
        <v>712.09990000000016</v>
      </c>
      <c r="D35" s="2">
        <v>1003.4063000000001</v>
      </c>
      <c r="E35" s="2">
        <v>496.05350000000004</v>
      </c>
      <c r="F35" s="2">
        <v>657.44309999999996</v>
      </c>
      <c r="G35" s="2">
        <v>1045.6673999999998</v>
      </c>
    </row>
    <row r="36" spans="2:7" x14ac:dyDescent="0.25">
      <c r="B36" s="2">
        <v>1243.9409000000001</v>
      </c>
      <c r="C36" s="2">
        <v>247.6934</v>
      </c>
      <c r="D36" s="2">
        <v>346.84360000000004</v>
      </c>
      <c r="E36" s="2">
        <v>1031.7934</v>
      </c>
      <c r="F36" s="2">
        <v>342.52589999999998</v>
      </c>
      <c r="G36" s="2">
        <v>1036.6258</v>
      </c>
    </row>
    <row r="37" spans="2:7" x14ac:dyDescent="0.25">
      <c r="B37" s="2">
        <v>787.0902000000001</v>
      </c>
      <c r="C37" s="2">
        <v>384.1157</v>
      </c>
      <c r="D37" s="2">
        <v>455.65329999999994</v>
      </c>
      <c r="E37" s="2">
        <v>892.08269999999982</v>
      </c>
      <c r="F37" s="2">
        <v>1571.2702999999999</v>
      </c>
      <c r="G37" s="2">
        <v>575.92610000000013</v>
      </c>
    </row>
    <row r="38" spans="2:7" x14ac:dyDescent="0.25">
      <c r="B38" s="2">
        <v>1327.6347000000003</v>
      </c>
      <c r="C38" s="2">
        <v>0</v>
      </c>
      <c r="D38" s="2">
        <v>465.01780000000002</v>
      </c>
      <c r="E38" s="2">
        <v>1044.8784000000001</v>
      </c>
      <c r="F38" s="2">
        <v>669.61470000000008</v>
      </c>
      <c r="G38" s="2">
        <v>630.37710000000004</v>
      </c>
    </row>
    <row r="39" spans="2:7" x14ac:dyDescent="0.25">
      <c r="B39" s="2">
        <v>1635.1575</v>
      </c>
      <c r="C39" s="2">
        <v>976.65789999999993</v>
      </c>
      <c r="D39" s="2">
        <v>979.28039999999976</v>
      </c>
      <c r="E39" s="2">
        <v>457.68680000000001</v>
      </c>
      <c r="F39" s="2">
        <v>419.94899999999996</v>
      </c>
      <c r="G39" s="2">
        <v>473.596</v>
      </c>
    </row>
    <row r="40" spans="2:7" x14ac:dyDescent="0.25">
      <c r="B40" s="2">
        <v>1479.6068</v>
      </c>
      <c r="C40" s="2">
        <v>74.035899999999998</v>
      </c>
      <c r="D40" s="2">
        <v>696.86879999999996</v>
      </c>
      <c r="E40" s="2">
        <v>638.14490000000001</v>
      </c>
      <c r="F40" s="2">
        <v>0</v>
      </c>
      <c r="G40" s="2">
        <v>1460.9295999999997</v>
      </c>
    </row>
    <row r="41" spans="2:7" x14ac:dyDescent="0.25">
      <c r="B41" s="2">
        <v>1266.9956000000002</v>
      </c>
      <c r="C41" s="2">
        <v>543.41210000000001</v>
      </c>
      <c r="D41" s="2">
        <v>695.59089999999992</v>
      </c>
      <c r="E41" s="2"/>
      <c r="F41" s="2">
        <v>46.812899999999999</v>
      </c>
      <c r="G41" s="2">
        <v>1183.6011000000001</v>
      </c>
    </row>
    <row r="42" spans="2:7" x14ac:dyDescent="0.25">
      <c r="B42" s="2">
        <v>1852.8949000000002</v>
      </c>
      <c r="C42" s="2">
        <v>507.50059999999996</v>
      </c>
      <c r="D42" s="2">
        <v>1235.8047000000001</v>
      </c>
      <c r="E42" s="2"/>
      <c r="F42" s="2">
        <v>1195.0499</v>
      </c>
      <c r="G42" s="2">
        <v>466.26839999999999</v>
      </c>
    </row>
    <row r="43" spans="2:7" x14ac:dyDescent="0.25">
      <c r="B43" s="2">
        <v>673.91210000000001</v>
      </c>
      <c r="C43" s="2">
        <v>284.72359999999998</v>
      </c>
      <c r="D43" s="2">
        <v>460.83639999999997</v>
      </c>
      <c r="E43" s="2"/>
      <c r="F43" s="2">
        <v>1028.8922</v>
      </c>
      <c r="G43" s="2">
        <v>812.14559999999994</v>
      </c>
    </row>
    <row r="44" spans="2:7" x14ac:dyDescent="0.25">
      <c r="B44" s="2">
        <v>1672.9758999999999</v>
      </c>
      <c r="C44" s="2">
        <v>716.0421</v>
      </c>
      <c r="D44" s="2">
        <v>672.93579999999997</v>
      </c>
      <c r="E44" s="2"/>
      <c r="F44" s="2">
        <v>704.58690000000001</v>
      </c>
      <c r="G44" s="2">
        <v>908.85810000000004</v>
      </c>
    </row>
    <row r="45" spans="2:7" x14ac:dyDescent="0.25">
      <c r="B45" s="2">
        <v>1992.8929000000001</v>
      </c>
      <c r="C45" s="2">
        <v>958.43400000000008</v>
      </c>
      <c r="D45" s="2">
        <v>907.97399999999993</v>
      </c>
      <c r="E45" s="2"/>
      <c r="F45" s="2">
        <v>915.51239999999996</v>
      </c>
      <c r="G45" s="2">
        <v>439.00959999999998</v>
      </c>
    </row>
    <row r="46" spans="2:7" x14ac:dyDescent="0.25">
      <c r="B46" s="2">
        <v>1463.4558999999999</v>
      </c>
      <c r="C46" s="2">
        <v>376.3331</v>
      </c>
      <c r="D46" s="2">
        <v>553.20960000000002</v>
      </c>
      <c r="E46" s="2"/>
      <c r="F46" s="2">
        <v>109.14620000000001</v>
      </c>
      <c r="G46" s="2">
        <v>860.3931</v>
      </c>
    </row>
    <row r="47" spans="2:7" x14ac:dyDescent="0.25">
      <c r="B47" s="2">
        <v>1734.3532</v>
      </c>
      <c r="C47" s="2">
        <v>649.92780000000005</v>
      </c>
      <c r="D47" s="2">
        <v>978.52879999999982</v>
      </c>
      <c r="E47" s="2"/>
      <c r="F47" s="2">
        <v>114.21559999999999</v>
      </c>
      <c r="G47" s="2">
        <v>858.47719999999981</v>
      </c>
    </row>
    <row r="48" spans="2:7" x14ac:dyDescent="0.25">
      <c r="B48" s="2">
        <v>1196.0033000000001</v>
      </c>
      <c r="C48" s="2">
        <v>754.21190000000013</v>
      </c>
      <c r="D48" s="2">
        <v>450.27249999999998</v>
      </c>
      <c r="E48" s="2"/>
      <c r="F48" s="2">
        <v>287.69749999999999</v>
      </c>
      <c r="G48" s="2">
        <v>748.67359999999985</v>
      </c>
    </row>
    <row r="49" spans="2:7" x14ac:dyDescent="0.25">
      <c r="B49" s="2">
        <v>644.49540000000013</v>
      </c>
      <c r="C49" s="2">
        <v>156.43459999999999</v>
      </c>
      <c r="D49" s="2">
        <v>436.16559999999998</v>
      </c>
      <c r="E49" s="2"/>
      <c r="F49" s="2"/>
      <c r="G49" s="2">
        <v>628.63200000000006</v>
      </c>
    </row>
    <row r="50" spans="2:7" x14ac:dyDescent="0.25">
      <c r="B50" s="2">
        <v>724.22239999999999</v>
      </c>
      <c r="C50" s="2">
        <v>229.59459999999999</v>
      </c>
      <c r="D50" s="2">
        <v>1418.1541000000002</v>
      </c>
      <c r="E50" s="2"/>
      <c r="F50" s="2"/>
      <c r="G50" s="2">
        <v>612.32240000000002</v>
      </c>
    </row>
    <row r="51" spans="2:7" x14ac:dyDescent="0.25">
      <c r="B51" s="2">
        <v>1037.2687000000001</v>
      </c>
      <c r="C51" s="2">
        <v>508.21519999999992</v>
      </c>
      <c r="D51" s="2">
        <v>617.1662</v>
      </c>
      <c r="E51" s="2"/>
      <c r="F51" s="2"/>
      <c r="G51" s="2">
        <v>712.17279999999994</v>
      </c>
    </row>
    <row r="52" spans="2:7" x14ac:dyDescent="0.25">
      <c r="B52" s="2">
        <v>684.00520000000006</v>
      </c>
      <c r="C52" s="2">
        <v>616.23160000000007</v>
      </c>
      <c r="D52" s="2">
        <v>342.96789999999999</v>
      </c>
      <c r="E52" s="2"/>
      <c r="F52" s="2"/>
      <c r="G52" s="2">
        <v>541.17589999999996</v>
      </c>
    </row>
    <row r="53" spans="2:7" x14ac:dyDescent="0.25">
      <c r="B53" s="2">
        <v>1142.4862000000003</v>
      </c>
      <c r="C53" s="2">
        <v>646.87520000000006</v>
      </c>
      <c r="D53" s="2">
        <v>449.68259999999998</v>
      </c>
      <c r="E53" s="2"/>
      <c r="F53" s="2"/>
      <c r="G53" s="2">
        <v>639.93989999999997</v>
      </c>
    </row>
    <row r="54" spans="2:7" x14ac:dyDescent="0.25">
      <c r="B54" s="2">
        <v>1088.6298999999999</v>
      </c>
      <c r="C54" s="2">
        <v>62.075200000000002</v>
      </c>
      <c r="D54" s="2">
        <v>1595.0608000000002</v>
      </c>
      <c r="E54" s="2"/>
      <c r="F54" s="2"/>
      <c r="G54" s="2">
        <v>732.23390000000006</v>
      </c>
    </row>
    <row r="55" spans="2:7" x14ac:dyDescent="0.25">
      <c r="B55" s="2">
        <v>1236.9663999999998</v>
      </c>
      <c r="C55" s="2">
        <v>282.56529999999998</v>
      </c>
      <c r="D55" s="2">
        <v>1595.0608000000002</v>
      </c>
      <c r="E55" s="2"/>
      <c r="F55" s="2"/>
      <c r="G55" s="2">
        <v>1148.1686</v>
      </c>
    </row>
    <row r="56" spans="2:7" x14ac:dyDescent="0.25">
      <c r="B56" s="2">
        <v>1026.7559000000001</v>
      </c>
      <c r="C56" s="2">
        <v>457.45389999999998</v>
      </c>
      <c r="D56" s="2">
        <v>366.1574</v>
      </c>
      <c r="E56" s="2"/>
      <c r="F56" s="2"/>
      <c r="G56" s="2">
        <v>393.82229999999998</v>
      </c>
    </row>
    <row r="57" spans="2:7" x14ac:dyDescent="0.25">
      <c r="B57" s="2">
        <v>1103.3440000000001</v>
      </c>
      <c r="C57" s="2">
        <v>126.41489999999999</v>
      </c>
      <c r="D57" s="2">
        <v>730.55590000000007</v>
      </c>
      <c r="E57" s="2"/>
      <c r="F57" s="2"/>
      <c r="G57" s="2">
        <v>355.36830000000003</v>
      </c>
    </row>
    <row r="58" spans="2:7" x14ac:dyDescent="0.25">
      <c r="B58" s="2">
        <v>669.04510000000005</v>
      </c>
      <c r="C58" s="2">
        <v>478.15649999999999</v>
      </c>
      <c r="D58" s="2">
        <v>623.20389999999998</v>
      </c>
      <c r="E58" s="2"/>
      <c r="F58" s="2"/>
      <c r="G58" s="2">
        <v>274.82569999999998</v>
      </c>
    </row>
    <row r="59" spans="2:7" x14ac:dyDescent="0.25">
      <c r="B59" s="2">
        <v>1192.7353000000001</v>
      </c>
      <c r="C59" s="2">
        <v>646.85889999999995</v>
      </c>
      <c r="D59" s="2">
        <v>1071.7883999999999</v>
      </c>
      <c r="E59" s="2"/>
      <c r="F59" s="2"/>
      <c r="G59" s="2">
        <v>254.34209999999999</v>
      </c>
    </row>
    <row r="60" spans="2:7" x14ac:dyDescent="0.25">
      <c r="B60" s="2">
        <v>1908.1889000000001</v>
      </c>
      <c r="C60" s="2">
        <v>451.89189999999991</v>
      </c>
      <c r="D60" s="2">
        <v>220.6396</v>
      </c>
      <c r="E60" s="2"/>
      <c r="F60" s="2"/>
      <c r="G60" s="2">
        <v>523.56650000000002</v>
      </c>
    </row>
    <row r="61" spans="2:7" x14ac:dyDescent="0.25">
      <c r="B61" s="2">
        <v>1218.5533</v>
      </c>
      <c r="C61" s="2">
        <v>349.38209999999998</v>
      </c>
      <c r="D61" s="2">
        <v>166.66159999999999</v>
      </c>
      <c r="E61" s="2"/>
      <c r="F61" s="2"/>
      <c r="G61" s="2">
        <v>481.67860000000002</v>
      </c>
    </row>
    <row r="62" spans="2:7" x14ac:dyDescent="0.25">
      <c r="B62" s="2">
        <v>1256.3324</v>
      </c>
      <c r="C62" s="2">
        <v>462.3689</v>
      </c>
      <c r="D62" s="2">
        <v>457.8664</v>
      </c>
      <c r="E62" s="2"/>
      <c r="F62" s="2"/>
      <c r="G62" s="2">
        <v>466.60819999999995</v>
      </c>
    </row>
    <row r="63" spans="2:7" x14ac:dyDescent="0.25">
      <c r="B63" s="2">
        <v>1435.4106999999999</v>
      </c>
      <c r="C63" s="2">
        <v>375.74140000000006</v>
      </c>
      <c r="D63" s="2">
        <v>439.17950000000002</v>
      </c>
      <c r="E63" s="2"/>
      <c r="F63" s="2"/>
      <c r="G63" s="2"/>
    </row>
    <row r="64" spans="2:7" x14ac:dyDescent="0.25">
      <c r="B64" s="2">
        <v>1380.1033000000002</v>
      </c>
      <c r="C64" s="2">
        <v>99.221299999999999</v>
      </c>
      <c r="D64" s="2">
        <v>1285.6394</v>
      </c>
      <c r="E64" s="2"/>
      <c r="F64" s="2"/>
      <c r="G64" s="2"/>
    </row>
    <row r="65" spans="2:7" x14ac:dyDescent="0.25">
      <c r="B65" s="2">
        <v>1131.7027</v>
      </c>
      <c r="C65" s="2">
        <v>329.46710000000002</v>
      </c>
      <c r="D65" s="2">
        <v>1406.2865999999999</v>
      </c>
      <c r="E65" s="2"/>
      <c r="F65" s="2"/>
      <c r="G65" s="2"/>
    </row>
    <row r="66" spans="2:7" x14ac:dyDescent="0.25">
      <c r="B66" s="2">
        <v>1457.3338999999999</v>
      </c>
      <c r="C66" s="2">
        <v>29.155999999999999</v>
      </c>
      <c r="D66" s="2">
        <v>551.52890000000002</v>
      </c>
      <c r="E66" s="2"/>
      <c r="F66" s="2"/>
      <c r="G66" s="2"/>
    </row>
    <row r="67" spans="2:7" x14ac:dyDescent="0.25">
      <c r="B67" s="2">
        <v>1611.806</v>
      </c>
      <c r="C67" s="2">
        <v>168.30629999999999</v>
      </c>
      <c r="D67" s="2">
        <v>1199.9271000000003</v>
      </c>
      <c r="E67" s="2"/>
      <c r="F67" s="2"/>
      <c r="G67" s="2"/>
    </row>
    <row r="68" spans="2:7" x14ac:dyDescent="0.25">
      <c r="B68" s="2">
        <v>747.9380000000001</v>
      </c>
      <c r="C68" s="2">
        <v>502.18340000000001</v>
      </c>
      <c r="D68" s="2">
        <v>1271.5876000000001</v>
      </c>
      <c r="E68" s="2"/>
      <c r="F68" s="2"/>
      <c r="G68" s="2"/>
    </row>
    <row r="69" spans="2:7" x14ac:dyDescent="0.25">
      <c r="B69" s="2">
        <v>1366.7596999999998</v>
      </c>
      <c r="C69" s="2">
        <v>192.94929999999997</v>
      </c>
      <c r="D69" s="2">
        <v>787.69569999999999</v>
      </c>
      <c r="E69" s="2"/>
      <c r="F69" s="2"/>
      <c r="G69" s="2"/>
    </row>
    <row r="70" spans="2:7" x14ac:dyDescent="0.25">
      <c r="B70" s="2">
        <v>1008.0679000000001</v>
      </c>
      <c r="C70" s="2">
        <v>0</v>
      </c>
      <c r="D70" s="2">
        <v>756.81630000000007</v>
      </c>
      <c r="E70" s="2"/>
      <c r="F70" s="2"/>
      <c r="G70" s="2"/>
    </row>
    <row r="71" spans="2:7" x14ac:dyDescent="0.25">
      <c r="B71" s="2">
        <v>880.37500000000011</v>
      </c>
      <c r="C71" s="2">
        <v>115.4697</v>
      </c>
      <c r="D71" s="2">
        <v>837.82629999999995</v>
      </c>
      <c r="E71" s="2"/>
      <c r="F71" s="2"/>
      <c r="G71" s="2"/>
    </row>
    <row r="72" spans="2:7" x14ac:dyDescent="0.25">
      <c r="B72" s="2">
        <v>1449.0710000000001</v>
      </c>
      <c r="C72" s="2">
        <v>0</v>
      </c>
      <c r="D72" s="2">
        <v>649.84909999999991</v>
      </c>
      <c r="E72" s="2"/>
      <c r="F72" s="2"/>
      <c r="G72" s="2"/>
    </row>
    <row r="73" spans="2:7" x14ac:dyDescent="0.25">
      <c r="B73" s="2">
        <v>881.44030000000009</v>
      </c>
      <c r="C73" s="2">
        <v>357.60910000000001</v>
      </c>
      <c r="D73" s="2">
        <v>1174.0645</v>
      </c>
      <c r="E73" s="2"/>
      <c r="F73" s="2"/>
      <c r="G73" s="2"/>
    </row>
    <row r="74" spans="2:7" x14ac:dyDescent="0.25">
      <c r="B74" s="2">
        <v>1423.2340000000004</v>
      </c>
      <c r="C74" s="2">
        <v>314.9205</v>
      </c>
      <c r="D74" s="2">
        <v>879.08119999999997</v>
      </c>
      <c r="E74" s="2"/>
      <c r="F74" s="2"/>
      <c r="G74" s="2"/>
    </row>
    <row r="75" spans="2:7" x14ac:dyDescent="0.25">
      <c r="B75" s="2">
        <v>1288.5025999999998</v>
      </c>
      <c r="C75" s="2">
        <v>187.4271</v>
      </c>
      <c r="D75" s="2">
        <v>420.79050000000001</v>
      </c>
      <c r="E75" s="2"/>
      <c r="F75" s="2"/>
      <c r="G75" s="2"/>
    </row>
    <row r="76" spans="2:7" x14ac:dyDescent="0.25">
      <c r="B76" s="2">
        <v>734.59089999999992</v>
      </c>
      <c r="C76" s="2">
        <v>0</v>
      </c>
      <c r="D76" s="2">
        <v>1046.9078</v>
      </c>
      <c r="E76" s="2"/>
      <c r="F76" s="2"/>
      <c r="G76" s="2"/>
    </row>
    <row r="77" spans="2:7" x14ac:dyDescent="0.25">
      <c r="B77" s="2">
        <v>1462.4138</v>
      </c>
      <c r="C77" s="2">
        <v>200.88069999999999</v>
      </c>
      <c r="D77" s="2">
        <v>1215.3813999999998</v>
      </c>
      <c r="E77" s="2"/>
      <c r="F77" s="2"/>
      <c r="G77" s="2"/>
    </row>
    <row r="78" spans="2:7" x14ac:dyDescent="0.25">
      <c r="B78" s="2">
        <v>1477.2373000000002</v>
      </c>
      <c r="C78" s="2">
        <v>764.93309999999997</v>
      </c>
      <c r="D78" s="2">
        <v>1184.3916000000002</v>
      </c>
      <c r="E78" s="2"/>
      <c r="F78" s="2"/>
      <c r="G78" s="2"/>
    </row>
    <row r="79" spans="2:7" x14ac:dyDescent="0.25">
      <c r="B79" s="2">
        <v>1398.2539999999999</v>
      </c>
      <c r="C79" s="2">
        <v>0</v>
      </c>
      <c r="D79" s="2">
        <v>1017.0221000000001</v>
      </c>
      <c r="E79" s="2"/>
      <c r="F79" s="2"/>
      <c r="G79" s="2"/>
    </row>
    <row r="80" spans="2:7" x14ac:dyDescent="0.25">
      <c r="B80" s="2">
        <v>1591.0053000000003</v>
      </c>
      <c r="C80" s="2">
        <v>355.34280000000001</v>
      </c>
      <c r="D80" s="2">
        <v>740.95040000000006</v>
      </c>
      <c r="E80" s="2"/>
      <c r="F80" s="2"/>
      <c r="G80" s="2"/>
    </row>
    <row r="81" spans="2:7" x14ac:dyDescent="0.25">
      <c r="B81" s="2">
        <v>1241.7963999999999</v>
      </c>
      <c r="C81" s="2">
        <v>230.7131</v>
      </c>
      <c r="D81" s="2">
        <v>861.10059999999999</v>
      </c>
      <c r="E81" s="2"/>
      <c r="F81" s="2"/>
      <c r="G81" s="2"/>
    </row>
    <row r="82" spans="2:7" x14ac:dyDescent="0.25">
      <c r="B82" s="2">
        <v>1674.6655000000003</v>
      </c>
      <c r="C82" s="2">
        <v>245.7269</v>
      </c>
      <c r="D82" s="2">
        <v>669.56510000000003</v>
      </c>
      <c r="E82" s="2"/>
      <c r="F82" s="2"/>
      <c r="G82" s="2"/>
    </row>
    <row r="83" spans="2:7" x14ac:dyDescent="0.25">
      <c r="B83" s="2">
        <v>1568.2274999999997</v>
      </c>
      <c r="C83" s="2">
        <v>33.7712</v>
      </c>
      <c r="D83" s="2">
        <v>914.55190000000005</v>
      </c>
      <c r="E83" s="2"/>
      <c r="F83" s="2"/>
      <c r="G83" s="2"/>
    </row>
    <row r="84" spans="2:7" x14ac:dyDescent="0.25">
      <c r="B84" s="2">
        <v>1321.2768000000001</v>
      </c>
      <c r="D84" s="2">
        <v>1607.04925</v>
      </c>
      <c r="E84" s="2"/>
      <c r="F84" s="2"/>
      <c r="G84" s="2"/>
    </row>
    <row r="85" spans="2:7" x14ac:dyDescent="0.25">
      <c r="B85" s="2">
        <v>745.01259999999991</v>
      </c>
      <c r="D85" s="2">
        <v>1757.8582499999998</v>
      </c>
      <c r="E85" s="2"/>
      <c r="F85" s="2"/>
      <c r="G85" s="2"/>
    </row>
    <row r="86" spans="2:7" x14ac:dyDescent="0.25">
      <c r="B86" s="2">
        <v>808.70540000000005</v>
      </c>
      <c r="C86" s="2"/>
      <c r="D86" s="2">
        <v>689.41112500000008</v>
      </c>
      <c r="E86" s="2"/>
      <c r="F86" s="2"/>
      <c r="G86" s="2"/>
    </row>
    <row r="87" spans="2:7" x14ac:dyDescent="0.25">
      <c r="B87" s="2">
        <v>1015.0418</v>
      </c>
      <c r="C87" s="2"/>
      <c r="D87" s="2">
        <v>1499.9088750000005</v>
      </c>
      <c r="E87" s="2"/>
      <c r="F87" s="2"/>
      <c r="G87" s="2"/>
    </row>
    <row r="88" spans="2:7" x14ac:dyDescent="0.25">
      <c r="B88" s="2">
        <v>992.98269999999991</v>
      </c>
      <c r="C88" s="2"/>
      <c r="D88" s="2">
        <v>1589.4845</v>
      </c>
      <c r="E88" s="2"/>
      <c r="F88" s="2"/>
      <c r="G88" s="2"/>
    </row>
    <row r="89" spans="2:7" x14ac:dyDescent="0.25">
      <c r="B89" s="2">
        <v>850.75750000000005</v>
      </c>
      <c r="C89" s="2"/>
      <c r="D89" s="2">
        <v>984.61962500000004</v>
      </c>
      <c r="E89" s="2"/>
      <c r="F89" s="2"/>
      <c r="G89" s="2"/>
    </row>
    <row r="90" spans="2:7" x14ac:dyDescent="0.25">
      <c r="B90" s="2">
        <v>730.81979999999999</v>
      </c>
      <c r="C90" s="2"/>
      <c r="D90" s="2">
        <v>946.02037500000006</v>
      </c>
      <c r="E90" s="2"/>
      <c r="F90" s="2"/>
      <c r="G90" s="2"/>
    </row>
    <row r="91" spans="2:7" x14ac:dyDescent="0.25">
      <c r="B91" s="2">
        <v>1100.4687500000002</v>
      </c>
      <c r="C91" s="2"/>
      <c r="D91" s="2">
        <v>1047.2828749999999</v>
      </c>
      <c r="E91" s="2"/>
      <c r="F91" s="2"/>
      <c r="G91" s="2"/>
    </row>
    <row r="92" spans="2:7" x14ac:dyDescent="0.25">
      <c r="B92" s="2">
        <v>1811.3387500000001</v>
      </c>
      <c r="C92" s="2"/>
      <c r="D92" s="2">
        <v>812.31137499999988</v>
      </c>
      <c r="E92" s="2"/>
      <c r="F92" s="2"/>
      <c r="G92" s="2"/>
    </row>
    <row r="93" spans="2:7" x14ac:dyDescent="0.25">
      <c r="B93" s="2">
        <v>1101.800375</v>
      </c>
      <c r="C93" s="2"/>
      <c r="D93" s="2">
        <v>1467.5806250000001</v>
      </c>
      <c r="E93" s="2"/>
      <c r="F93" s="2"/>
      <c r="G93" s="2"/>
    </row>
    <row r="94" spans="2:7" x14ac:dyDescent="0.25">
      <c r="B94" s="2">
        <v>1779.0425000000005</v>
      </c>
      <c r="C94" s="2"/>
      <c r="D94" s="2">
        <v>1098.8515</v>
      </c>
      <c r="E94" s="2"/>
      <c r="F94" s="2"/>
      <c r="G94" s="2"/>
    </row>
    <row r="95" spans="2:7" x14ac:dyDescent="0.25">
      <c r="B95" s="2">
        <v>1610.6282499999998</v>
      </c>
      <c r="C95" s="2"/>
      <c r="D95" s="2">
        <v>525.98812499999997</v>
      </c>
      <c r="E95" s="2"/>
      <c r="F95" s="2"/>
      <c r="G95" s="2"/>
    </row>
    <row r="96" spans="2:7" x14ac:dyDescent="0.25">
      <c r="B96" s="2">
        <v>918.23862499999996</v>
      </c>
      <c r="C96" s="2"/>
      <c r="D96" s="2">
        <v>1308.6347499999999</v>
      </c>
      <c r="E96" s="2"/>
      <c r="F96" s="2"/>
      <c r="G96" s="2"/>
    </row>
    <row r="97" spans="1:7" x14ac:dyDescent="0.25">
      <c r="B97" s="2">
        <v>1828.0172500000001</v>
      </c>
      <c r="C97" s="2"/>
      <c r="D97" s="2">
        <v>1519.2267499999998</v>
      </c>
      <c r="E97" s="2"/>
      <c r="F97" s="2"/>
      <c r="G97" s="2"/>
    </row>
    <row r="98" spans="1:7" x14ac:dyDescent="0.25">
      <c r="B98" s="2">
        <v>1846.5466250000004</v>
      </c>
      <c r="C98" s="2"/>
      <c r="D98" s="2">
        <v>1480.4895000000001</v>
      </c>
      <c r="E98" s="2"/>
      <c r="F98" s="2"/>
      <c r="G98" s="2"/>
    </row>
    <row r="99" spans="1:7" x14ac:dyDescent="0.25">
      <c r="B99" s="2">
        <v>1747.8174999999999</v>
      </c>
      <c r="C99" s="2"/>
      <c r="D99" s="2">
        <v>1271.2776250000002</v>
      </c>
      <c r="E99" s="2"/>
      <c r="F99" s="2"/>
      <c r="G99" s="2"/>
    </row>
    <row r="100" spans="1:7" x14ac:dyDescent="0.25">
      <c r="B100" s="2">
        <v>1988.7566250000004</v>
      </c>
      <c r="C100" s="2"/>
      <c r="D100" s="2">
        <v>926.1880000000001</v>
      </c>
      <c r="E100" s="2"/>
      <c r="F100" s="2"/>
      <c r="G100" s="2"/>
    </row>
    <row r="101" spans="1:7" x14ac:dyDescent="0.25">
      <c r="B101" s="2">
        <v>1552.2455</v>
      </c>
      <c r="C101" s="2"/>
      <c r="D101" s="2">
        <v>1076.3757499999999</v>
      </c>
      <c r="E101" s="2"/>
      <c r="F101" s="2"/>
      <c r="G101" s="2"/>
    </row>
    <row r="102" spans="1:7" x14ac:dyDescent="0.25">
      <c r="B102" s="2">
        <v>2093.3318750000003</v>
      </c>
      <c r="C102" s="2"/>
      <c r="D102" s="2">
        <v>836.95637499999998</v>
      </c>
      <c r="E102" s="2"/>
      <c r="F102" s="2"/>
      <c r="G102" s="2"/>
    </row>
    <row r="103" spans="1:7" x14ac:dyDescent="0.25">
      <c r="B103" s="2">
        <v>1960.2843749999997</v>
      </c>
      <c r="C103" s="2"/>
      <c r="D103" s="2">
        <v>1143.189875</v>
      </c>
      <c r="E103" s="2"/>
      <c r="F103" s="2"/>
      <c r="G103" s="2"/>
    </row>
    <row r="104" spans="1:7" x14ac:dyDescent="0.25">
      <c r="B104" s="2">
        <v>1651.596</v>
      </c>
      <c r="C104" s="2"/>
      <c r="D104" s="2"/>
      <c r="E104" s="2"/>
      <c r="F104" s="2"/>
      <c r="G104" s="2"/>
    </row>
    <row r="105" spans="1:7" x14ac:dyDescent="0.25">
      <c r="B105" s="2">
        <v>931.26574999999991</v>
      </c>
      <c r="C105" s="2"/>
      <c r="D105" s="2"/>
      <c r="E105" s="2"/>
      <c r="F105" s="2"/>
      <c r="G105" s="2"/>
    </row>
    <row r="106" spans="1:7" x14ac:dyDescent="0.25">
      <c r="B106" s="2">
        <v>1010.88175</v>
      </c>
      <c r="C106" s="2"/>
      <c r="D106" s="2"/>
      <c r="E106" s="2"/>
      <c r="F106" s="2"/>
      <c r="G106" s="2"/>
    </row>
    <row r="107" spans="1:7" x14ac:dyDescent="0.25">
      <c r="B107" s="2">
        <v>1268.80225</v>
      </c>
      <c r="C107" s="2"/>
      <c r="D107" s="2"/>
      <c r="E107" s="2"/>
      <c r="F107" s="2"/>
      <c r="G107" s="2"/>
    </row>
    <row r="108" spans="1:7" x14ac:dyDescent="0.25">
      <c r="B108" s="2">
        <v>1241.2283749999999</v>
      </c>
      <c r="C108" s="2"/>
      <c r="D108" s="2"/>
      <c r="E108" s="2"/>
      <c r="F108" s="2"/>
      <c r="G108" s="2"/>
    </row>
    <row r="109" spans="1:7" x14ac:dyDescent="0.25">
      <c r="B109" s="2">
        <v>1063.4468750000001</v>
      </c>
      <c r="C109" s="2"/>
      <c r="D109" s="2"/>
      <c r="E109" s="2"/>
      <c r="F109" s="2"/>
      <c r="G109" s="2"/>
    </row>
    <row r="110" spans="1:7" x14ac:dyDescent="0.25">
      <c r="B110" s="2">
        <v>913.52475000000004</v>
      </c>
      <c r="C110" s="2"/>
      <c r="D110" s="2"/>
      <c r="E110" s="2"/>
      <c r="F110" s="2"/>
      <c r="G110" s="2"/>
    </row>
    <row r="111" spans="1:7" x14ac:dyDescent="0.25">
      <c r="A111" s="4" t="s">
        <v>13</v>
      </c>
      <c r="B111" s="4">
        <v>1218.3711957943924</v>
      </c>
      <c r="C111" s="4">
        <v>329.95326124999997</v>
      </c>
      <c r="D111" s="4">
        <v>823.87888324999994</v>
      </c>
      <c r="E111" s="4">
        <v>577.92772432432434</v>
      </c>
      <c r="F111" s="4">
        <v>588.38709777777763</v>
      </c>
      <c r="G111" s="4">
        <v>778.00237457627122</v>
      </c>
    </row>
    <row r="112" spans="1:7" x14ac:dyDescent="0.25">
      <c r="A112" s="4" t="s">
        <v>4</v>
      </c>
      <c r="B112" s="4">
        <v>37.490051260631397</v>
      </c>
      <c r="C112" s="4">
        <v>31.339702039968603</v>
      </c>
      <c r="D112" s="4">
        <v>38.013242306158205</v>
      </c>
      <c r="E112" s="4">
        <v>59.417883001241258</v>
      </c>
      <c r="F112" s="4">
        <v>53.295037626441157</v>
      </c>
      <c r="G112" s="4">
        <v>42.899490077208888</v>
      </c>
    </row>
    <row r="113" spans="1:7" x14ac:dyDescent="0.25">
      <c r="A113" s="20"/>
      <c r="B113" s="20"/>
      <c r="C113" s="20"/>
      <c r="D113" s="20"/>
      <c r="E113" s="20"/>
      <c r="F113" s="20"/>
      <c r="G113" s="20"/>
    </row>
    <row r="114" spans="1:7" x14ac:dyDescent="0.25">
      <c r="A114" s="20"/>
      <c r="B114" s="20"/>
      <c r="C114" s="20"/>
      <c r="D114" s="20"/>
      <c r="E114" s="20"/>
      <c r="F114" s="20"/>
      <c r="G114" s="2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F20" sqref="F20"/>
    </sheetView>
  </sheetViews>
  <sheetFormatPr defaultRowHeight="15" x14ac:dyDescent="0.25"/>
  <cols>
    <col min="2" max="2" width="20.7109375" customWidth="1"/>
    <col min="3" max="3" width="18.5703125" customWidth="1"/>
    <col min="4" max="4" width="55.7109375" customWidth="1"/>
    <col min="6" max="6" width="20.28515625" customWidth="1"/>
    <col min="7" max="7" width="19.42578125" customWidth="1"/>
    <col min="8" max="8" width="50.85546875" customWidth="1"/>
  </cols>
  <sheetData>
    <row r="1" spans="1:8" x14ac:dyDescent="0.25">
      <c r="A1" s="29" t="s">
        <v>128</v>
      </c>
      <c r="B1" s="6"/>
      <c r="C1" s="6"/>
      <c r="D1" s="6"/>
      <c r="E1" s="6"/>
      <c r="F1" s="6"/>
      <c r="G1" s="6"/>
      <c r="H1" s="6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x14ac:dyDescent="0.25">
      <c r="A3" s="6"/>
      <c r="B3" s="30" t="s">
        <v>11</v>
      </c>
      <c r="C3" s="30"/>
      <c r="D3" s="30"/>
      <c r="E3" s="6"/>
      <c r="F3" s="30" t="s">
        <v>47</v>
      </c>
      <c r="G3" s="30"/>
      <c r="H3" s="30"/>
    </row>
    <row r="4" spans="1:8" x14ac:dyDescent="0.25">
      <c r="A4" s="6"/>
      <c r="B4" s="2" t="s">
        <v>48</v>
      </c>
      <c r="C4" s="2" t="s">
        <v>49</v>
      </c>
      <c r="D4" s="2" t="s">
        <v>50</v>
      </c>
      <c r="E4" s="6"/>
      <c r="F4" s="2" t="s">
        <v>48</v>
      </c>
      <c r="G4" s="2" t="s">
        <v>49</v>
      </c>
      <c r="H4" s="2" t="s">
        <v>50</v>
      </c>
    </row>
    <row r="5" spans="1:8" x14ac:dyDescent="0.25">
      <c r="A5" s="6"/>
      <c r="B5" s="2">
        <v>0.43309999999999998</v>
      </c>
      <c r="C5" s="2">
        <v>0.10199999999999999</v>
      </c>
      <c r="D5" s="2">
        <v>23.551142923112444</v>
      </c>
      <c r="E5" s="6"/>
      <c r="F5" s="2">
        <v>0.46300000000000002</v>
      </c>
      <c r="G5" s="2">
        <v>8.8999999999999996E-2</v>
      </c>
      <c r="H5" s="2">
        <v>19.222462203023756</v>
      </c>
    </row>
    <row r="6" spans="1:8" x14ac:dyDescent="0.25">
      <c r="A6" s="6"/>
      <c r="B6" s="2">
        <v>0.45789999999999997</v>
      </c>
      <c r="C6" s="2">
        <v>0.106</v>
      </c>
      <c r="D6" s="2">
        <v>23.14915920506661</v>
      </c>
      <c r="E6" s="6"/>
      <c r="F6" s="2">
        <v>0.44350000000000001</v>
      </c>
      <c r="G6" s="2">
        <v>8.6499999999999994E-2</v>
      </c>
      <c r="H6" s="2">
        <v>19.503945885005635</v>
      </c>
    </row>
    <row r="7" spans="1:8" x14ac:dyDescent="0.25">
      <c r="A7" s="6"/>
      <c r="B7" s="2">
        <v>0.4209</v>
      </c>
      <c r="C7" s="2">
        <v>9.8400000000000001E-2</v>
      </c>
      <c r="D7" s="2">
        <v>23.378474697077692</v>
      </c>
      <c r="E7" s="6"/>
      <c r="F7" s="2">
        <v>0.44769999999999999</v>
      </c>
      <c r="G7" s="2">
        <v>9.0999999999999998E-2</v>
      </c>
      <c r="H7" s="2">
        <v>20.326111235202145</v>
      </c>
    </row>
    <row r="8" spans="1:8" x14ac:dyDescent="0.25">
      <c r="A8" s="6"/>
      <c r="B8" s="2">
        <v>0.46829999999999999</v>
      </c>
      <c r="C8" s="2">
        <v>0.10340000000000001</v>
      </c>
      <c r="D8" s="2">
        <v>22.079863335468715</v>
      </c>
      <c r="E8" s="6"/>
      <c r="F8" s="2"/>
      <c r="G8" s="2"/>
      <c r="H8" s="2"/>
    </row>
    <row r="9" spans="1:8" x14ac:dyDescent="0.25">
      <c r="A9" s="6"/>
      <c r="B9" s="2">
        <v>0.42980000000000002</v>
      </c>
      <c r="C9" s="2">
        <v>0.10150000000000001</v>
      </c>
      <c r="D9" s="2">
        <v>23.615635179153095</v>
      </c>
      <c r="E9" s="6"/>
      <c r="F9" s="2"/>
      <c r="G9" s="2"/>
      <c r="H9" s="2"/>
    </row>
    <row r="10" spans="1:8" x14ac:dyDescent="0.25">
      <c r="A10" s="6"/>
      <c r="B10" s="2">
        <v>0.43819999999999998</v>
      </c>
      <c r="C10" s="2">
        <v>0.10100000000000001</v>
      </c>
      <c r="D10" s="2">
        <v>23.048836147877687</v>
      </c>
      <c r="E10" s="6"/>
      <c r="F10" s="2"/>
      <c r="G10" s="2"/>
      <c r="H10" s="2"/>
    </row>
    <row r="11" spans="1:8" x14ac:dyDescent="0.25">
      <c r="A11" s="6"/>
      <c r="B11" s="12">
        <v>0.43880000000000002</v>
      </c>
      <c r="C11" s="12">
        <v>0.1013</v>
      </c>
      <c r="D11" s="12">
        <v>23.085688240656335</v>
      </c>
      <c r="E11" s="6"/>
      <c r="F11" s="2"/>
      <c r="G11" s="2"/>
      <c r="H11" s="2"/>
    </row>
    <row r="12" spans="1:8" x14ac:dyDescent="0.25">
      <c r="A12" s="2" t="s">
        <v>116</v>
      </c>
      <c r="B12" s="2"/>
      <c r="C12" s="2"/>
      <c r="D12" s="4">
        <v>23.12982853263037</v>
      </c>
      <c r="E12" s="6"/>
      <c r="F12" s="2"/>
      <c r="G12" s="2"/>
      <c r="H12" s="4">
        <v>19.684173107743845</v>
      </c>
    </row>
    <row r="13" spans="1:8" x14ac:dyDescent="0.25">
      <c r="A13" s="2" t="s">
        <v>127</v>
      </c>
      <c r="B13" s="2"/>
      <c r="C13" s="2"/>
      <c r="D13" s="4">
        <v>0.51423852287278959</v>
      </c>
      <c r="E13" s="6"/>
      <c r="F13" s="2"/>
      <c r="G13" s="2"/>
      <c r="H13" s="4">
        <f>STDEVA(H5:H7)</f>
        <v>0.57347335196940052</v>
      </c>
    </row>
  </sheetData>
  <mergeCells count="2">
    <mergeCell ref="B3:D3"/>
    <mergeCell ref="F3:H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P25" sqref="P25"/>
    </sheetView>
  </sheetViews>
  <sheetFormatPr defaultRowHeight="15" x14ac:dyDescent="0.25"/>
  <sheetData>
    <row r="1" spans="1:20" x14ac:dyDescent="0.25">
      <c r="A1" s="29" t="s">
        <v>140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x14ac:dyDescent="0.25">
      <c r="A3" s="6"/>
      <c r="B3" s="2"/>
      <c r="C3" s="30" t="s">
        <v>129</v>
      </c>
      <c r="D3" s="30"/>
      <c r="E3" s="30"/>
      <c r="F3" s="30"/>
      <c r="G3" s="30"/>
      <c r="H3" s="30"/>
      <c r="I3" s="30"/>
      <c r="J3" s="30"/>
      <c r="K3" s="6"/>
      <c r="L3" s="2"/>
      <c r="M3" s="30" t="s">
        <v>130</v>
      </c>
      <c r="N3" s="30"/>
      <c r="O3" s="30"/>
      <c r="P3" s="30"/>
      <c r="Q3" s="30"/>
      <c r="R3" s="30"/>
      <c r="S3" s="30"/>
      <c r="T3" s="30"/>
    </row>
    <row r="4" spans="1:20" x14ac:dyDescent="0.25">
      <c r="A4" s="6"/>
      <c r="B4" s="2" t="s">
        <v>141</v>
      </c>
      <c r="C4" s="2" t="s">
        <v>131</v>
      </c>
      <c r="D4" s="2" t="s">
        <v>132</v>
      </c>
      <c r="E4" s="2" t="s">
        <v>133</v>
      </c>
      <c r="F4" s="2" t="s">
        <v>134</v>
      </c>
      <c r="G4" s="2" t="s">
        <v>135</v>
      </c>
      <c r="H4" s="2" t="s">
        <v>136</v>
      </c>
      <c r="I4" s="2" t="s">
        <v>137</v>
      </c>
      <c r="J4" s="2" t="s">
        <v>138</v>
      </c>
      <c r="K4" s="6"/>
      <c r="L4" s="2" t="s">
        <v>141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135</v>
      </c>
      <c r="R4" s="2" t="s">
        <v>136</v>
      </c>
      <c r="S4" s="2" t="s">
        <v>137</v>
      </c>
      <c r="T4" s="2" t="s">
        <v>138</v>
      </c>
    </row>
    <row r="5" spans="1:20" x14ac:dyDescent="0.25">
      <c r="A5" s="6"/>
      <c r="B5" s="2"/>
      <c r="C5" s="2">
        <v>85.5</v>
      </c>
      <c r="D5" s="2">
        <v>148.75</v>
      </c>
      <c r="E5" s="2">
        <v>243.5</v>
      </c>
      <c r="F5" s="2">
        <v>159.75</v>
      </c>
      <c r="G5" s="2">
        <v>56.75</v>
      </c>
      <c r="H5" s="2">
        <v>127.25</v>
      </c>
      <c r="I5" s="2">
        <v>183.5</v>
      </c>
      <c r="J5" s="2">
        <v>76.75</v>
      </c>
      <c r="K5" s="6"/>
      <c r="L5" s="2"/>
      <c r="M5" s="2">
        <v>88.75</v>
      </c>
      <c r="N5" s="2">
        <v>144.5</v>
      </c>
      <c r="O5" s="2">
        <v>251.5</v>
      </c>
      <c r="P5" s="2">
        <v>165.75</v>
      </c>
      <c r="Q5" s="2">
        <v>61.5</v>
      </c>
      <c r="R5" s="2">
        <v>108.25</v>
      </c>
      <c r="S5" s="2" t="s">
        <v>139</v>
      </c>
      <c r="T5" s="2">
        <v>59.25</v>
      </c>
    </row>
    <row r="6" spans="1:20" x14ac:dyDescent="0.25">
      <c r="A6" s="6"/>
      <c r="B6" s="2"/>
      <c r="C6" s="2">
        <v>86.25</v>
      </c>
      <c r="D6" s="2">
        <v>147.5</v>
      </c>
      <c r="E6" s="2">
        <v>234</v>
      </c>
      <c r="F6" s="2">
        <v>166</v>
      </c>
      <c r="G6" s="2">
        <v>76.5</v>
      </c>
      <c r="H6" s="2">
        <v>137.5</v>
      </c>
      <c r="I6" s="2">
        <v>162</v>
      </c>
      <c r="J6" s="2">
        <v>65</v>
      </c>
      <c r="K6" s="6"/>
      <c r="L6" s="2"/>
      <c r="M6" s="2">
        <v>77</v>
      </c>
      <c r="N6" s="2">
        <v>152</v>
      </c>
      <c r="O6" s="2">
        <v>238.5</v>
      </c>
      <c r="P6" s="2">
        <v>175</v>
      </c>
      <c r="Q6" s="2">
        <v>66.5</v>
      </c>
      <c r="R6" s="2">
        <v>113</v>
      </c>
      <c r="S6" s="2">
        <v>175.5</v>
      </c>
      <c r="T6" s="2">
        <v>75.5</v>
      </c>
    </row>
    <row r="7" spans="1:20" x14ac:dyDescent="0.25">
      <c r="A7" s="6"/>
      <c r="B7" s="2"/>
      <c r="C7" s="2">
        <v>69.75</v>
      </c>
      <c r="D7" s="2">
        <v>145.75</v>
      </c>
      <c r="E7" s="2">
        <v>260.5</v>
      </c>
      <c r="F7" s="2">
        <v>188.75</v>
      </c>
      <c r="G7" s="2">
        <v>66</v>
      </c>
      <c r="H7" s="2">
        <v>124.25</v>
      </c>
      <c r="I7" s="2">
        <v>178.5</v>
      </c>
      <c r="J7" s="2">
        <v>78</v>
      </c>
      <c r="K7" s="6"/>
      <c r="L7" s="2"/>
      <c r="M7" s="2">
        <v>82</v>
      </c>
      <c r="N7" s="2">
        <v>104.66666666666667</v>
      </c>
      <c r="O7" s="2">
        <v>232.66666666666666</v>
      </c>
      <c r="P7" s="2">
        <v>183.33333333333334</v>
      </c>
      <c r="Q7" s="2">
        <v>70.333333333333329</v>
      </c>
      <c r="R7" s="2">
        <v>115.66666666666667</v>
      </c>
      <c r="S7" s="2">
        <v>180.33333333333334</v>
      </c>
      <c r="T7" s="2">
        <v>71.666666666666671</v>
      </c>
    </row>
    <row r="8" spans="1:20" x14ac:dyDescent="0.25">
      <c r="A8" s="6"/>
      <c r="B8" s="4" t="s">
        <v>8</v>
      </c>
      <c r="C8" s="4">
        <v>80.5</v>
      </c>
      <c r="D8" s="4">
        <v>147.33333333333334</v>
      </c>
      <c r="E8" s="4">
        <v>246</v>
      </c>
      <c r="F8" s="4">
        <v>171.5</v>
      </c>
      <c r="G8" s="4">
        <v>66.416666666666671</v>
      </c>
      <c r="H8" s="4">
        <v>129.66666666666666</v>
      </c>
      <c r="I8" s="4">
        <v>174.66666666666666</v>
      </c>
      <c r="J8" s="4">
        <v>73.25</v>
      </c>
      <c r="K8" s="6"/>
      <c r="L8" s="2"/>
      <c r="M8" s="2">
        <v>93.5</v>
      </c>
      <c r="N8" s="2">
        <v>121.5</v>
      </c>
      <c r="O8" s="2">
        <v>206.25</v>
      </c>
      <c r="P8" s="2">
        <v>167.5</v>
      </c>
      <c r="Q8" s="2">
        <v>70</v>
      </c>
      <c r="R8" s="2">
        <v>130.75</v>
      </c>
      <c r="S8" s="2">
        <v>175</v>
      </c>
      <c r="T8" s="2">
        <v>74.25</v>
      </c>
    </row>
    <row r="9" spans="1:20" x14ac:dyDescent="0.25">
      <c r="A9" s="6"/>
      <c r="B9" s="4" t="s">
        <v>127</v>
      </c>
      <c r="C9" s="4">
        <v>9.3173225767921117</v>
      </c>
      <c r="D9" s="4">
        <v>1.5069284433354269</v>
      </c>
      <c r="E9" s="4">
        <v>13.425721582097552</v>
      </c>
      <c r="F9" s="4">
        <v>15.262290129597195</v>
      </c>
      <c r="G9" s="4">
        <v>9.881590627694159</v>
      </c>
      <c r="H9" s="4">
        <v>6.9477214490315689</v>
      </c>
      <c r="I9" s="4">
        <v>11.250925887825113</v>
      </c>
      <c r="J9" s="4">
        <v>7.1719941438905259</v>
      </c>
      <c r="K9" s="6"/>
      <c r="L9" s="2"/>
      <c r="M9" s="2">
        <v>88</v>
      </c>
      <c r="N9" s="2">
        <v>133.33333333333334</v>
      </c>
      <c r="O9" s="2">
        <v>252.66666666666666</v>
      </c>
      <c r="P9" s="2">
        <v>200</v>
      </c>
      <c r="Q9" s="2">
        <v>74</v>
      </c>
      <c r="R9" s="2">
        <v>127</v>
      </c>
      <c r="S9" s="2">
        <v>189.66666666666666</v>
      </c>
      <c r="T9" s="2">
        <v>68.666666666666671</v>
      </c>
    </row>
    <row r="10" spans="1:20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4" t="s">
        <v>8</v>
      </c>
      <c r="M10" s="4">
        <v>85.85</v>
      </c>
      <c r="N10" s="4">
        <v>131.20000000000002</v>
      </c>
      <c r="O10" s="4">
        <v>236.31666666666666</v>
      </c>
      <c r="P10" s="4">
        <v>178.31666666666666</v>
      </c>
      <c r="Q10" s="4">
        <v>68.466666666666669</v>
      </c>
      <c r="R10" s="4">
        <v>118.93333333333335</v>
      </c>
      <c r="S10" s="4">
        <v>180.125</v>
      </c>
      <c r="T10" s="4">
        <v>69.866666666666674</v>
      </c>
    </row>
    <row r="11" spans="1:20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4" t="s">
        <v>127</v>
      </c>
      <c r="M11" s="4">
        <v>6.4167748908622313</v>
      </c>
      <c r="N11" s="4">
        <v>18.78955087867223</v>
      </c>
      <c r="O11" s="4">
        <v>18.841111962938914</v>
      </c>
      <c r="P11" s="4">
        <v>13.975474549684847</v>
      </c>
      <c r="Q11" s="4">
        <v>4.7131612415542161</v>
      </c>
      <c r="R11" s="4">
        <v>9.548741918295951</v>
      </c>
      <c r="S11" s="4">
        <v>6.8005650636682482</v>
      </c>
      <c r="T11" s="4">
        <v>6.4873273901250483</v>
      </c>
    </row>
  </sheetData>
  <mergeCells count="2">
    <mergeCell ref="C3:J3"/>
    <mergeCell ref="M3:T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/>
  </sheetViews>
  <sheetFormatPr defaultRowHeight="15" x14ac:dyDescent="0.25"/>
  <cols>
    <col min="2" max="2" width="10.7109375" customWidth="1"/>
    <col min="3" max="3" width="20.140625" customWidth="1"/>
    <col min="4" max="4" width="16.28515625" customWidth="1"/>
    <col min="5" max="5" width="16" customWidth="1"/>
    <col min="7" max="7" width="10.5703125" customWidth="1"/>
    <col min="8" max="8" width="19.7109375" customWidth="1"/>
    <col min="9" max="9" width="17.28515625" customWidth="1"/>
    <col min="10" max="10" width="14.85546875" customWidth="1"/>
  </cols>
  <sheetData>
    <row r="1" spans="1:10" x14ac:dyDescent="0.25">
      <c r="A1" s="29" t="s">
        <v>145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/>
      <c r="B3" s="2"/>
      <c r="C3" s="30" t="s">
        <v>11</v>
      </c>
      <c r="D3" s="30"/>
      <c r="E3" s="30"/>
      <c r="F3" s="22"/>
      <c r="G3" s="2"/>
      <c r="H3" s="30" t="s">
        <v>38</v>
      </c>
      <c r="I3" s="30"/>
      <c r="J3" s="30"/>
    </row>
    <row r="4" spans="1:10" x14ac:dyDescent="0.25">
      <c r="A4" s="6"/>
      <c r="B4" s="2"/>
      <c r="C4" s="24" t="s">
        <v>142</v>
      </c>
      <c r="D4" s="24" t="s">
        <v>143</v>
      </c>
      <c r="E4" s="24" t="s">
        <v>144</v>
      </c>
      <c r="F4" s="22"/>
      <c r="G4" s="2"/>
      <c r="H4" s="24" t="s">
        <v>142</v>
      </c>
      <c r="I4" s="24" t="s">
        <v>143</v>
      </c>
      <c r="J4" s="24" t="s">
        <v>144</v>
      </c>
    </row>
    <row r="5" spans="1:10" x14ac:dyDescent="0.25">
      <c r="A5" s="6"/>
      <c r="B5" s="2"/>
      <c r="C5" s="2">
        <v>150.66666666666666</v>
      </c>
      <c r="D5" s="2">
        <v>139.36666666666665</v>
      </c>
      <c r="E5" s="2">
        <v>141.79999999999998</v>
      </c>
      <c r="F5" s="6"/>
      <c r="G5" s="2"/>
      <c r="H5" s="2">
        <v>138.97500000000002</v>
      </c>
      <c r="I5" s="2">
        <v>155.5</v>
      </c>
      <c r="J5" s="2">
        <v>116.35000000000001</v>
      </c>
    </row>
    <row r="6" spans="1:10" x14ac:dyDescent="0.25">
      <c r="A6" s="6"/>
      <c r="B6" s="2"/>
      <c r="C6" s="2">
        <v>155.56666666666666</v>
      </c>
      <c r="D6" s="2">
        <v>144.53333333333333</v>
      </c>
      <c r="E6" s="2">
        <v>149.36666666666667</v>
      </c>
      <c r="F6" s="6"/>
      <c r="G6" s="2"/>
      <c r="H6" s="2">
        <v>140.1</v>
      </c>
      <c r="I6" s="2">
        <v>128.19999999999999</v>
      </c>
      <c r="J6" s="2">
        <v>143</v>
      </c>
    </row>
    <row r="7" spans="1:10" x14ac:dyDescent="0.25">
      <c r="A7" s="6"/>
      <c r="B7" s="2"/>
      <c r="C7" s="2">
        <v>156.23333333333332</v>
      </c>
      <c r="D7" s="2">
        <v>145.13333333333335</v>
      </c>
      <c r="E7" s="2">
        <v>135.73333333333332</v>
      </c>
      <c r="F7" s="6"/>
      <c r="G7" s="2"/>
      <c r="H7" s="2">
        <v>142.96666666666667</v>
      </c>
      <c r="I7" s="2">
        <v>154.96666666666667</v>
      </c>
      <c r="J7" s="2">
        <v>133.63333333333333</v>
      </c>
    </row>
    <row r="8" spans="1:10" x14ac:dyDescent="0.25">
      <c r="A8" s="6"/>
      <c r="B8" s="4" t="s">
        <v>98</v>
      </c>
      <c r="C8" s="4">
        <v>154.15555555555557</v>
      </c>
      <c r="D8" s="4">
        <v>143.01111111111109</v>
      </c>
      <c r="E8" s="4">
        <v>142.29999999999998</v>
      </c>
      <c r="F8" s="6"/>
      <c r="G8" s="2"/>
      <c r="H8" s="2">
        <v>133.4</v>
      </c>
      <c r="I8" s="2">
        <v>144.23333333333335</v>
      </c>
      <c r="J8" s="2">
        <v>126.56666666666668</v>
      </c>
    </row>
    <row r="9" spans="1:10" x14ac:dyDescent="0.25">
      <c r="A9" s="6"/>
      <c r="B9" s="4" t="s">
        <v>9</v>
      </c>
      <c r="C9" s="4">
        <v>3.0397977515568977</v>
      </c>
      <c r="D9" s="4">
        <v>3.1704071475887128</v>
      </c>
      <c r="E9" s="4">
        <v>6.8304058769918345</v>
      </c>
      <c r="F9" s="6"/>
      <c r="G9" s="2"/>
      <c r="H9" s="2">
        <v>120.43333333333334</v>
      </c>
      <c r="I9" s="2">
        <v>104.3</v>
      </c>
      <c r="J9" s="2">
        <v>119</v>
      </c>
    </row>
    <row r="10" spans="1:10" x14ac:dyDescent="0.25">
      <c r="A10" s="6"/>
      <c r="B10" s="6"/>
      <c r="C10" s="6"/>
      <c r="D10" s="6"/>
      <c r="E10" s="6"/>
      <c r="F10" s="6"/>
      <c r="G10" s="4" t="s">
        <v>98</v>
      </c>
      <c r="H10" s="4">
        <v>135.17500000000001</v>
      </c>
      <c r="I10" s="4">
        <v>137.44</v>
      </c>
      <c r="J10" s="4">
        <v>127.71000000000001</v>
      </c>
    </row>
    <row r="11" spans="1:10" x14ac:dyDescent="0.25">
      <c r="A11" s="6"/>
      <c r="B11" s="6"/>
      <c r="C11" s="6"/>
      <c r="D11" s="6"/>
      <c r="E11" s="6"/>
      <c r="F11" s="6"/>
      <c r="G11" s="4" t="s">
        <v>9</v>
      </c>
      <c r="H11" s="4">
        <v>8.9424976314723672</v>
      </c>
      <c r="I11" s="4">
        <v>21.582019265016914</v>
      </c>
      <c r="J11" s="4">
        <v>10.898289876041201</v>
      </c>
    </row>
  </sheetData>
  <mergeCells count="2">
    <mergeCell ref="C3:E3"/>
    <mergeCell ref="H3:J3"/>
  </mergeCells>
  <pageMargins left="0.7" right="0.7" top="0.75" bottom="0.75" header="0.3" footer="0.3"/>
  <pageSetup paperSize="9" orientation="portrait" horizontalDpi="0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/>
  </sheetViews>
  <sheetFormatPr defaultRowHeight="15" x14ac:dyDescent="0.25"/>
  <cols>
    <col min="2" max="2" width="11" customWidth="1"/>
    <col min="3" max="3" width="17.42578125" customWidth="1"/>
    <col min="4" max="4" width="15.5703125" customWidth="1"/>
    <col min="5" max="5" width="15.7109375" customWidth="1"/>
    <col min="8" max="8" width="11.5703125" customWidth="1"/>
    <col min="9" max="9" width="20.28515625" customWidth="1"/>
    <col min="10" max="10" width="18.5703125" customWidth="1"/>
    <col min="11" max="11" width="18" customWidth="1"/>
  </cols>
  <sheetData>
    <row r="1" spans="1:11" x14ac:dyDescent="0.25">
      <c r="A1" s="29" t="s">
        <v>146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6"/>
      <c r="B3" s="2"/>
      <c r="C3" s="30" t="s">
        <v>11</v>
      </c>
      <c r="D3" s="30"/>
      <c r="E3" s="30"/>
      <c r="F3" s="25"/>
      <c r="G3" s="22"/>
      <c r="H3" s="2"/>
      <c r="I3" s="30" t="s">
        <v>38</v>
      </c>
      <c r="J3" s="30"/>
      <c r="K3" s="30"/>
    </row>
    <row r="4" spans="1:11" x14ac:dyDescent="0.25">
      <c r="A4" s="6"/>
      <c r="B4" s="2"/>
      <c r="C4" s="24" t="s">
        <v>142</v>
      </c>
      <c r="D4" s="24" t="s">
        <v>143</v>
      </c>
      <c r="E4" s="24" t="s">
        <v>144</v>
      </c>
      <c r="F4" s="25"/>
      <c r="G4" s="22"/>
      <c r="H4" s="2"/>
      <c r="I4" s="24" t="s">
        <v>142</v>
      </c>
      <c r="J4" s="24" t="s">
        <v>143</v>
      </c>
      <c r="K4" s="24" t="s">
        <v>144</v>
      </c>
    </row>
    <row r="5" spans="1:11" x14ac:dyDescent="0.25">
      <c r="A5" s="6"/>
      <c r="B5" s="2"/>
      <c r="C5" s="2">
        <v>115.83333333333333</v>
      </c>
      <c r="D5" s="2">
        <v>115.5</v>
      </c>
      <c r="E5" s="2">
        <v>130.63333333333333</v>
      </c>
      <c r="F5" s="6"/>
      <c r="G5" s="6"/>
      <c r="H5" s="2"/>
      <c r="I5" s="2">
        <v>123.47500000000001</v>
      </c>
      <c r="J5" s="2">
        <v>116.80000000000001</v>
      </c>
      <c r="K5" s="2">
        <v>108.375</v>
      </c>
    </row>
    <row r="6" spans="1:11" x14ac:dyDescent="0.25">
      <c r="A6" s="6"/>
      <c r="B6" s="2"/>
      <c r="C6" s="2">
        <v>113.06666666666668</v>
      </c>
      <c r="D6" s="2">
        <v>122.93333333333332</v>
      </c>
      <c r="E6" s="2">
        <v>137.43333333333331</v>
      </c>
      <c r="F6" s="6"/>
      <c r="G6" s="6"/>
      <c r="H6" s="2"/>
      <c r="I6" s="2">
        <v>103.1</v>
      </c>
      <c r="J6" s="2">
        <v>116.80000000000001</v>
      </c>
      <c r="K6" s="2">
        <v>125.4</v>
      </c>
    </row>
    <row r="7" spans="1:11" x14ac:dyDescent="0.25">
      <c r="A7" s="6"/>
      <c r="B7" s="2"/>
      <c r="C7" s="2">
        <v>124.23333333333333</v>
      </c>
      <c r="D7" s="2">
        <v>121.56666666666666</v>
      </c>
      <c r="E7" s="2">
        <v>131.1</v>
      </c>
      <c r="F7" s="6"/>
      <c r="G7" s="6"/>
      <c r="H7" s="2"/>
      <c r="I7" s="2">
        <v>113.33333333333333</v>
      </c>
      <c r="J7" s="2">
        <v>124.06666666666668</v>
      </c>
      <c r="K7" s="2">
        <v>134.70000000000002</v>
      </c>
    </row>
    <row r="8" spans="1:11" x14ac:dyDescent="0.25">
      <c r="A8" s="6"/>
      <c r="B8" s="4" t="s">
        <v>82</v>
      </c>
      <c r="C8" s="4">
        <v>117.71111111111111</v>
      </c>
      <c r="D8" s="4">
        <v>120</v>
      </c>
      <c r="E8" s="4">
        <v>133.05555555555554</v>
      </c>
      <c r="F8" s="6"/>
      <c r="G8" s="6"/>
      <c r="H8" s="2"/>
      <c r="I8" s="2">
        <v>107.06666666666666</v>
      </c>
      <c r="J8" s="2">
        <v>120.86666666666667</v>
      </c>
      <c r="K8" s="2">
        <v>132.86666666666667</v>
      </c>
    </row>
    <row r="9" spans="1:11" x14ac:dyDescent="0.25">
      <c r="A9" s="6"/>
      <c r="B9" s="4" t="s">
        <v>9</v>
      </c>
      <c r="C9" s="4">
        <v>5.8153373202375898</v>
      </c>
      <c r="D9" s="4">
        <v>3.956569782582434</v>
      </c>
      <c r="E9" s="4">
        <v>3.7984402256910754</v>
      </c>
      <c r="F9" s="6"/>
      <c r="G9" s="6"/>
      <c r="H9" s="2"/>
      <c r="I9" s="2">
        <v>117.83333333333333</v>
      </c>
      <c r="J9" s="2">
        <v>120.96666666666665</v>
      </c>
      <c r="K9" s="2">
        <v>136.66666666666669</v>
      </c>
    </row>
    <row r="10" spans="1:11" x14ac:dyDescent="0.25">
      <c r="A10" s="6"/>
      <c r="B10" s="6"/>
      <c r="C10" s="6"/>
      <c r="D10" s="6"/>
      <c r="E10" s="6"/>
      <c r="F10" s="6"/>
      <c r="G10" s="6"/>
      <c r="H10" s="4" t="s">
        <v>82</v>
      </c>
      <c r="I10" s="4">
        <v>112.96166666666666</v>
      </c>
      <c r="J10" s="4">
        <v>119.9</v>
      </c>
      <c r="K10" s="4">
        <v>127.60166666666669</v>
      </c>
    </row>
    <row r="11" spans="1:11" x14ac:dyDescent="0.25">
      <c r="A11" s="6"/>
      <c r="B11" s="6"/>
      <c r="C11" s="6"/>
      <c r="D11" s="6"/>
      <c r="E11" s="6"/>
      <c r="F11" s="6"/>
      <c r="G11" s="6"/>
      <c r="H11" s="4" t="s">
        <v>9</v>
      </c>
      <c r="I11" s="4">
        <v>8.1609580388034821</v>
      </c>
      <c r="J11" s="4">
        <v>3.108590248542467</v>
      </c>
      <c r="K11" s="4">
        <v>11.562794140402808</v>
      </c>
    </row>
  </sheetData>
  <mergeCells count="2">
    <mergeCell ref="C3:E3"/>
    <mergeCell ref="I3:K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M25" sqref="M25"/>
    </sheetView>
  </sheetViews>
  <sheetFormatPr defaultRowHeight="15" x14ac:dyDescent="0.25"/>
  <cols>
    <col min="2" max="2" width="11.28515625" customWidth="1"/>
    <col min="3" max="3" width="20.140625" customWidth="1"/>
    <col min="4" max="4" width="15.7109375" customWidth="1"/>
    <col min="5" max="5" width="17.42578125" customWidth="1"/>
    <col min="8" max="8" width="13.42578125" customWidth="1"/>
    <col min="9" max="9" width="21" customWidth="1"/>
    <col min="10" max="10" width="17.5703125" customWidth="1"/>
    <col min="11" max="11" width="18.28515625" customWidth="1"/>
  </cols>
  <sheetData>
    <row r="1" spans="1:11" x14ac:dyDescent="0.25">
      <c r="A1" s="29" t="s">
        <v>147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6"/>
      <c r="B3" s="2"/>
      <c r="C3" s="30" t="s">
        <v>11</v>
      </c>
      <c r="D3" s="30"/>
      <c r="E3" s="30"/>
      <c r="F3" s="25"/>
      <c r="G3" s="22"/>
      <c r="H3" s="2"/>
      <c r="I3" s="30" t="s">
        <v>38</v>
      </c>
      <c r="J3" s="30"/>
      <c r="K3" s="30"/>
    </row>
    <row r="4" spans="1:11" x14ac:dyDescent="0.25">
      <c r="A4" s="6"/>
      <c r="B4" s="2"/>
      <c r="C4" s="24" t="s">
        <v>142</v>
      </c>
      <c r="D4" s="24" t="s">
        <v>143</v>
      </c>
      <c r="E4" s="24" t="s">
        <v>144</v>
      </c>
      <c r="F4" s="25"/>
      <c r="G4" s="22"/>
      <c r="H4" s="2"/>
      <c r="I4" s="24" t="s">
        <v>142</v>
      </c>
      <c r="J4" s="24" t="s">
        <v>143</v>
      </c>
      <c r="K4" s="24" t="s">
        <v>144</v>
      </c>
    </row>
    <row r="5" spans="1:11" x14ac:dyDescent="0.25">
      <c r="A5" s="6"/>
      <c r="B5" s="2"/>
      <c r="C5" s="2">
        <v>26.166666666666668</v>
      </c>
      <c r="D5" s="2">
        <v>26.433333333333334</v>
      </c>
      <c r="E5" s="2">
        <v>28.333333333333332</v>
      </c>
      <c r="F5" s="6"/>
      <c r="G5" s="6"/>
      <c r="H5" s="2"/>
      <c r="I5" s="2">
        <v>27.425000000000004</v>
      </c>
      <c r="J5" s="2">
        <v>27.925000000000001</v>
      </c>
      <c r="K5" s="2">
        <v>30.674999999999997</v>
      </c>
    </row>
    <row r="6" spans="1:11" x14ac:dyDescent="0.25">
      <c r="A6" s="6"/>
      <c r="B6" s="2"/>
      <c r="C6" s="2">
        <v>24.166666666666668</v>
      </c>
      <c r="D6" s="2">
        <v>29.166666666666668</v>
      </c>
      <c r="E6" s="2">
        <v>27.633333333333336</v>
      </c>
      <c r="F6" s="6"/>
      <c r="G6" s="6"/>
      <c r="H6" s="2"/>
      <c r="I6" s="2">
        <v>24.65</v>
      </c>
      <c r="J6" s="2">
        <v>26.9</v>
      </c>
      <c r="K6" s="2">
        <v>28.1</v>
      </c>
    </row>
    <row r="7" spans="1:11" x14ac:dyDescent="0.25">
      <c r="A7" s="6"/>
      <c r="B7" s="2"/>
      <c r="C7" s="2">
        <v>31.033333333333331</v>
      </c>
      <c r="D7" s="2">
        <v>26.466666666666669</v>
      </c>
      <c r="E7" s="2">
        <v>30.433333333333334</v>
      </c>
      <c r="F7" s="6"/>
      <c r="G7" s="6"/>
      <c r="H7" s="2"/>
      <c r="I7" s="2">
        <v>26.099999999999998</v>
      </c>
      <c r="J7" s="2">
        <v>26.466666666666669</v>
      </c>
      <c r="K7" s="2">
        <v>28.066666666666666</v>
      </c>
    </row>
    <row r="8" spans="1:11" x14ac:dyDescent="0.25">
      <c r="A8" s="6"/>
      <c r="B8" s="4" t="s">
        <v>82</v>
      </c>
      <c r="C8" s="4">
        <v>27.122222222222224</v>
      </c>
      <c r="D8" s="4">
        <v>27.355555555555554</v>
      </c>
      <c r="E8" s="4">
        <v>28.8</v>
      </c>
      <c r="F8" s="6"/>
      <c r="G8" s="6"/>
      <c r="H8" s="2"/>
      <c r="I8" s="2">
        <v>26.766666666666669</v>
      </c>
      <c r="J8" s="2">
        <v>25.466666666666669</v>
      </c>
      <c r="K8" s="2">
        <v>27.466666666666669</v>
      </c>
    </row>
    <row r="9" spans="1:11" x14ac:dyDescent="0.25">
      <c r="A9" s="6"/>
      <c r="B9" s="4" t="s">
        <v>9</v>
      </c>
      <c r="C9" s="4">
        <v>3.531655786255576</v>
      </c>
      <c r="D9" s="4">
        <v>1.5685567794537663</v>
      </c>
      <c r="E9" s="4">
        <v>1.4571661996262919</v>
      </c>
      <c r="F9" s="6"/>
      <c r="G9" s="6"/>
      <c r="H9" s="2"/>
      <c r="I9" s="2">
        <v>23.866666666666664</v>
      </c>
      <c r="J9" s="2">
        <v>25.333333333333332</v>
      </c>
      <c r="K9" s="2">
        <v>26.099999999999998</v>
      </c>
    </row>
    <row r="10" spans="1:11" x14ac:dyDescent="0.25">
      <c r="A10" s="6"/>
      <c r="B10" s="6"/>
      <c r="C10" s="6"/>
      <c r="D10" s="6"/>
      <c r="E10" s="6"/>
      <c r="F10" s="6"/>
      <c r="G10" s="6"/>
      <c r="H10" s="4" t="s">
        <v>82</v>
      </c>
      <c r="I10" s="4">
        <v>25.761666666666667</v>
      </c>
      <c r="J10" s="4">
        <v>26.418333333333333</v>
      </c>
      <c r="K10" s="4">
        <v>28.081666666666667</v>
      </c>
    </row>
    <row r="11" spans="1:11" x14ac:dyDescent="0.25">
      <c r="A11" s="6"/>
      <c r="B11" s="6"/>
      <c r="C11" s="6"/>
      <c r="D11" s="6"/>
      <c r="E11" s="6"/>
      <c r="F11" s="6"/>
      <c r="G11" s="6"/>
      <c r="H11" s="4" t="s">
        <v>9</v>
      </c>
      <c r="I11" s="4">
        <v>1.4763129749480657</v>
      </c>
      <c r="J11" s="4">
        <v>1.0708965610386674</v>
      </c>
      <c r="K11" s="4">
        <v>1.6606600093537101</v>
      </c>
    </row>
  </sheetData>
  <mergeCells count="2">
    <mergeCell ref="C3:E3"/>
    <mergeCell ref="I3:K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O25" sqref="O25"/>
    </sheetView>
  </sheetViews>
  <sheetFormatPr defaultColWidth="8.85546875" defaultRowHeight="15" x14ac:dyDescent="0.25"/>
  <cols>
    <col min="1" max="1" width="28.7109375" customWidth="1"/>
    <col min="2" max="2" width="13.42578125" customWidth="1"/>
    <col min="3" max="3" width="17" customWidth="1"/>
  </cols>
  <sheetData>
    <row r="1" spans="1:3" x14ac:dyDescent="0.25">
      <c r="A1" s="1" t="s">
        <v>148</v>
      </c>
    </row>
    <row r="3" spans="1:3" x14ac:dyDescent="0.25">
      <c r="B3" s="2" t="s">
        <v>29</v>
      </c>
      <c r="C3" s="2" t="s">
        <v>51</v>
      </c>
    </row>
    <row r="4" spans="1:3" x14ac:dyDescent="0.25">
      <c r="B4" s="2">
        <v>14.1</v>
      </c>
      <c r="C4" s="2">
        <v>11.5</v>
      </c>
    </row>
    <row r="5" spans="1:3" x14ac:dyDescent="0.25">
      <c r="B5" s="2">
        <v>13</v>
      </c>
      <c r="C5" s="2">
        <v>14.7</v>
      </c>
    </row>
    <row r="6" spans="1:3" x14ac:dyDescent="0.25">
      <c r="B6" s="2">
        <v>15.2</v>
      </c>
      <c r="C6" s="2">
        <v>12.2</v>
      </c>
    </row>
    <row r="7" spans="1:3" x14ac:dyDescent="0.25">
      <c r="B7" s="2">
        <v>16.149999999999999</v>
      </c>
      <c r="C7" s="2">
        <v>13.7</v>
      </c>
    </row>
    <row r="8" spans="1:3" x14ac:dyDescent="0.25">
      <c r="B8" s="2">
        <v>14.86</v>
      </c>
      <c r="C8" s="2">
        <v>13.8</v>
      </c>
    </row>
    <row r="9" spans="1:3" x14ac:dyDescent="0.25">
      <c r="B9" s="2">
        <v>15.7</v>
      </c>
      <c r="C9" s="2">
        <v>14.7</v>
      </c>
    </row>
    <row r="10" spans="1:3" x14ac:dyDescent="0.25">
      <c r="B10" s="2">
        <v>15.6</v>
      </c>
      <c r="C10" s="2">
        <v>15.3</v>
      </c>
    </row>
    <row r="11" spans="1:3" x14ac:dyDescent="0.25">
      <c r="B11" s="2">
        <v>14</v>
      </c>
      <c r="C11" s="2">
        <v>14.3</v>
      </c>
    </row>
    <row r="12" spans="1:3" x14ac:dyDescent="0.25">
      <c r="B12" s="2">
        <v>14.3</v>
      </c>
      <c r="C12" s="2">
        <v>11.6</v>
      </c>
    </row>
    <row r="13" spans="1:3" x14ac:dyDescent="0.25">
      <c r="B13" s="2">
        <v>16.100000000000001</v>
      </c>
      <c r="C13" s="2"/>
    </row>
    <row r="14" spans="1:3" x14ac:dyDescent="0.25">
      <c r="B14" s="2">
        <v>15.1</v>
      </c>
      <c r="C14" s="2"/>
    </row>
    <row r="15" spans="1:3" x14ac:dyDescent="0.25">
      <c r="B15" s="2">
        <v>16.899999999999999</v>
      </c>
      <c r="C15" s="2"/>
    </row>
    <row r="16" spans="1:3" x14ac:dyDescent="0.25">
      <c r="B16" s="2">
        <v>17.600000000000001</v>
      </c>
      <c r="C16" s="2"/>
    </row>
    <row r="17" spans="1:3" x14ac:dyDescent="0.25">
      <c r="B17" s="2">
        <v>16.600000000000001</v>
      </c>
      <c r="C17" s="2"/>
    </row>
    <row r="18" spans="1:3" x14ac:dyDescent="0.25">
      <c r="B18" s="2">
        <v>15.8</v>
      </c>
      <c r="C18" s="2"/>
    </row>
    <row r="19" spans="1:3" x14ac:dyDescent="0.25">
      <c r="B19" s="2">
        <v>16.5</v>
      </c>
      <c r="C19" s="2"/>
    </row>
    <row r="20" spans="1:3" x14ac:dyDescent="0.25">
      <c r="B20" s="2">
        <v>15.9</v>
      </c>
      <c r="C20" s="2"/>
    </row>
    <row r="21" spans="1:3" x14ac:dyDescent="0.25">
      <c r="B21" s="2">
        <v>12.4</v>
      </c>
      <c r="C21" s="2"/>
    </row>
    <row r="22" spans="1:3" x14ac:dyDescent="0.25">
      <c r="B22" s="2">
        <v>13.7</v>
      </c>
      <c r="C22" s="2"/>
    </row>
    <row r="23" spans="1:3" x14ac:dyDescent="0.25">
      <c r="B23" s="2">
        <v>16.5</v>
      </c>
      <c r="C23" s="2"/>
    </row>
    <row r="24" spans="1:3" x14ac:dyDescent="0.25">
      <c r="B24" s="2"/>
      <c r="C24" s="2"/>
    </row>
    <row r="25" spans="1:3" x14ac:dyDescent="0.25">
      <c r="A25" s="2" t="s">
        <v>39</v>
      </c>
      <c r="B25" s="2">
        <v>15.300499999999996</v>
      </c>
      <c r="C25" s="2">
        <v>13.533333333333331</v>
      </c>
    </row>
    <row r="26" spans="1:3" x14ac:dyDescent="0.25">
      <c r="A26" s="2" t="s">
        <v>9</v>
      </c>
      <c r="B26" s="2">
        <v>1.3625845217627304</v>
      </c>
      <c r="C26" s="2">
        <v>1.4221462653327894</v>
      </c>
    </row>
    <row r="27" spans="1:3" x14ac:dyDescent="0.25">
      <c r="A27" s="4" t="s">
        <v>44</v>
      </c>
      <c r="B27" s="4">
        <v>100</v>
      </c>
      <c r="C27" s="4">
        <v>88.450268509743694</v>
      </c>
    </row>
    <row r="28" spans="1:3" x14ac:dyDescent="0.25">
      <c r="A28" s="4" t="s">
        <v>52</v>
      </c>
      <c r="B28" s="4">
        <v>8.9054901589015447</v>
      </c>
      <c r="C28" s="4">
        <v>9.294769878976437</v>
      </c>
    </row>
    <row r="32" spans="1:3" x14ac:dyDescent="0.25">
      <c r="B32" s="6"/>
      <c r="C32" s="6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H24" sqref="H24"/>
    </sheetView>
  </sheetViews>
  <sheetFormatPr defaultRowHeight="15" x14ac:dyDescent="0.25"/>
  <cols>
    <col min="2" max="2" width="21.140625" customWidth="1"/>
    <col min="3" max="3" width="20.42578125" customWidth="1"/>
    <col min="4" max="4" width="50.7109375" customWidth="1"/>
    <col min="6" max="6" width="18.85546875" customWidth="1"/>
    <col min="7" max="7" width="21.28515625" customWidth="1"/>
    <col min="8" max="8" width="51.42578125" customWidth="1"/>
  </cols>
  <sheetData>
    <row r="1" spans="1:8" x14ac:dyDescent="0.25">
      <c r="A1" s="29" t="s">
        <v>149</v>
      </c>
      <c r="B1" s="6"/>
      <c r="C1" s="6"/>
      <c r="D1" s="6"/>
      <c r="E1" s="6"/>
      <c r="F1" s="6"/>
      <c r="G1" s="6"/>
      <c r="H1" s="6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x14ac:dyDescent="0.25">
      <c r="A3" s="6"/>
      <c r="B3" s="30" t="s">
        <v>29</v>
      </c>
      <c r="C3" s="30"/>
      <c r="D3" s="30"/>
      <c r="E3" s="6"/>
      <c r="F3" s="30" t="s">
        <v>70</v>
      </c>
      <c r="G3" s="30"/>
      <c r="H3" s="30"/>
    </row>
    <row r="4" spans="1:8" x14ac:dyDescent="0.25">
      <c r="A4" s="6"/>
      <c r="B4" s="2" t="s">
        <v>48</v>
      </c>
      <c r="C4" s="2" t="s">
        <v>49</v>
      </c>
      <c r="D4" s="2" t="s">
        <v>50</v>
      </c>
      <c r="E4" s="6"/>
      <c r="F4" s="2" t="s">
        <v>48</v>
      </c>
      <c r="G4" s="2" t="s">
        <v>49</v>
      </c>
      <c r="H4" s="2" t="s">
        <v>50</v>
      </c>
    </row>
    <row r="5" spans="1:8" x14ac:dyDescent="0.25">
      <c r="A5" s="6"/>
      <c r="B5" s="2">
        <v>0.4516</v>
      </c>
      <c r="C5" s="2">
        <v>0.1018</v>
      </c>
      <c r="D5" s="2">
        <v>22.54207263064659</v>
      </c>
      <c r="E5" s="6"/>
      <c r="F5" s="2">
        <v>0.436</v>
      </c>
      <c r="G5" s="2">
        <v>7.2400000000000006E-2</v>
      </c>
      <c r="H5" s="2">
        <v>16.605504587155963</v>
      </c>
    </row>
    <row r="6" spans="1:8" x14ac:dyDescent="0.25">
      <c r="A6" s="6"/>
      <c r="B6" s="2">
        <v>0.46439999999999998</v>
      </c>
      <c r="C6" s="2">
        <v>0.11840000000000001</v>
      </c>
      <c r="D6" s="2">
        <v>25.495262704565032</v>
      </c>
      <c r="E6" s="6"/>
      <c r="F6" s="2">
        <v>0.39610000000000001</v>
      </c>
      <c r="G6" s="2">
        <v>0.05</v>
      </c>
      <c r="H6" s="2">
        <v>12.623074981065388</v>
      </c>
    </row>
    <row r="7" spans="1:8" x14ac:dyDescent="0.25">
      <c r="A7" s="6"/>
      <c r="B7" s="2">
        <v>0.47599999999999998</v>
      </c>
      <c r="C7" s="2">
        <v>0.11219999999999999</v>
      </c>
      <c r="D7" s="2">
        <v>23.571428571428569</v>
      </c>
      <c r="E7" s="6"/>
      <c r="F7" s="2">
        <v>0.41620000000000001</v>
      </c>
      <c r="G7" s="2">
        <v>7.0000000000000007E-2</v>
      </c>
      <c r="H7" s="2">
        <v>16.818837097549256</v>
      </c>
    </row>
    <row r="8" spans="1:8" x14ac:dyDescent="0.25">
      <c r="A8" s="6"/>
      <c r="B8" s="2">
        <v>0.45779999999999998</v>
      </c>
      <c r="C8" s="2">
        <v>6.9199999999999998E-2</v>
      </c>
      <c r="D8" s="2">
        <v>15.115771079073832</v>
      </c>
      <c r="E8" s="6"/>
      <c r="F8" s="2">
        <v>0.40849999999999997</v>
      </c>
      <c r="G8" s="2">
        <v>5.8900000000000001E-2</v>
      </c>
      <c r="H8" s="2">
        <v>14.418604651162791</v>
      </c>
    </row>
    <row r="9" spans="1:8" x14ac:dyDescent="0.25">
      <c r="A9" s="6"/>
      <c r="B9" s="2">
        <v>0.42380000000000001</v>
      </c>
      <c r="C9" s="2">
        <v>0.1022</v>
      </c>
      <c r="D9" s="2">
        <v>19.429657794676807</v>
      </c>
      <c r="E9" s="6"/>
      <c r="F9" s="2">
        <v>0.4551</v>
      </c>
      <c r="G9" s="2">
        <v>7.9299999999999995E-2</v>
      </c>
      <c r="H9" s="2">
        <v>14.839071856287426</v>
      </c>
    </row>
    <row r="10" spans="1:8" x14ac:dyDescent="0.25">
      <c r="A10" s="6"/>
      <c r="B10" s="2">
        <v>0.46350000000000002</v>
      </c>
      <c r="C10" s="2">
        <v>9.6000000000000002E-2</v>
      </c>
      <c r="D10" s="2">
        <v>17.158176943699733</v>
      </c>
      <c r="E10" s="6"/>
      <c r="F10" s="2">
        <v>0.46150000000000002</v>
      </c>
      <c r="G10" s="2">
        <v>9.2499999999999999E-2</v>
      </c>
      <c r="H10" s="2">
        <v>16.696750902527075</v>
      </c>
    </row>
    <row r="11" spans="1:8" x14ac:dyDescent="0.25">
      <c r="A11" s="6"/>
      <c r="B11" s="2">
        <v>0.42599999999999999</v>
      </c>
      <c r="C11" s="2">
        <v>9.9199999999999997E-2</v>
      </c>
      <c r="D11" s="2">
        <v>18.888042650418889</v>
      </c>
      <c r="E11" s="6"/>
      <c r="F11" s="2">
        <v>0.47089999999999999</v>
      </c>
      <c r="G11" s="2">
        <v>9.8100000000000007E-2</v>
      </c>
      <c r="H11" s="2">
        <v>17.240773286467491</v>
      </c>
    </row>
    <row r="12" spans="1:8" x14ac:dyDescent="0.25">
      <c r="A12" s="13"/>
      <c r="B12" s="2"/>
      <c r="C12" s="2"/>
      <c r="D12" s="2"/>
      <c r="E12" s="6"/>
      <c r="F12" s="2">
        <v>0.38119999999999998</v>
      </c>
      <c r="G12" s="2">
        <v>5.2299999999999999E-2</v>
      </c>
      <c r="H12" s="2">
        <v>12.064590542099191</v>
      </c>
    </row>
    <row r="13" spans="1:8" x14ac:dyDescent="0.25">
      <c r="A13" s="13"/>
      <c r="B13" s="2"/>
      <c r="C13" s="2"/>
      <c r="D13" s="2"/>
      <c r="E13" s="6"/>
      <c r="F13" s="2">
        <v>0.3705</v>
      </c>
      <c r="G13" s="2">
        <v>6.0100000000000001E-2</v>
      </c>
      <c r="H13" s="2">
        <v>13.957268927078495</v>
      </c>
    </row>
    <row r="14" spans="1:8" x14ac:dyDescent="0.25">
      <c r="A14" s="4" t="s">
        <v>8</v>
      </c>
      <c r="B14" s="2"/>
      <c r="C14" s="2"/>
      <c r="D14" s="4">
        <v>20.314344624929923</v>
      </c>
      <c r="E14" s="6"/>
      <c r="F14" s="2"/>
      <c r="G14" s="2"/>
      <c r="H14" s="4">
        <v>15.029386314599229</v>
      </c>
    </row>
    <row r="15" spans="1:8" x14ac:dyDescent="0.25">
      <c r="A15" s="4" t="s">
        <v>127</v>
      </c>
      <c r="B15" s="2"/>
      <c r="C15" s="2"/>
      <c r="D15" s="4">
        <v>3.7017304400265907</v>
      </c>
      <c r="E15" s="6"/>
      <c r="F15" s="2"/>
      <c r="G15" s="2"/>
      <c r="H15" s="4">
        <v>1.920145751456674</v>
      </c>
    </row>
  </sheetData>
  <mergeCells count="2">
    <mergeCell ref="B3:D3"/>
    <mergeCell ref="F3:H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L26" sqref="L26"/>
    </sheetView>
  </sheetViews>
  <sheetFormatPr defaultRowHeight="15" x14ac:dyDescent="0.25"/>
  <sheetData>
    <row r="1" spans="1:20" x14ac:dyDescent="0.25">
      <c r="A1" s="29" t="s">
        <v>150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x14ac:dyDescent="0.25">
      <c r="A3" s="6"/>
      <c r="B3" s="2"/>
      <c r="C3" s="30" t="s">
        <v>29</v>
      </c>
      <c r="D3" s="30"/>
      <c r="E3" s="30"/>
      <c r="F3" s="30"/>
      <c r="G3" s="30"/>
      <c r="H3" s="30"/>
      <c r="I3" s="30"/>
      <c r="J3" s="30"/>
      <c r="K3" s="6"/>
      <c r="L3" s="2"/>
      <c r="M3" s="30" t="s">
        <v>51</v>
      </c>
      <c r="N3" s="30"/>
      <c r="O3" s="30"/>
      <c r="P3" s="30"/>
      <c r="Q3" s="30"/>
      <c r="R3" s="30"/>
      <c r="S3" s="30"/>
      <c r="T3" s="30"/>
    </row>
    <row r="4" spans="1:20" x14ac:dyDescent="0.25">
      <c r="A4" s="6"/>
      <c r="B4" s="2" t="s">
        <v>151</v>
      </c>
      <c r="C4" s="2" t="s">
        <v>131</v>
      </c>
      <c r="D4" s="2" t="s">
        <v>132</v>
      </c>
      <c r="E4" s="2" t="s">
        <v>133</v>
      </c>
      <c r="F4" s="2" t="s">
        <v>134</v>
      </c>
      <c r="G4" s="2" t="s">
        <v>135</v>
      </c>
      <c r="H4" s="2" t="s">
        <v>136</v>
      </c>
      <c r="I4" s="2" t="s">
        <v>137</v>
      </c>
      <c r="J4" s="2" t="s">
        <v>138</v>
      </c>
      <c r="K4" s="6"/>
      <c r="L4" s="2" t="s">
        <v>151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135</v>
      </c>
      <c r="R4" s="2" t="s">
        <v>136</v>
      </c>
      <c r="S4" s="2" t="s">
        <v>137</v>
      </c>
      <c r="T4" s="2" t="s">
        <v>138</v>
      </c>
    </row>
    <row r="5" spans="1:20" x14ac:dyDescent="0.25">
      <c r="A5" s="6"/>
      <c r="B5" s="2"/>
      <c r="C5" s="2">
        <v>67.333333333333329</v>
      </c>
      <c r="D5" s="2">
        <v>120.33333333333333</v>
      </c>
      <c r="E5" s="2">
        <v>185.66666666666666</v>
      </c>
      <c r="F5" s="2">
        <v>170</v>
      </c>
      <c r="G5" s="2">
        <v>64.333333333333329</v>
      </c>
      <c r="H5" s="2">
        <v>113.33333333333333</v>
      </c>
      <c r="I5" s="2">
        <v>160.33333333333334</v>
      </c>
      <c r="J5" s="2">
        <v>69.666666666666671</v>
      </c>
      <c r="K5" s="6"/>
      <c r="L5" s="2"/>
      <c r="M5" s="2">
        <v>88</v>
      </c>
      <c r="N5" s="2">
        <v>124.75</v>
      </c>
      <c r="O5" s="2">
        <v>188.75</v>
      </c>
      <c r="P5" s="2">
        <v>170.25</v>
      </c>
      <c r="Q5" s="2">
        <v>57.25</v>
      </c>
      <c r="R5" s="2">
        <v>114.5</v>
      </c>
      <c r="S5" s="2">
        <v>164.66666666666666</v>
      </c>
      <c r="T5" s="2">
        <v>60.25</v>
      </c>
    </row>
    <row r="6" spans="1:20" x14ac:dyDescent="0.25">
      <c r="A6" s="6"/>
      <c r="B6" s="2"/>
      <c r="C6" s="2">
        <v>82</v>
      </c>
      <c r="D6" s="2">
        <v>126</v>
      </c>
      <c r="E6" s="2">
        <v>243</v>
      </c>
      <c r="F6" s="2">
        <v>188.25</v>
      </c>
      <c r="G6" s="2">
        <v>74.25</v>
      </c>
      <c r="H6" s="2">
        <v>124.25</v>
      </c>
      <c r="I6" s="2">
        <v>132.75</v>
      </c>
      <c r="J6" s="2">
        <v>59.5</v>
      </c>
      <c r="K6" s="6"/>
      <c r="L6" s="2"/>
      <c r="M6" s="2">
        <v>43.75</v>
      </c>
      <c r="N6" s="2">
        <v>118</v>
      </c>
      <c r="O6" s="2">
        <v>191</v>
      </c>
      <c r="P6" s="2">
        <v>140.25</v>
      </c>
      <c r="Q6" s="2">
        <v>53.75</v>
      </c>
      <c r="R6" s="2">
        <v>110</v>
      </c>
      <c r="S6" s="2">
        <v>128</v>
      </c>
      <c r="T6" s="2">
        <v>50.75</v>
      </c>
    </row>
    <row r="7" spans="1:20" x14ac:dyDescent="0.25">
      <c r="A7" s="6"/>
      <c r="B7" s="2"/>
      <c r="C7" s="2">
        <v>45.333333333333336</v>
      </c>
      <c r="D7" s="2">
        <v>113.33333333333333</v>
      </c>
      <c r="E7" s="2">
        <v>216</v>
      </c>
      <c r="F7" s="2">
        <v>201</v>
      </c>
      <c r="G7" s="2">
        <v>78.666666666666671</v>
      </c>
      <c r="H7" s="2">
        <v>119.66666666666667</v>
      </c>
      <c r="I7" s="2">
        <v>155</v>
      </c>
      <c r="J7" s="2">
        <v>76</v>
      </c>
      <c r="K7" s="6"/>
      <c r="L7" s="2"/>
      <c r="M7" s="2">
        <v>84</v>
      </c>
      <c r="N7" s="2">
        <v>106</v>
      </c>
      <c r="O7" s="2">
        <v>190.33333333333334</v>
      </c>
      <c r="P7" s="2">
        <v>158.33333333333334</v>
      </c>
      <c r="Q7" s="2">
        <v>53.333333333333336</v>
      </c>
      <c r="R7" s="2">
        <v>99.666666666666671</v>
      </c>
      <c r="S7" s="2">
        <v>155.33333333333334</v>
      </c>
      <c r="T7" s="2">
        <v>68</v>
      </c>
    </row>
    <row r="8" spans="1:20" x14ac:dyDescent="0.25">
      <c r="A8" s="6"/>
      <c r="B8" s="2"/>
      <c r="C8" s="2">
        <v>88.333333333333329</v>
      </c>
      <c r="D8" s="2">
        <v>129</v>
      </c>
      <c r="E8" s="2">
        <v>255.66666666666666</v>
      </c>
      <c r="F8" s="2">
        <v>187.33333333333334</v>
      </c>
      <c r="G8" s="2">
        <v>64.333333333333329</v>
      </c>
      <c r="H8" s="2">
        <v>119</v>
      </c>
      <c r="I8" s="2">
        <v>192</v>
      </c>
      <c r="J8" s="2">
        <v>82.333333333333329</v>
      </c>
      <c r="K8" s="6"/>
      <c r="L8" s="2"/>
      <c r="M8" s="2">
        <v>73</v>
      </c>
      <c r="N8" s="2">
        <v>128.66666666666666</v>
      </c>
      <c r="O8" s="2">
        <v>258</v>
      </c>
      <c r="P8" s="2">
        <v>179</v>
      </c>
      <c r="Q8" s="2">
        <v>72.666666666666671</v>
      </c>
      <c r="R8" s="2">
        <v>117.33333333333333</v>
      </c>
      <c r="S8" s="2">
        <v>177.33333333333334</v>
      </c>
      <c r="T8" s="2">
        <v>74.666666666666671</v>
      </c>
    </row>
    <row r="9" spans="1:20" x14ac:dyDescent="0.25">
      <c r="A9" s="6"/>
      <c r="B9" s="4" t="s">
        <v>8</v>
      </c>
      <c r="C9" s="4">
        <v>70.75</v>
      </c>
      <c r="D9" s="4">
        <v>122.16666666666666</v>
      </c>
      <c r="E9" s="4">
        <v>225.08333333333331</v>
      </c>
      <c r="F9" s="4">
        <v>186.64583333333334</v>
      </c>
      <c r="G9" s="4">
        <v>70.395833333333329</v>
      </c>
      <c r="H9" s="4">
        <v>119.0625</v>
      </c>
      <c r="I9" s="4">
        <v>160.02083333333334</v>
      </c>
      <c r="J9" s="4">
        <v>71.875</v>
      </c>
      <c r="K9" s="6"/>
      <c r="L9" s="4" t="s">
        <v>8</v>
      </c>
      <c r="M9" s="4">
        <v>72.1875</v>
      </c>
      <c r="N9" s="4">
        <v>119.35416666666666</v>
      </c>
      <c r="O9" s="4">
        <v>207.02083333333334</v>
      </c>
      <c r="P9" s="4">
        <v>161.95833333333334</v>
      </c>
      <c r="Q9" s="4">
        <v>59.25</v>
      </c>
      <c r="R9" s="4">
        <v>110.375</v>
      </c>
      <c r="S9" s="4">
        <v>156.33333333333334</v>
      </c>
      <c r="T9" s="4">
        <v>63.416666666666671</v>
      </c>
    </row>
    <row r="10" spans="1:20" x14ac:dyDescent="0.25">
      <c r="A10" s="6"/>
      <c r="B10" s="4" t="s">
        <v>9</v>
      </c>
      <c r="C10" s="4">
        <v>19.091155602064045</v>
      </c>
      <c r="D10" s="4">
        <v>6.8987384783446188</v>
      </c>
      <c r="E10" s="4">
        <v>31.051182359548513</v>
      </c>
      <c r="F10" s="4">
        <v>12.73017249163053</v>
      </c>
      <c r="G10" s="4">
        <v>7.228856461484126</v>
      </c>
      <c r="H10" s="4">
        <v>4.47595168858183</v>
      </c>
      <c r="I10" s="4">
        <v>24.438166018204566</v>
      </c>
      <c r="J10" s="4">
        <v>9.7366955760535561</v>
      </c>
      <c r="K10" s="6"/>
      <c r="L10" s="4" t="s">
        <v>9</v>
      </c>
      <c r="M10" s="4">
        <v>19.991013606118123</v>
      </c>
      <c r="N10" s="4">
        <v>9.9331970068944937</v>
      </c>
      <c r="O10" s="4">
        <v>33.999208528369486</v>
      </c>
      <c r="P10" s="4">
        <v>16.768646337734005</v>
      </c>
      <c r="Q10" s="4">
        <v>9.1152598955248383</v>
      </c>
      <c r="R10" s="4">
        <v>7.7511946510533756</v>
      </c>
      <c r="S10" s="4">
        <v>20.93021915972389</v>
      </c>
      <c r="T10" s="4">
        <v>10.296304622964914</v>
      </c>
    </row>
  </sheetData>
  <mergeCells count="2">
    <mergeCell ref="C3:J3"/>
    <mergeCell ref="M3:T3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D20" sqref="D20"/>
    </sheetView>
  </sheetViews>
  <sheetFormatPr defaultRowHeight="15" x14ac:dyDescent="0.25"/>
  <cols>
    <col min="2" max="2" width="10.7109375" customWidth="1"/>
    <col min="3" max="3" width="19.85546875" customWidth="1"/>
    <col min="4" max="4" width="17" customWidth="1"/>
    <col min="5" max="5" width="22.28515625" customWidth="1"/>
    <col min="7" max="7" width="14.42578125" customWidth="1"/>
    <col min="8" max="8" width="18.85546875" customWidth="1"/>
    <col min="9" max="9" width="16.28515625" customWidth="1"/>
    <col min="10" max="10" width="20" customWidth="1"/>
  </cols>
  <sheetData>
    <row r="1" spans="1:10" x14ac:dyDescent="0.25">
      <c r="A1" s="29" t="s">
        <v>152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/>
      <c r="B3" s="2"/>
      <c r="C3" s="30" t="s">
        <v>29</v>
      </c>
      <c r="D3" s="30"/>
      <c r="E3" s="30"/>
      <c r="F3" s="22"/>
      <c r="G3" s="2"/>
      <c r="H3" s="30" t="s">
        <v>51</v>
      </c>
      <c r="I3" s="30"/>
      <c r="J3" s="30"/>
    </row>
    <row r="4" spans="1:10" x14ac:dyDescent="0.25">
      <c r="A4" s="6"/>
      <c r="B4" s="2"/>
      <c r="C4" s="24" t="s">
        <v>142</v>
      </c>
      <c r="D4" s="24" t="s">
        <v>143</v>
      </c>
      <c r="E4" s="24" t="s">
        <v>144</v>
      </c>
      <c r="F4" s="22"/>
      <c r="G4" s="24"/>
      <c r="H4" s="24" t="s">
        <v>142</v>
      </c>
      <c r="I4" s="24" t="s">
        <v>143</v>
      </c>
      <c r="J4" s="24" t="s">
        <v>144</v>
      </c>
    </row>
    <row r="5" spans="1:10" x14ac:dyDescent="0.25">
      <c r="A5" s="6"/>
      <c r="B5" s="2"/>
      <c r="C5" s="2">
        <v>159.1</v>
      </c>
      <c r="D5" s="2">
        <v>125.43333333333332</v>
      </c>
      <c r="E5" s="2">
        <v>154.20000000000002</v>
      </c>
      <c r="F5" s="6"/>
      <c r="G5" s="2"/>
      <c r="H5" s="2">
        <v>132.30000000000001</v>
      </c>
      <c r="I5" s="2">
        <v>145.36666666666667</v>
      </c>
      <c r="J5" s="2">
        <v>161.63333333333335</v>
      </c>
    </row>
    <row r="6" spans="1:10" x14ac:dyDescent="0.25">
      <c r="A6" s="6"/>
      <c r="B6" s="2"/>
      <c r="C6" s="2">
        <v>184.1</v>
      </c>
      <c r="D6" s="2">
        <v>158.55000000000001</v>
      </c>
      <c r="E6" s="2">
        <v>104.7</v>
      </c>
      <c r="F6" s="6"/>
      <c r="G6" s="2"/>
      <c r="H6" s="2">
        <v>133.76666666666668</v>
      </c>
      <c r="I6" s="2">
        <v>135.10000000000002</v>
      </c>
      <c r="J6" s="2">
        <v>133.66666666666666</v>
      </c>
    </row>
    <row r="7" spans="1:10" x14ac:dyDescent="0.25">
      <c r="A7" s="6"/>
      <c r="B7" s="2"/>
      <c r="C7" s="2">
        <v>149.29999999999998</v>
      </c>
      <c r="D7" s="2">
        <v>164.43333333333337</v>
      </c>
      <c r="E7" s="2">
        <v>128.33333333333334</v>
      </c>
      <c r="F7" s="6"/>
      <c r="G7" s="2"/>
      <c r="H7" s="2">
        <v>124.33333333333333</v>
      </c>
      <c r="I7" s="2">
        <v>120.30000000000001</v>
      </c>
      <c r="J7" s="2">
        <v>104.43333333333334</v>
      </c>
    </row>
    <row r="8" spans="1:10" x14ac:dyDescent="0.25">
      <c r="A8" s="6"/>
      <c r="B8" s="2"/>
      <c r="C8" s="2">
        <v>155.93333333333331</v>
      </c>
      <c r="D8" s="2">
        <v>135.30000000000001</v>
      </c>
      <c r="E8" s="2">
        <v>129.6</v>
      </c>
      <c r="F8" s="6"/>
      <c r="G8" s="2"/>
      <c r="H8" s="2">
        <v>141.1</v>
      </c>
      <c r="I8" s="2">
        <v>120.25</v>
      </c>
      <c r="J8" s="2">
        <v>136.75</v>
      </c>
    </row>
    <row r="9" spans="1:10" x14ac:dyDescent="0.25">
      <c r="A9" s="6"/>
      <c r="B9" s="4" t="s">
        <v>98</v>
      </c>
      <c r="C9" s="4">
        <v>162.10833333333332</v>
      </c>
      <c r="D9" s="4">
        <v>145.92916666666667</v>
      </c>
      <c r="E9" s="4">
        <v>129.20833333333334</v>
      </c>
      <c r="F9" s="6"/>
      <c r="G9" s="4" t="s">
        <v>98</v>
      </c>
      <c r="H9" s="4">
        <v>132.875</v>
      </c>
      <c r="I9" s="4">
        <v>130.25416666666666</v>
      </c>
      <c r="J9" s="4">
        <v>134.12083333333334</v>
      </c>
    </row>
    <row r="10" spans="1:10" x14ac:dyDescent="0.25">
      <c r="A10" s="6"/>
      <c r="B10" s="4" t="s">
        <v>9</v>
      </c>
      <c r="C10" s="4">
        <v>15.219149122076443</v>
      </c>
      <c r="D10" s="4">
        <v>18.571914154722403</v>
      </c>
      <c r="E10" s="4">
        <v>20.216831546455936</v>
      </c>
      <c r="F10" s="6"/>
      <c r="G10" s="4" t="s">
        <v>9</v>
      </c>
      <c r="H10" s="4">
        <v>6.8735335136276863</v>
      </c>
      <c r="I10" s="4">
        <v>12.261573331165771</v>
      </c>
      <c r="J10" s="4">
        <v>23.419394364658636</v>
      </c>
    </row>
  </sheetData>
  <mergeCells count="2">
    <mergeCell ref="C3:E3"/>
    <mergeCell ref="H3:J3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M7" sqref="M7"/>
    </sheetView>
  </sheetViews>
  <sheetFormatPr defaultRowHeight="15" x14ac:dyDescent="0.25"/>
  <cols>
    <col min="2" max="2" width="10.28515625" customWidth="1"/>
    <col min="3" max="3" width="18.85546875" customWidth="1"/>
    <col min="4" max="4" width="14.7109375" customWidth="1"/>
    <col min="5" max="5" width="16.7109375" customWidth="1"/>
    <col min="7" max="7" width="11.5703125" customWidth="1"/>
    <col min="8" max="8" width="17.7109375" customWidth="1"/>
    <col min="9" max="9" width="15.140625" customWidth="1"/>
    <col min="10" max="10" width="16.140625" customWidth="1"/>
  </cols>
  <sheetData>
    <row r="1" spans="1:10" x14ac:dyDescent="0.25">
      <c r="A1" s="29" t="s">
        <v>153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/>
      <c r="B3" s="2"/>
      <c r="C3" s="30" t="s">
        <v>29</v>
      </c>
      <c r="D3" s="30"/>
      <c r="E3" s="30"/>
      <c r="F3" s="6"/>
      <c r="G3" s="2"/>
      <c r="H3" s="30" t="s">
        <v>51</v>
      </c>
      <c r="I3" s="30"/>
      <c r="J3" s="30"/>
    </row>
    <row r="4" spans="1:10" x14ac:dyDescent="0.25">
      <c r="A4" s="6"/>
      <c r="B4" s="2"/>
      <c r="C4" s="2" t="s">
        <v>142</v>
      </c>
      <c r="D4" s="2" t="s">
        <v>143</v>
      </c>
      <c r="E4" s="2" t="s">
        <v>144</v>
      </c>
      <c r="F4" s="6"/>
      <c r="G4" s="2"/>
      <c r="H4" s="2" t="s">
        <v>142</v>
      </c>
      <c r="I4" s="2" t="s">
        <v>143</v>
      </c>
      <c r="J4" s="2" t="s">
        <v>144</v>
      </c>
    </row>
    <row r="5" spans="1:10" x14ac:dyDescent="0.25">
      <c r="A5" s="6"/>
      <c r="B5" s="2"/>
      <c r="C5" s="2">
        <v>149.33333333333334</v>
      </c>
      <c r="D5" s="2">
        <v>89.833333333333329</v>
      </c>
      <c r="E5" s="2">
        <v>142.33333333333334</v>
      </c>
      <c r="F5" s="6"/>
      <c r="G5" s="2"/>
      <c r="H5" s="2">
        <v>127.66666666666667</v>
      </c>
      <c r="I5" s="2">
        <v>98.566666666666677</v>
      </c>
      <c r="J5" s="2">
        <v>154.1</v>
      </c>
    </row>
    <row r="6" spans="1:10" x14ac:dyDescent="0.25">
      <c r="A6" s="6"/>
      <c r="B6" s="2"/>
      <c r="C6" s="2">
        <v>145.97499999999999</v>
      </c>
      <c r="D6" s="2">
        <v>106.97499999999999</v>
      </c>
      <c r="E6" s="2">
        <v>110.625</v>
      </c>
      <c r="F6" s="6"/>
      <c r="G6" s="2"/>
      <c r="H6" s="2">
        <v>149.46666666666667</v>
      </c>
      <c r="I6" s="2">
        <v>102.5</v>
      </c>
      <c r="J6" s="2">
        <v>126.49999999999999</v>
      </c>
    </row>
    <row r="7" spans="1:10" x14ac:dyDescent="0.25">
      <c r="A7" s="6"/>
      <c r="B7" s="2"/>
      <c r="C7" s="2">
        <v>134.93333333333331</v>
      </c>
      <c r="D7" s="2">
        <v>130.73333333333332</v>
      </c>
      <c r="E7" s="2">
        <v>147.73333333333335</v>
      </c>
      <c r="F7" s="6"/>
      <c r="G7" s="2"/>
      <c r="H7" s="2">
        <v>108.2</v>
      </c>
      <c r="I7" s="2">
        <v>101.56666666666668</v>
      </c>
      <c r="J7" s="2">
        <v>110.43333333333332</v>
      </c>
    </row>
    <row r="8" spans="1:10" x14ac:dyDescent="0.25">
      <c r="A8" s="6"/>
      <c r="B8" s="2"/>
      <c r="C8" s="2">
        <v>151.13333333333333</v>
      </c>
      <c r="D8" s="2">
        <v>118.2</v>
      </c>
      <c r="E8" s="2">
        <v>136.4</v>
      </c>
      <c r="F8" s="6"/>
      <c r="G8" s="2"/>
      <c r="H8" s="2">
        <v>159.02500000000001</v>
      </c>
      <c r="I8" s="2">
        <v>117.82499999999999</v>
      </c>
      <c r="J8" s="2">
        <v>124.3</v>
      </c>
    </row>
    <row r="9" spans="1:10" x14ac:dyDescent="0.25">
      <c r="A9" s="6"/>
      <c r="B9" s="4" t="s">
        <v>82</v>
      </c>
      <c r="C9" s="4">
        <v>145.34375</v>
      </c>
      <c r="D9" s="4">
        <v>111.43541666666665</v>
      </c>
      <c r="E9" s="4">
        <v>134.27291666666667</v>
      </c>
      <c r="F9" s="6"/>
      <c r="G9" s="4" t="s">
        <v>82</v>
      </c>
      <c r="H9" s="4">
        <v>136.08958333333334</v>
      </c>
      <c r="I9" s="4">
        <v>105.11458333333333</v>
      </c>
      <c r="J9" s="4">
        <v>128.83333333333331</v>
      </c>
    </row>
    <row r="10" spans="1:10" x14ac:dyDescent="0.25">
      <c r="A10" s="6"/>
      <c r="B10" s="4" t="s">
        <v>9</v>
      </c>
      <c r="C10" s="4">
        <v>7.2620314440550722</v>
      </c>
      <c r="D10" s="4">
        <v>17.365814085224873</v>
      </c>
      <c r="E10" s="4">
        <v>16.430678418344161</v>
      </c>
      <c r="F10" s="6"/>
      <c r="G10" s="4" t="s">
        <v>9</v>
      </c>
      <c r="H10" s="4">
        <v>22.757812430468068</v>
      </c>
      <c r="I10" s="4">
        <v>8.6381646043289368</v>
      </c>
      <c r="J10" s="4">
        <v>18.284419597023227</v>
      </c>
    </row>
  </sheetData>
  <mergeCells count="2">
    <mergeCell ref="C3:E3"/>
    <mergeCell ref="H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workbookViewId="0">
      <selection activeCell="B119" sqref="B119"/>
    </sheetView>
  </sheetViews>
  <sheetFormatPr defaultColWidth="8.85546875" defaultRowHeight="15" x14ac:dyDescent="0.25"/>
  <cols>
    <col min="1" max="1" width="28.140625" customWidth="1"/>
    <col min="2" max="2" width="13.140625" customWidth="1"/>
    <col min="3" max="3" width="14.28515625" customWidth="1"/>
    <col min="4" max="4" width="18.42578125" customWidth="1"/>
    <col min="5" max="5" width="24.28515625" customWidth="1"/>
  </cols>
  <sheetData>
    <row r="1" spans="1:5" x14ac:dyDescent="0.25">
      <c r="A1" s="1" t="s">
        <v>21</v>
      </c>
    </row>
    <row r="3" spans="1:5" x14ac:dyDescent="0.25">
      <c r="B3" s="2" t="s">
        <v>0</v>
      </c>
      <c r="C3" s="2" t="s">
        <v>2</v>
      </c>
      <c r="D3" s="2" t="s">
        <v>3</v>
      </c>
      <c r="E3" s="8" t="s">
        <v>19</v>
      </c>
    </row>
    <row r="4" spans="1:5" x14ac:dyDescent="0.25">
      <c r="B4" s="2">
        <v>834.82589999999993</v>
      </c>
      <c r="C4" s="2">
        <v>54.483600000000003</v>
      </c>
      <c r="D4" s="2">
        <v>406.76520000000005</v>
      </c>
      <c r="E4" s="2">
        <v>506.25119999999998</v>
      </c>
    </row>
    <row r="5" spans="1:5" x14ac:dyDescent="0.25">
      <c r="B5" s="2">
        <v>1082.3119999999999</v>
      </c>
      <c r="C5" s="2">
        <v>81.578400000000002</v>
      </c>
      <c r="D5" s="2">
        <v>414.45139999999998</v>
      </c>
      <c r="E5" s="2">
        <v>237.96560000000002</v>
      </c>
    </row>
    <row r="6" spans="1:5" x14ac:dyDescent="0.25">
      <c r="B6" s="2">
        <v>1292.9834999999998</v>
      </c>
      <c r="C6" s="2">
        <v>833.34829999999999</v>
      </c>
      <c r="D6" s="2">
        <v>1203.8412999999998</v>
      </c>
      <c r="E6" s="2">
        <v>538.95939999999996</v>
      </c>
    </row>
    <row r="7" spans="1:5" x14ac:dyDescent="0.25">
      <c r="B7" s="2">
        <v>490.47500000000008</v>
      </c>
      <c r="C7" s="2">
        <v>922.95860000000005</v>
      </c>
      <c r="D7" s="2">
        <v>736.0172</v>
      </c>
      <c r="E7" s="2">
        <v>863.91849999999999</v>
      </c>
    </row>
    <row r="8" spans="1:5" x14ac:dyDescent="0.25">
      <c r="B8" s="2">
        <v>1314.6821</v>
      </c>
      <c r="C8" s="2">
        <v>257.81190000000004</v>
      </c>
      <c r="D8" s="2">
        <v>1172.5497000000003</v>
      </c>
      <c r="E8" s="2">
        <v>177.2433</v>
      </c>
    </row>
    <row r="9" spans="1:5" x14ac:dyDescent="0.25">
      <c r="B9" s="2">
        <v>873.51330000000007</v>
      </c>
      <c r="C9" s="2">
        <v>169.82740000000001</v>
      </c>
      <c r="D9" s="2">
        <v>390.51279999999997</v>
      </c>
      <c r="E9" s="2">
        <v>188.01859999999999</v>
      </c>
    </row>
    <row r="10" spans="1:5" x14ac:dyDescent="0.25">
      <c r="B10" s="2">
        <v>864.0197999999998</v>
      </c>
      <c r="C10" s="2">
        <v>0</v>
      </c>
      <c r="D10" s="2">
        <v>561.19160000000011</v>
      </c>
      <c r="E10" s="2">
        <v>575.74069999999995</v>
      </c>
    </row>
    <row r="11" spans="1:5" x14ac:dyDescent="0.25">
      <c r="B11" s="2">
        <v>536.54300000000012</v>
      </c>
      <c r="C11" s="2">
        <v>52.846399999999996</v>
      </c>
      <c r="D11" s="2">
        <v>561.19160000000011</v>
      </c>
      <c r="E11" s="2">
        <v>513.02809999999999</v>
      </c>
    </row>
    <row r="12" spans="1:5" x14ac:dyDescent="0.25">
      <c r="B12" s="2">
        <v>937.18379999999991</v>
      </c>
      <c r="C12" s="2">
        <v>237.91070000000002</v>
      </c>
      <c r="D12" s="2">
        <v>904.74180000000001</v>
      </c>
      <c r="E12" s="2">
        <v>739.00849999999991</v>
      </c>
    </row>
    <row r="13" spans="1:5" x14ac:dyDescent="0.25">
      <c r="B13" s="2">
        <v>1141.9182000000001</v>
      </c>
      <c r="C13" s="2">
        <v>1242.5302999999999</v>
      </c>
      <c r="D13" s="2">
        <v>519.61959999999999</v>
      </c>
      <c r="E13" s="2">
        <v>154.64370000000002</v>
      </c>
    </row>
    <row r="14" spans="1:5" x14ac:dyDescent="0.25">
      <c r="B14" s="2">
        <v>845.19740000000002</v>
      </c>
      <c r="C14" s="2">
        <v>179.90260000000001</v>
      </c>
      <c r="D14" s="2">
        <v>570.76930000000004</v>
      </c>
      <c r="E14" s="2">
        <v>559.25689999999997</v>
      </c>
    </row>
    <row r="15" spans="1:5" x14ac:dyDescent="0.25">
      <c r="B15" s="2">
        <v>914.05500000000006</v>
      </c>
      <c r="C15" s="2">
        <v>765.15139999999985</v>
      </c>
      <c r="D15" s="2">
        <v>490.40120000000007</v>
      </c>
      <c r="E15" s="2">
        <v>595.19399999999996</v>
      </c>
    </row>
    <row r="16" spans="1:5" x14ac:dyDescent="0.25">
      <c r="B16" s="2">
        <v>771.37040000000002</v>
      </c>
      <c r="C16" s="2">
        <v>148.59059999999999</v>
      </c>
      <c r="D16" s="2">
        <v>485.27250000000004</v>
      </c>
      <c r="E16" s="2">
        <v>1027.8996</v>
      </c>
    </row>
    <row r="17" spans="2:5" x14ac:dyDescent="0.25">
      <c r="B17" s="2">
        <v>295.2439</v>
      </c>
      <c r="C17" s="2">
        <v>184.03249999999997</v>
      </c>
      <c r="D17" s="2">
        <v>760.14899999999989</v>
      </c>
      <c r="E17" s="2">
        <v>438.99810000000002</v>
      </c>
    </row>
    <row r="18" spans="2:5" x14ac:dyDescent="0.25">
      <c r="B18" s="2">
        <v>802.22249999999997</v>
      </c>
      <c r="C18" s="2">
        <v>0</v>
      </c>
      <c r="D18" s="2">
        <v>542.03790000000004</v>
      </c>
      <c r="E18" s="2">
        <v>387.91880000000003</v>
      </c>
    </row>
    <row r="19" spans="2:5" x14ac:dyDescent="0.25">
      <c r="B19" s="2">
        <v>1030.7713999999999</v>
      </c>
      <c r="C19" s="2">
        <v>781.42589999999996</v>
      </c>
      <c r="D19" s="2">
        <v>902.81619999999998</v>
      </c>
      <c r="E19" s="2">
        <v>402.38219999999995</v>
      </c>
    </row>
    <row r="20" spans="2:5" x14ac:dyDescent="0.25">
      <c r="B20" s="2">
        <v>1056.0287000000001</v>
      </c>
      <c r="C20" s="2">
        <v>185.84880000000001</v>
      </c>
      <c r="D20" s="2">
        <v>902.81619999999998</v>
      </c>
      <c r="E20" s="2">
        <v>1064.0026</v>
      </c>
    </row>
    <row r="21" spans="2:5" x14ac:dyDescent="0.25">
      <c r="B21" s="2">
        <v>839.42750000000012</v>
      </c>
      <c r="C21" s="2">
        <v>197.9222</v>
      </c>
      <c r="D21" s="2">
        <v>577.12869999999998</v>
      </c>
      <c r="E21" s="2">
        <v>93.32589999999999</v>
      </c>
    </row>
    <row r="22" spans="2:5" x14ac:dyDescent="0.25">
      <c r="B22" s="2">
        <v>874.34330000000011</v>
      </c>
      <c r="C22" s="2">
        <v>317.13380000000001</v>
      </c>
      <c r="D22" s="2">
        <v>577.12869999999998</v>
      </c>
      <c r="E22" s="2">
        <v>231.13709999999998</v>
      </c>
    </row>
    <row r="23" spans="2:5" x14ac:dyDescent="0.25">
      <c r="B23" s="2">
        <v>1065.5426</v>
      </c>
      <c r="C23" s="2">
        <v>250.55530000000002</v>
      </c>
      <c r="D23" s="2">
        <v>541.42290000000003</v>
      </c>
      <c r="E23" s="2">
        <v>306.18110000000001</v>
      </c>
    </row>
    <row r="24" spans="2:5" x14ac:dyDescent="0.25">
      <c r="B24" s="2">
        <v>1166.4313999999999</v>
      </c>
      <c r="C24" s="2">
        <v>173.10940000000002</v>
      </c>
      <c r="D24" s="2">
        <v>871.36210000000005</v>
      </c>
      <c r="E24" s="2">
        <v>145.07740000000001</v>
      </c>
    </row>
    <row r="25" spans="2:5" x14ac:dyDescent="0.25">
      <c r="B25" s="2">
        <v>1076.5172000000002</v>
      </c>
      <c r="C25" s="2">
        <v>89.688600000000008</v>
      </c>
      <c r="D25" s="2">
        <v>375.7629</v>
      </c>
      <c r="E25" s="2">
        <v>727.70280000000002</v>
      </c>
    </row>
    <row r="26" spans="2:5" x14ac:dyDescent="0.25">
      <c r="B26" s="2">
        <v>1999.1219000000006</v>
      </c>
      <c r="C26" s="2">
        <v>537.95140000000004</v>
      </c>
      <c r="D26" s="2">
        <v>382.97609999999997</v>
      </c>
      <c r="E26" s="2">
        <v>688.15879999999993</v>
      </c>
    </row>
    <row r="27" spans="2:5" x14ac:dyDescent="0.25">
      <c r="B27" s="2">
        <v>989.91420000000005</v>
      </c>
      <c r="C27" s="2">
        <v>589.56490000000008</v>
      </c>
      <c r="D27" s="2">
        <v>524.41300000000001</v>
      </c>
      <c r="E27" s="2">
        <v>502.673</v>
      </c>
    </row>
    <row r="28" spans="2:5" x14ac:dyDescent="0.25">
      <c r="B28" s="2">
        <v>1267.4500999999998</v>
      </c>
      <c r="C28" s="2">
        <v>0</v>
      </c>
      <c r="D28" s="2">
        <v>1066.9917</v>
      </c>
      <c r="E28" s="2">
        <v>868.5338999999999</v>
      </c>
    </row>
    <row r="29" spans="2:5" x14ac:dyDescent="0.25">
      <c r="B29" s="2">
        <v>1153.6479000000002</v>
      </c>
      <c r="C29" s="2">
        <v>0</v>
      </c>
      <c r="D29" s="2">
        <v>183.01049999999998</v>
      </c>
      <c r="E29" s="2">
        <v>882.88979999999992</v>
      </c>
    </row>
    <row r="30" spans="2:5" x14ac:dyDescent="0.25">
      <c r="B30" s="2">
        <v>837.22900000000004</v>
      </c>
      <c r="C30" s="2">
        <v>157.11499999999998</v>
      </c>
      <c r="D30" s="2">
        <v>512.23670000000004</v>
      </c>
      <c r="E30" s="2">
        <v>726.22339999999997</v>
      </c>
    </row>
    <row r="31" spans="2:5" x14ac:dyDescent="0.25">
      <c r="B31" s="2">
        <v>1296.5875000000001</v>
      </c>
      <c r="C31" s="2">
        <v>73.850399999999993</v>
      </c>
      <c r="D31" s="2">
        <v>497.11079999999998</v>
      </c>
      <c r="E31" s="2">
        <v>230.93209999999999</v>
      </c>
    </row>
    <row r="32" spans="2:5" x14ac:dyDescent="0.25">
      <c r="B32" s="2">
        <v>1359.6081999999999</v>
      </c>
      <c r="C32" s="2">
        <v>231.4288</v>
      </c>
      <c r="D32" s="2">
        <v>1011.4959</v>
      </c>
      <c r="E32" s="2">
        <v>231.65570000000002</v>
      </c>
    </row>
    <row r="33" spans="2:5" x14ac:dyDescent="0.25">
      <c r="B33" s="2">
        <v>1468.6158999999998</v>
      </c>
      <c r="C33" s="2">
        <v>371.37230000000011</v>
      </c>
      <c r="D33" s="2">
        <v>602.94799999999998</v>
      </c>
      <c r="E33" s="2">
        <v>745.30579999999986</v>
      </c>
    </row>
    <row r="34" spans="2:5" x14ac:dyDescent="0.25">
      <c r="B34" s="2">
        <v>1834.1281000000008</v>
      </c>
      <c r="C34" s="2">
        <v>144.79560000000001</v>
      </c>
      <c r="D34" s="2">
        <v>246.553</v>
      </c>
      <c r="E34" s="2">
        <v>354.68200000000002</v>
      </c>
    </row>
    <row r="35" spans="2:5" x14ac:dyDescent="0.25">
      <c r="B35" s="2">
        <v>1700.0691000000002</v>
      </c>
      <c r="C35" s="2">
        <v>712.09990000000016</v>
      </c>
      <c r="D35" s="2">
        <v>1003.4063000000001</v>
      </c>
      <c r="E35" s="2">
        <v>163.40100000000001</v>
      </c>
    </row>
    <row r="36" spans="2:5" x14ac:dyDescent="0.25">
      <c r="B36" s="2">
        <v>1243.9409000000001</v>
      </c>
      <c r="C36" s="2">
        <v>247.6934</v>
      </c>
      <c r="D36" s="2">
        <v>346.84360000000004</v>
      </c>
      <c r="E36" s="2">
        <v>954.79909999999995</v>
      </c>
    </row>
    <row r="37" spans="2:5" x14ac:dyDescent="0.25">
      <c r="B37" s="2">
        <v>787.0902000000001</v>
      </c>
      <c r="C37" s="2">
        <v>384.1157</v>
      </c>
      <c r="D37" s="2">
        <v>455.65329999999994</v>
      </c>
      <c r="E37" s="2">
        <v>409.34300000000002</v>
      </c>
    </row>
    <row r="38" spans="2:5" x14ac:dyDescent="0.25">
      <c r="B38" s="2">
        <v>1327.6347000000003</v>
      </c>
      <c r="C38" s="2">
        <v>0</v>
      </c>
      <c r="D38" s="2">
        <v>465.01780000000002</v>
      </c>
      <c r="E38" s="2">
        <v>828.51089999999999</v>
      </c>
    </row>
    <row r="39" spans="2:5" x14ac:dyDescent="0.25">
      <c r="B39" s="2">
        <v>1635.1575</v>
      </c>
      <c r="C39" s="2">
        <v>976.65789999999993</v>
      </c>
      <c r="D39" s="2">
        <v>979.28039999999976</v>
      </c>
      <c r="E39" s="2">
        <v>607.45069999999987</v>
      </c>
    </row>
    <row r="40" spans="2:5" x14ac:dyDescent="0.25">
      <c r="B40" s="2">
        <v>1479.6068</v>
      </c>
      <c r="C40" s="2">
        <v>74.035899999999998</v>
      </c>
      <c r="D40" s="2">
        <v>696.86879999999996</v>
      </c>
      <c r="E40" s="2">
        <v>0</v>
      </c>
    </row>
    <row r="41" spans="2:5" x14ac:dyDescent="0.25">
      <c r="B41" s="2">
        <v>1266.9956000000002</v>
      </c>
      <c r="C41" s="2">
        <v>543.41210000000001</v>
      </c>
      <c r="D41" s="2">
        <v>695.59089999999992</v>
      </c>
      <c r="E41" s="2">
        <v>332.46700000000004</v>
      </c>
    </row>
    <row r="42" spans="2:5" x14ac:dyDescent="0.25">
      <c r="B42" s="2">
        <v>1852.8949000000002</v>
      </c>
      <c r="C42" s="2">
        <v>507.50059999999996</v>
      </c>
      <c r="D42" s="2">
        <v>1235.8047000000001</v>
      </c>
      <c r="E42" s="2">
        <v>392.51039999999995</v>
      </c>
    </row>
    <row r="43" spans="2:5" x14ac:dyDescent="0.25">
      <c r="B43" s="2">
        <v>673.91210000000001</v>
      </c>
      <c r="C43" s="2">
        <v>284.72359999999998</v>
      </c>
      <c r="D43" s="2">
        <v>460.83639999999997</v>
      </c>
      <c r="E43" s="2">
        <v>323.99969999999996</v>
      </c>
    </row>
    <row r="44" spans="2:5" x14ac:dyDescent="0.25">
      <c r="B44" s="2">
        <v>1672.9758999999999</v>
      </c>
      <c r="C44" s="2">
        <v>716.0421</v>
      </c>
      <c r="D44" s="2">
        <v>672.93579999999997</v>
      </c>
      <c r="E44" s="2">
        <v>959.42340000000002</v>
      </c>
    </row>
    <row r="45" spans="2:5" x14ac:dyDescent="0.25">
      <c r="B45" s="2">
        <v>1992.8929000000001</v>
      </c>
      <c r="C45" s="2">
        <v>958.43400000000008</v>
      </c>
      <c r="D45" s="2">
        <v>907.97399999999993</v>
      </c>
      <c r="E45" s="2">
        <v>136.74010000000001</v>
      </c>
    </row>
    <row r="46" spans="2:5" x14ac:dyDescent="0.25">
      <c r="B46" s="2">
        <v>1463.4558999999999</v>
      </c>
      <c r="C46" s="2">
        <v>376.3331</v>
      </c>
      <c r="D46" s="2">
        <v>553.20960000000002</v>
      </c>
      <c r="E46" s="2">
        <v>848.10239999999999</v>
      </c>
    </row>
    <row r="47" spans="2:5" x14ac:dyDescent="0.25">
      <c r="B47" s="2">
        <v>1734.3532</v>
      </c>
      <c r="C47" s="2">
        <v>649.92780000000005</v>
      </c>
      <c r="D47" s="2">
        <v>978.52879999999982</v>
      </c>
      <c r="E47" s="2">
        <v>43.5563</v>
      </c>
    </row>
    <row r="48" spans="2:5" x14ac:dyDescent="0.25">
      <c r="B48" s="2">
        <v>1196.0033000000001</v>
      </c>
      <c r="C48" s="2">
        <v>754.21190000000013</v>
      </c>
      <c r="D48" s="2">
        <v>450.27249999999998</v>
      </c>
      <c r="E48" s="2">
        <v>85.740099999999998</v>
      </c>
    </row>
    <row r="49" spans="2:5" x14ac:dyDescent="0.25">
      <c r="B49" s="2">
        <v>644.49540000000013</v>
      </c>
      <c r="C49" s="2">
        <v>156.43459999999999</v>
      </c>
      <c r="D49" s="2">
        <v>436.16559999999998</v>
      </c>
      <c r="E49" s="2">
        <v>586.24310000000003</v>
      </c>
    </row>
    <row r="50" spans="2:5" x14ac:dyDescent="0.25">
      <c r="B50" s="2">
        <v>724.22239999999999</v>
      </c>
      <c r="C50" s="2">
        <v>229.59459999999999</v>
      </c>
      <c r="D50" s="2">
        <v>1418.1541000000002</v>
      </c>
      <c r="E50" s="2">
        <v>174.66739999999999</v>
      </c>
    </row>
    <row r="51" spans="2:5" x14ac:dyDescent="0.25">
      <c r="B51" s="2">
        <v>1037.2687000000001</v>
      </c>
      <c r="C51" s="2">
        <v>508.21519999999992</v>
      </c>
      <c r="D51" s="2">
        <v>617.1662</v>
      </c>
      <c r="E51" s="2">
        <v>29.2941</v>
      </c>
    </row>
    <row r="52" spans="2:5" x14ac:dyDescent="0.25">
      <c r="B52" s="2">
        <v>684.00520000000006</v>
      </c>
      <c r="C52" s="2">
        <v>616.23160000000007</v>
      </c>
      <c r="D52" s="2">
        <v>342.96789999999999</v>
      </c>
      <c r="E52" s="2">
        <v>337.21629999999993</v>
      </c>
    </row>
    <row r="53" spans="2:5" x14ac:dyDescent="0.25">
      <c r="B53" s="2">
        <v>1142.4862000000003</v>
      </c>
      <c r="C53" s="2">
        <v>646.87520000000006</v>
      </c>
      <c r="D53" s="2">
        <v>449.68259999999998</v>
      </c>
      <c r="E53" s="2">
        <v>54.199399999999997</v>
      </c>
    </row>
    <row r="54" spans="2:5" x14ac:dyDescent="0.25">
      <c r="B54" s="2">
        <v>1088.6298999999999</v>
      </c>
      <c r="C54" s="2">
        <v>62.075200000000002</v>
      </c>
      <c r="D54" s="2">
        <v>1595.0608000000002</v>
      </c>
      <c r="E54" s="2">
        <v>151.1584</v>
      </c>
    </row>
    <row r="55" spans="2:5" x14ac:dyDescent="0.25">
      <c r="B55" s="2">
        <v>1236.9663999999998</v>
      </c>
      <c r="C55" s="2">
        <v>282.56529999999998</v>
      </c>
      <c r="D55" s="2">
        <v>1595.0608000000002</v>
      </c>
      <c r="E55" s="2">
        <v>417.1696</v>
      </c>
    </row>
    <row r="56" spans="2:5" x14ac:dyDescent="0.25">
      <c r="B56" s="2">
        <v>1026.7559000000001</v>
      </c>
      <c r="C56" s="2">
        <v>457.45389999999998</v>
      </c>
      <c r="D56" s="2">
        <v>366.1574</v>
      </c>
      <c r="E56" s="2">
        <v>0</v>
      </c>
    </row>
    <row r="57" spans="2:5" x14ac:dyDescent="0.25">
      <c r="B57" s="2">
        <v>1103.3440000000001</v>
      </c>
      <c r="C57" s="2">
        <v>126.41489999999999</v>
      </c>
      <c r="D57" s="2">
        <v>730.55590000000007</v>
      </c>
      <c r="E57" s="2">
        <v>71.994299999999996</v>
      </c>
    </row>
    <row r="58" spans="2:5" x14ac:dyDescent="0.25">
      <c r="B58" s="2">
        <v>669.04510000000005</v>
      </c>
      <c r="C58" s="2">
        <v>478.15649999999999</v>
      </c>
      <c r="D58" s="2">
        <v>623.20389999999998</v>
      </c>
      <c r="E58" s="2">
        <v>375.75870000000003</v>
      </c>
    </row>
    <row r="59" spans="2:5" x14ac:dyDescent="0.25">
      <c r="B59" s="2">
        <v>1192.7353000000001</v>
      </c>
      <c r="C59" s="2">
        <v>646.85889999999995</v>
      </c>
      <c r="D59" s="2">
        <v>1071.7883999999999</v>
      </c>
      <c r="E59" s="2">
        <v>0</v>
      </c>
    </row>
    <row r="60" spans="2:5" x14ac:dyDescent="0.25">
      <c r="B60" s="2">
        <v>1908.1889000000001</v>
      </c>
      <c r="C60" s="2">
        <v>451.89189999999991</v>
      </c>
      <c r="D60" s="2">
        <v>220.6396</v>
      </c>
      <c r="E60" s="2">
        <v>396.18109999999996</v>
      </c>
    </row>
    <row r="61" spans="2:5" x14ac:dyDescent="0.25">
      <c r="B61" s="2">
        <v>1218.5533</v>
      </c>
      <c r="C61" s="2">
        <v>349.38209999999998</v>
      </c>
      <c r="D61" s="2">
        <v>166.66159999999999</v>
      </c>
      <c r="E61" s="2">
        <v>313.17130000000003</v>
      </c>
    </row>
    <row r="62" spans="2:5" x14ac:dyDescent="0.25">
      <c r="B62" s="2">
        <v>1256.3324</v>
      </c>
      <c r="C62" s="2">
        <v>462.3689</v>
      </c>
      <c r="D62" s="2">
        <v>457.8664</v>
      </c>
      <c r="E62" s="2">
        <v>617.89650000000006</v>
      </c>
    </row>
    <row r="63" spans="2:5" x14ac:dyDescent="0.25">
      <c r="B63" s="2">
        <v>1435.4106999999999</v>
      </c>
      <c r="C63" s="2">
        <v>375.74140000000006</v>
      </c>
      <c r="D63" s="2">
        <v>439.17950000000002</v>
      </c>
      <c r="E63" s="2">
        <v>155.14449999999999</v>
      </c>
    </row>
    <row r="64" spans="2:5" x14ac:dyDescent="0.25">
      <c r="B64" s="2">
        <v>1380.1033000000002</v>
      </c>
      <c r="C64" s="2">
        <v>99.221299999999999</v>
      </c>
      <c r="D64" s="2">
        <v>1285.6394</v>
      </c>
      <c r="E64" s="2"/>
    </row>
    <row r="65" spans="2:5" x14ac:dyDescent="0.25">
      <c r="B65" s="2">
        <v>1131.7027</v>
      </c>
      <c r="C65" s="2">
        <v>329.46710000000002</v>
      </c>
      <c r="D65" s="2">
        <v>1406.2865999999999</v>
      </c>
      <c r="E65" s="2"/>
    </row>
    <row r="66" spans="2:5" x14ac:dyDescent="0.25">
      <c r="B66" s="2">
        <v>1457.3338999999999</v>
      </c>
      <c r="C66" s="2">
        <v>29.155999999999999</v>
      </c>
      <c r="D66" s="2">
        <v>551.52890000000002</v>
      </c>
      <c r="E66" s="2"/>
    </row>
    <row r="67" spans="2:5" x14ac:dyDescent="0.25">
      <c r="B67" s="2">
        <v>1611.806</v>
      </c>
      <c r="C67" s="2">
        <v>168.30629999999999</v>
      </c>
      <c r="D67" s="2">
        <v>1199.9271000000003</v>
      </c>
      <c r="E67" s="2"/>
    </row>
    <row r="68" spans="2:5" x14ac:dyDescent="0.25">
      <c r="B68" s="2">
        <v>747.9380000000001</v>
      </c>
      <c r="C68" s="2">
        <v>502.18340000000001</v>
      </c>
      <c r="D68" s="2">
        <v>1271.5876000000001</v>
      </c>
      <c r="E68" s="2"/>
    </row>
    <row r="69" spans="2:5" x14ac:dyDescent="0.25">
      <c r="B69" s="2">
        <v>1366.7596999999998</v>
      </c>
      <c r="C69" s="2">
        <v>192.94929999999997</v>
      </c>
      <c r="D69" s="2">
        <v>787.69569999999999</v>
      </c>
      <c r="E69" s="2"/>
    </row>
    <row r="70" spans="2:5" x14ac:dyDescent="0.25">
      <c r="B70" s="2">
        <v>1008.0679000000001</v>
      </c>
      <c r="C70" s="2">
        <v>0</v>
      </c>
      <c r="D70" s="2">
        <v>756.81630000000007</v>
      </c>
      <c r="E70" s="2"/>
    </row>
    <row r="71" spans="2:5" x14ac:dyDescent="0.25">
      <c r="B71" s="2">
        <v>880.37500000000011</v>
      </c>
      <c r="C71" s="2">
        <v>115.4697</v>
      </c>
      <c r="D71" s="2">
        <v>837.82629999999995</v>
      </c>
      <c r="E71" s="2"/>
    </row>
    <row r="72" spans="2:5" x14ac:dyDescent="0.25">
      <c r="B72" s="2">
        <v>1449.0710000000001</v>
      </c>
      <c r="C72" s="2">
        <v>0</v>
      </c>
      <c r="D72" s="2">
        <v>649.84909999999991</v>
      </c>
      <c r="E72" s="2"/>
    </row>
    <row r="73" spans="2:5" x14ac:dyDescent="0.25">
      <c r="B73" s="2">
        <v>881.44030000000009</v>
      </c>
      <c r="C73" s="2">
        <v>357.60910000000001</v>
      </c>
      <c r="D73" s="2">
        <v>1174.0645</v>
      </c>
      <c r="E73" s="2"/>
    </row>
    <row r="74" spans="2:5" x14ac:dyDescent="0.25">
      <c r="B74" s="2">
        <v>1423.2340000000004</v>
      </c>
      <c r="C74" s="2">
        <v>314.9205</v>
      </c>
      <c r="D74" s="2">
        <v>879.08119999999997</v>
      </c>
      <c r="E74" s="2"/>
    </row>
    <row r="75" spans="2:5" x14ac:dyDescent="0.25">
      <c r="B75" s="2">
        <v>1288.5025999999998</v>
      </c>
      <c r="C75" s="2">
        <v>187.4271</v>
      </c>
      <c r="D75" s="2">
        <v>420.79050000000001</v>
      </c>
      <c r="E75" s="2"/>
    </row>
    <row r="76" spans="2:5" x14ac:dyDescent="0.25">
      <c r="B76" s="2">
        <v>734.59089999999992</v>
      </c>
      <c r="C76" s="2">
        <v>0</v>
      </c>
      <c r="D76" s="2">
        <v>1046.9078</v>
      </c>
      <c r="E76" s="2"/>
    </row>
    <row r="77" spans="2:5" x14ac:dyDescent="0.25">
      <c r="B77" s="2">
        <v>1462.4138</v>
      </c>
      <c r="C77" s="2">
        <v>200.88069999999999</v>
      </c>
      <c r="D77" s="2">
        <v>1215.3813999999998</v>
      </c>
      <c r="E77" s="2"/>
    </row>
    <row r="78" spans="2:5" x14ac:dyDescent="0.25">
      <c r="B78" s="2">
        <v>1477.2373000000002</v>
      </c>
      <c r="C78" s="2">
        <v>764.93309999999997</v>
      </c>
      <c r="D78" s="2">
        <v>1184.3916000000002</v>
      </c>
      <c r="E78" s="2"/>
    </row>
    <row r="79" spans="2:5" x14ac:dyDescent="0.25">
      <c r="B79" s="2">
        <v>1398.2539999999999</v>
      </c>
      <c r="C79" s="2">
        <v>0</v>
      </c>
      <c r="D79" s="2">
        <v>1017.0221000000001</v>
      </c>
      <c r="E79" s="2"/>
    </row>
    <row r="80" spans="2:5" x14ac:dyDescent="0.25">
      <c r="B80" s="2">
        <v>1591.0053000000003</v>
      </c>
      <c r="C80" s="2">
        <v>355.34280000000001</v>
      </c>
      <c r="D80" s="2">
        <v>740.95040000000006</v>
      </c>
      <c r="E80" s="2"/>
    </row>
    <row r="81" spans="2:5" x14ac:dyDescent="0.25">
      <c r="B81" s="2">
        <v>1241.7963999999999</v>
      </c>
      <c r="C81" s="2">
        <v>230.7131</v>
      </c>
      <c r="D81" s="2">
        <v>861.10059999999999</v>
      </c>
      <c r="E81" s="2"/>
    </row>
    <row r="82" spans="2:5" x14ac:dyDescent="0.25">
      <c r="B82" s="2">
        <v>1674.6655000000003</v>
      </c>
      <c r="C82" s="2">
        <v>245.7269</v>
      </c>
      <c r="D82" s="2">
        <v>669.56510000000003</v>
      </c>
      <c r="E82" s="2"/>
    </row>
    <row r="83" spans="2:5" x14ac:dyDescent="0.25">
      <c r="B83" s="2">
        <v>1568.2274999999997</v>
      </c>
      <c r="C83" s="2">
        <v>33.7712</v>
      </c>
      <c r="D83" s="2">
        <v>914.55190000000005</v>
      </c>
      <c r="E83" s="2"/>
    </row>
    <row r="84" spans="2:5" x14ac:dyDescent="0.25">
      <c r="B84" s="2">
        <v>1321.2768000000001</v>
      </c>
      <c r="C84" s="2"/>
      <c r="D84" s="2">
        <v>1607.04925</v>
      </c>
      <c r="E84" s="2"/>
    </row>
    <row r="85" spans="2:5" x14ac:dyDescent="0.25">
      <c r="B85" s="2">
        <v>745.01259999999991</v>
      </c>
      <c r="C85" s="2"/>
      <c r="D85" s="2">
        <v>1757.8582499999998</v>
      </c>
      <c r="E85" s="2"/>
    </row>
    <row r="86" spans="2:5" x14ac:dyDescent="0.25">
      <c r="B86" s="2">
        <v>808.70540000000005</v>
      </c>
      <c r="C86" s="2"/>
      <c r="D86" s="2">
        <v>689.41112500000008</v>
      </c>
      <c r="E86" s="2"/>
    </row>
    <row r="87" spans="2:5" x14ac:dyDescent="0.25">
      <c r="B87" s="2">
        <v>1015.0418</v>
      </c>
      <c r="C87" s="2"/>
      <c r="D87" s="2">
        <v>1499.9088750000005</v>
      </c>
      <c r="E87" s="2"/>
    </row>
    <row r="88" spans="2:5" x14ac:dyDescent="0.25">
      <c r="B88" s="2">
        <v>992.98269999999991</v>
      </c>
      <c r="C88" s="2"/>
      <c r="D88" s="2">
        <v>1589.4845</v>
      </c>
      <c r="E88" s="2"/>
    </row>
    <row r="89" spans="2:5" x14ac:dyDescent="0.25">
      <c r="B89" s="2">
        <v>850.75750000000005</v>
      </c>
      <c r="C89" s="2"/>
      <c r="D89" s="2">
        <v>984.61962500000004</v>
      </c>
      <c r="E89" s="2"/>
    </row>
    <row r="90" spans="2:5" x14ac:dyDescent="0.25">
      <c r="B90" s="2">
        <v>730.81979999999999</v>
      </c>
      <c r="C90" s="2"/>
      <c r="D90" s="2">
        <v>946.02037500000006</v>
      </c>
      <c r="E90" s="2"/>
    </row>
    <row r="91" spans="2:5" x14ac:dyDescent="0.25">
      <c r="B91" s="2">
        <v>1100.4687500000002</v>
      </c>
      <c r="C91" s="2"/>
      <c r="D91" s="2">
        <v>1047.2828749999999</v>
      </c>
      <c r="E91" s="2"/>
    </row>
    <row r="92" spans="2:5" x14ac:dyDescent="0.25">
      <c r="B92" s="2">
        <v>1811.3387500000001</v>
      </c>
      <c r="C92" s="2"/>
      <c r="D92" s="2">
        <v>812.31137499999988</v>
      </c>
      <c r="E92" s="2"/>
    </row>
    <row r="93" spans="2:5" x14ac:dyDescent="0.25">
      <c r="B93" s="2">
        <v>1101.800375</v>
      </c>
      <c r="C93" s="2"/>
      <c r="D93" s="2">
        <v>1467.5806250000001</v>
      </c>
      <c r="E93" s="2"/>
    </row>
    <row r="94" spans="2:5" x14ac:dyDescent="0.25">
      <c r="B94" s="2">
        <v>1779.0425000000005</v>
      </c>
      <c r="C94" s="2"/>
      <c r="D94" s="2">
        <v>1098.8515</v>
      </c>
      <c r="E94" s="2"/>
    </row>
    <row r="95" spans="2:5" x14ac:dyDescent="0.25">
      <c r="B95" s="2">
        <v>1610.6282499999998</v>
      </c>
      <c r="C95" s="2"/>
      <c r="D95" s="2">
        <v>525.98812499999997</v>
      </c>
      <c r="E95" s="2"/>
    </row>
    <row r="96" spans="2:5" x14ac:dyDescent="0.25">
      <c r="B96" s="2">
        <v>918.23862499999996</v>
      </c>
      <c r="C96" s="2"/>
      <c r="D96" s="2">
        <v>1308.6347499999999</v>
      </c>
      <c r="E96" s="2"/>
    </row>
    <row r="97" spans="1:5" x14ac:dyDescent="0.25">
      <c r="B97" s="2">
        <v>1828.0172500000001</v>
      </c>
      <c r="C97" s="2"/>
      <c r="D97" s="2">
        <v>1519.2267499999998</v>
      </c>
      <c r="E97" s="2"/>
    </row>
    <row r="98" spans="1:5" x14ac:dyDescent="0.25">
      <c r="B98" s="2">
        <v>1846.5466250000004</v>
      </c>
      <c r="C98" s="2"/>
      <c r="D98" s="2">
        <v>1480.4895000000001</v>
      </c>
      <c r="E98" s="2"/>
    </row>
    <row r="99" spans="1:5" x14ac:dyDescent="0.25">
      <c r="B99" s="2">
        <v>1747.8174999999999</v>
      </c>
      <c r="C99" s="2"/>
      <c r="D99" s="2">
        <v>1271.2776250000002</v>
      </c>
      <c r="E99" s="2"/>
    </row>
    <row r="100" spans="1:5" x14ac:dyDescent="0.25">
      <c r="B100" s="2">
        <v>1988.7566250000004</v>
      </c>
      <c r="C100" s="2"/>
      <c r="D100" s="2">
        <v>926.1880000000001</v>
      </c>
      <c r="E100" s="2"/>
    </row>
    <row r="101" spans="1:5" x14ac:dyDescent="0.25">
      <c r="B101" s="2">
        <v>1552.2455</v>
      </c>
      <c r="C101" s="2"/>
      <c r="D101" s="2">
        <v>1076.3757499999999</v>
      </c>
      <c r="E101" s="2"/>
    </row>
    <row r="102" spans="1:5" x14ac:dyDescent="0.25">
      <c r="B102" s="2">
        <v>2093.3318750000003</v>
      </c>
      <c r="C102" s="2"/>
      <c r="D102" s="2">
        <v>836.95637499999998</v>
      </c>
      <c r="E102" s="2"/>
    </row>
    <row r="103" spans="1:5" x14ac:dyDescent="0.25">
      <c r="B103" s="2">
        <v>1960.2843749999997</v>
      </c>
      <c r="C103" s="2"/>
      <c r="D103" s="2">
        <v>1143.189875</v>
      </c>
      <c r="E103" s="2"/>
    </row>
    <row r="104" spans="1:5" x14ac:dyDescent="0.25">
      <c r="B104" s="2">
        <v>1651.596</v>
      </c>
      <c r="C104" s="2"/>
      <c r="D104" s="2"/>
      <c r="E104" s="2"/>
    </row>
    <row r="105" spans="1:5" x14ac:dyDescent="0.25">
      <c r="B105" s="2">
        <v>931.26574999999991</v>
      </c>
      <c r="C105" s="2"/>
      <c r="D105" s="2"/>
      <c r="E105" s="2"/>
    </row>
    <row r="106" spans="1:5" x14ac:dyDescent="0.25">
      <c r="B106" s="2">
        <v>1010.88175</v>
      </c>
      <c r="C106" s="2"/>
      <c r="D106" s="2"/>
      <c r="E106" s="2"/>
    </row>
    <row r="107" spans="1:5" x14ac:dyDescent="0.25">
      <c r="B107" s="2">
        <v>1268.80225</v>
      </c>
      <c r="C107" s="2"/>
      <c r="D107" s="2"/>
      <c r="E107" s="2"/>
    </row>
    <row r="108" spans="1:5" x14ac:dyDescent="0.25">
      <c r="B108" s="2">
        <v>1241.2283749999999</v>
      </c>
      <c r="C108" s="2"/>
      <c r="D108" s="2"/>
      <c r="E108" s="2"/>
    </row>
    <row r="109" spans="1:5" x14ac:dyDescent="0.25">
      <c r="B109" s="2">
        <v>1063.4468750000001</v>
      </c>
      <c r="C109" s="2"/>
      <c r="D109" s="2"/>
      <c r="E109" s="2"/>
    </row>
    <row r="110" spans="1:5" x14ac:dyDescent="0.25">
      <c r="B110" s="2">
        <v>913.52475000000004</v>
      </c>
      <c r="C110" s="2"/>
      <c r="D110" s="2"/>
      <c r="E110" s="2"/>
    </row>
    <row r="111" spans="1:5" x14ac:dyDescent="0.25">
      <c r="A111" s="2" t="s">
        <v>13</v>
      </c>
      <c r="B111" s="2">
        <v>1218.3711957943924</v>
      </c>
      <c r="C111" s="2">
        <v>329.95326124999997</v>
      </c>
      <c r="D111" s="2">
        <v>823.87888324999994</v>
      </c>
      <c r="E111" s="2">
        <v>424.51745666666665</v>
      </c>
    </row>
    <row r="112" spans="1:5" x14ac:dyDescent="0.25">
      <c r="A112" s="2" t="s">
        <v>4</v>
      </c>
      <c r="B112" s="2">
        <v>37.490051260631397</v>
      </c>
      <c r="C112" s="2">
        <v>31.339702039968603</v>
      </c>
      <c r="D112" s="2">
        <v>38.013242306158205</v>
      </c>
      <c r="E112" s="2">
        <v>37.978114234709899</v>
      </c>
    </row>
    <row r="113" spans="1:5" x14ac:dyDescent="0.25">
      <c r="A113" s="20"/>
      <c r="B113" s="20"/>
      <c r="C113" s="20"/>
      <c r="D113" s="20"/>
      <c r="E113" s="20"/>
    </row>
    <row r="114" spans="1:5" x14ac:dyDescent="0.25">
      <c r="A114" s="20"/>
      <c r="B114" s="20"/>
      <c r="C114" s="20"/>
      <c r="D114" s="20"/>
      <c r="E114" s="2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J17" sqref="J17"/>
    </sheetView>
  </sheetViews>
  <sheetFormatPr defaultRowHeight="15" x14ac:dyDescent="0.25"/>
  <cols>
    <col min="2" max="2" width="10.5703125" customWidth="1"/>
    <col min="3" max="3" width="24.7109375" customWidth="1"/>
    <col min="4" max="4" width="16.28515625" customWidth="1"/>
    <col min="5" max="5" width="15.42578125" customWidth="1"/>
    <col min="8" max="8" width="10.7109375" customWidth="1"/>
    <col min="9" max="9" width="20.28515625" customWidth="1"/>
    <col min="10" max="10" width="16" customWidth="1"/>
    <col min="11" max="11" width="16.28515625" customWidth="1"/>
  </cols>
  <sheetData>
    <row r="1" spans="1:11" x14ac:dyDescent="0.25">
      <c r="A1" s="29" t="s">
        <v>154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6"/>
      <c r="B3" s="2"/>
      <c r="C3" s="30" t="s">
        <v>29</v>
      </c>
      <c r="D3" s="30"/>
      <c r="E3" s="30"/>
      <c r="F3" s="25"/>
      <c r="G3" s="6"/>
      <c r="H3" s="2"/>
      <c r="I3" s="30" t="s">
        <v>51</v>
      </c>
      <c r="J3" s="30"/>
      <c r="K3" s="30"/>
    </row>
    <row r="4" spans="1:11" x14ac:dyDescent="0.25">
      <c r="A4" s="6"/>
      <c r="B4" s="2"/>
      <c r="C4" s="2" t="s">
        <v>142</v>
      </c>
      <c r="D4" s="2" t="s">
        <v>143</v>
      </c>
      <c r="E4" s="2" t="s">
        <v>144</v>
      </c>
      <c r="F4" s="13"/>
      <c r="G4" s="6"/>
      <c r="H4" s="2"/>
      <c r="I4" s="2" t="s">
        <v>142</v>
      </c>
      <c r="J4" s="2" t="s">
        <v>143</v>
      </c>
      <c r="K4" s="2" t="s">
        <v>144</v>
      </c>
    </row>
    <row r="5" spans="1:11" x14ac:dyDescent="0.25">
      <c r="A5" s="6"/>
      <c r="B5" s="2"/>
      <c r="C5" s="2">
        <v>27.733333333333334</v>
      </c>
      <c r="D5" s="2">
        <v>24.433333333333337</v>
      </c>
      <c r="E5" s="2">
        <v>30.933333333333334</v>
      </c>
      <c r="F5" s="6"/>
      <c r="G5" s="6"/>
      <c r="H5" s="2"/>
      <c r="I5" s="2">
        <v>22.033333333333331</v>
      </c>
      <c r="J5" s="2">
        <v>26.900000000000002</v>
      </c>
      <c r="K5" s="2">
        <v>23.233333333333331</v>
      </c>
    </row>
    <row r="6" spans="1:11" x14ac:dyDescent="0.25">
      <c r="A6" s="6"/>
      <c r="B6" s="2"/>
      <c r="C6" s="2">
        <v>27.375</v>
      </c>
      <c r="D6" s="2">
        <v>22.225000000000001</v>
      </c>
      <c r="E6" s="2">
        <v>22.075000000000003</v>
      </c>
      <c r="F6" s="6"/>
      <c r="G6" s="6"/>
      <c r="H6" s="2"/>
      <c r="I6" s="2">
        <v>26.099999999999998</v>
      </c>
      <c r="J6" s="2">
        <v>27.899999999999995</v>
      </c>
      <c r="K6" s="2">
        <v>25.666666666666668</v>
      </c>
    </row>
    <row r="7" spans="1:11" x14ac:dyDescent="0.25">
      <c r="A7" s="6"/>
      <c r="B7" s="2"/>
      <c r="C7" s="2">
        <v>29.399999999999995</v>
      </c>
      <c r="D7" s="2">
        <v>27.900000000000002</v>
      </c>
      <c r="E7" s="2">
        <v>31.033333333333331</v>
      </c>
      <c r="F7" s="6"/>
      <c r="G7" s="6"/>
      <c r="H7" s="2"/>
      <c r="I7" s="2">
        <v>22.033333333333331</v>
      </c>
      <c r="J7" s="2">
        <v>24.266666666666666</v>
      </c>
      <c r="K7" s="2">
        <v>25.633333333333336</v>
      </c>
    </row>
    <row r="8" spans="1:11" x14ac:dyDescent="0.25">
      <c r="A8" s="6"/>
      <c r="B8" s="2"/>
      <c r="C8" s="2">
        <v>23</v>
      </c>
      <c r="D8" s="2">
        <v>23.7</v>
      </c>
      <c r="E8" s="2">
        <v>24.866666666666664</v>
      </c>
      <c r="F8" s="6"/>
      <c r="G8" s="6"/>
      <c r="H8" s="2"/>
      <c r="I8" s="2">
        <v>26.450000000000003</v>
      </c>
      <c r="J8" s="2">
        <v>24.85</v>
      </c>
      <c r="K8" s="2">
        <v>29.475000000000001</v>
      </c>
    </row>
    <row r="9" spans="1:11" x14ac:dyDescent="0.25">
      <c r="A9" s="6"/>
      <c r="B9" s="4" t="s">
        <v>82</v>
      </c>
      <c r="C9" s="4">
        <v>26.877083333333331</v>
      </c>
      <c r="D9" s="4">
        <v>24.564583333333335</v>
      </c>
      <c r="E9" s="4">
        <v>27.227083333333333</v>
      </c>
      <c r="F9" s="6"/>
      <c r="G9" s="6"/>
      <c r="H9" s="4" t="s">
        <v>82</v>
      </c>
      <c r="I9" s="4">
        <v>24.154166666666665</v>
      </c>
      <c r="J9" s="4">
        <v>25.979166666666664</v>
      </c>
      <c r="K9" s="4">
        <v>26.002083333333331</v>
      </c>
    </row>
    <row r="10" spans="1:11" x14ac:dyDescent="0.25">
      <c r="A10" s="6"/>
      <c r="B10" s="4" t="s">
        <v>9</v>
      </c>
      <c r="C10" s="4">
        <v>2.731176105026305</v>
      </c>
      <c r="D10" s="4">
        <v>2.4057836849743768</v>
      </c>
      <c r="E10" s="4">
        <v>4.4847652349886697</v>
      </c>
      <c r="F10" s="6"/>
      <c r="G10" s="6"/>
      <c r="H10" s="4" t="s">
        <v>9</v>
      </c>
      <c r="I10" s="4">
        <v>2.4530923417264674</v>
      </c>
      <c r="J10" s="4">
        <v>1.7073574448382036</v>
      </c>
      <c r="K10" s="4">
        <v>2.5804138969610353</v>
      </c>
    </row>
  </sheetData>
  <mergeCells count="2">
    <mergeCell ref="C3:E3"/>
    <mergeCell ref="I3:K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J26" sqref="J26"/>
    </sheetView>
  </sheetViews>
  <sheetFormatPr defaultColWidth="8.85546875" defaultRowHeight="15" x14ac:dyDescent="0.25"/>
  <cols>
    <col min="2" max="2" width="14.85546875" customWidth="1"/>
    <col min="3" max="3" width="20.42578125" customWidth="1"/>
    <col min="4" max="4" width="21" customWidth="1"/>
    <col min="6" max="6" width="15.42578125" customWidth="1"/>
    <col min="7" max="7" width="20.85546875" customWidth="1"/>
    <col min="8" max="8" width="20.28515625" customWidth="1"/>
  </cols>
  <sheetData>
    <row r="1" spans="1:8" x14ac:dyDescent="0.25">
      <c r="A1" s="1" t="s">
        <v>155</v>
      </c>
    </row>
    <row r="4" spans="1:8" x14ac:dyDescent="0.25">
      <c r="B4" s="30" t="s">
        <v>11</v>
      </c>
      <c r="C4" s="30"/>
      <c r="D4" s="30"/>
      <c r="F4" s="30" t="s">
        <v>38</v>
      </c>
      <c r="G4" s="30"/>
      <c r="H4" s="30"/>
    </row>
    <row r="5" spans="1:8" x14ac:dyDescent="0.25">
      <c r="B5" s="2" t="s">
        <v>53</v>
      </c>
      <c r="C5" s="2" t="s">
        <v>54</v>
      </c>
      <c r="D5" s="2" t="s">
        <v>55</v>
      </c>
      <c r="F5" s="2" t="s">
        <v>53</v>
      </c>
      <c r="G5" s="2" t="s">
        <v>54</v>
      </c>
      <c r="H5" s="2" t="s">
        <v>55</v>
      </c>
    </row>
    <row r="6" spans="1:8" x14ac:dyDescent="0.25">
      <c r="B6" s="2">
        <v>71.066666666666663</v>
      </c>
      <c r="C6" s="2">
        <v>153.46666666666667</v>
      </c>
      <c r="D6" s="2">
        <v>160.9</v>
      </c>
      <c r="F6" s="2">
        <v>56.133333333333326</v>
      </c>
      <c r="G6" s="2">
        <v>89.433333333333337</v>
      </c>
      <c r="H6" s="2">
        <v>145.00000000000003</v>
      </c>
    </row>
    <row r="7" spans="1:8" x14ac:dyDescent="0.25">
      <c r="B7" s="2">
        <v>76.966666666666654</v>
      </c>
      <c r="C7" s="2">
        <v>118.63333333333333</v>
      </c>
      <c r="D7" s="2">
        <v>175.73333333333335</v>
      </c>
      <c r="F7" s="2">
        <v>98.3</v>
      </c>
      <c r="G7" s="2">
        <v>101.03333333333335</v>
      </c>
      <c r="H7" s="2">
        <v>149.13333333333335</v>
      </c>
    </row>
    <row r="8" spans="1:8" x14ac:dyDescent="0.25">
      <c r="B8" s="2">
        <v>109.8</v>
      </c>
      <c r="C8" s="2">
        <v>173.83333333333334</v>
      </c>
      <c r="D8" s="2">
        <v>186.69999999999996</v>
      </c>
      <c r="F8" s="2">
        <v>61.166666666666664</v>
      </c>
      <c r="G8" s="2">
        <v>71.533333333333331</v>
      </c>
      <c r="H8" s="2">
        <v>120.7</v>
      </c>
    </row>
    <row r="9" spans="1:8" x14ac:dyDescent="0.25">
      <c r="B9" s="2">
        <v>138.63333333333335</v>
      </c>
      <c r="C9" s="2">
        <v>146.13333333333333</v>
      </c>
      <c r="D9" s="2">
        <v>182.73333333333335</v>
      </c>
      <c r="F9" s="2">
        <v>54.5</v>
      </c>
      <c r="G9" s="2">
        <v>66.566666666666677</v>
      </c>
      <c r="H9" s="2">
        <v>106.3</v>
      </c>
    </row>
    <row r="10" spans="1:8" x14ac:dyDescent="0.25">
      <c r="B10" s="2">
        <v>87.833333333333329</v>
      </c>
      <c r="C10" s="2">
        <v>127.76666666666667</v>
      </c>
      <c r="D10" s="2">
        <v>135</v>
      </c>
      <c r="F10" s="2">
        <v>76.133333333333326</v>
      </c>
      <c r="G10" s="2">
        <v>113.60000000000001</v>
      </c>
      <c r="H10" s="2">
        <v>127.03333333333335</v>
      </c>
    </row>
    <row r="11" spans="1:8" x14ac:dyDescent="0.25">
      <c r="B11" s="2"/>
      <c r="C11" s="2"/>
      <c r="D11" s="2"/>
      <c r="E11" s="13"/>
      <c r="F11" s="2"/>
      <c r="G11" s="2"/>
      <c r="H11" s="2"/>
    </row>
    <row r="12" spans="1:8" x14ac:dyDescent="0.25">
      <c r="A12" s="4" t="s">
        <v>56</v>
      </c>
      <c r="B12" s="4">
        <v>96.86</v>
      </c>
      <c r="C12" s="4">
        <v>143.96666666666667</v>
      </c>
      <c r="D12" s="4">
        <v>168.21333333333331</v>
      </c>
      <c r="E12" s="20"/>
      <c r="F12" s="4">
        <v>69.24666666666667</v>
      </c>
      <c r="G12" s="4">
        <v>88.433333333333337</v>
      </c>
      <c r="H12" s="4">
        <v>129.63333333333333</v>
      </c>
    </row>
    <row r="13" spans="1:8" x14ac:dyDescent="0.25">
      <c r="A13" s="4" t="s">
        <v>9</v>
      </c>
      <c r="B13" s="4">
        <v>27.635920666970932</v>
      </c>
      <c r="C13" s="4">
        <v>21.74384970514647</v>
      </c>
      <c r="D13" s="4">
        <v>21.010402185584297</v>
      </c>
      <c r="E13" s="20"/>
      <c r="F13" s="4">
        <v>18.345520191891797</v>
      </c>
      <c r="G13" s="4">
        <v>19.728673436284449</v>
      </c>
      <c r="H13" s="4">
        <v>17.659227993696067</v>
      </c>
    </row>
  </sheetData>
  <mergeCells count="2">
    <mergeCell ref="B4:D4"/>
    <mergeCell ref="F4:H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I23" sqref="I23"/>
    </sheetView>
  </sheetViews>
  <sheetFormatPr defaultColWidth="8.85546875" defaultRowHeight="15" x14ac:dyDescent="0.25"/>
  <cols>
    <col min="1" max="1" width="8.28515625" customWidth="1"/>
    <col min="2" max="2" width="18.42578125" customWidth="1"/>
    <col min="3" max="3" width="20.28515625" customWidth="1"/>
    <col min="4" max="4" width="19.7109375" customWidth="1"/>
    <col min="6" max="6" width="15.7109375" customWidth="1"/>
    <col min="7" max="7" width="21" customWidth="1"/>
    <col min="8" max="8" width="20.42578125" customWidth="1"/>
  </cols>
  <sheetData>
    <row r="1" spans="1:8" x14ac:dyDescent="0.25">
      <c r="A1" s="1" t="s">
        <v>156</v>
      </c>
    </row>
    <row r="4" spans="1:8" x14ac:dyDescent="0.25">
      <c r="B4" s="30" t="s">
        <v>29</v>
      </c>
      <c r="C4" s="30"/>
      <c r="D4" s="30"/>
      <c r="F4" s="30" t="s">
        <v>51</v>
      </c>
      <c r="G4" s="30"/>
      <c r="H4" s="30"/>
    </row>
    <row r="5" spans="1:8" x14ac:dyDescent="0.25">
      <c r="B5" s="2" t="s">
        <v>53</v>
      </c>
      <c r="C5" s="2" t="s">
        <v>54</v>
      </c>
      <c r="D5" s="2" t="s">
        <v>55</v>
      </c>
      <c r="F5" s="2" t="s">
        <v>53</v>
      </c>
      <c r="G5" s="2" t="s">
        <v>54</v>
      </c>
      <c r="H5" s="2" t="s">
        <v>55</v>
      </c>
    </row>
    <row r="6" spans="1:8" x14ac:dyDescent="0.25">
      <c r="B6" s="2">
        <v>138.5</v>
      </c>
      <c r="C6" s="2">
        <v>148</v>
      </c>
      <c r="D6" s="2">
        <v>161.66666666666666</v>
      </c>
      <c r="F6" s="2">
        <v>97.333333333333329</v>
      </c>
      <c r="G6" s="2">
        <v>159</v>
      </c>
      <c r="H6" s="2">
        <v>160.66666666666666</v>
      </c>
    </row>
    <row r="7" spans="1:8" x14ac:dyDescent="0.25">
      <c r="B7" s="2">
        <v>181</v>
      </c>
      <c r="C7" s="2">
        <v>203</v>
      </c>
      <c r="D7" s="2">
        <v>222</v>
      </c>
      <c r="F7" s="2">
        <v>39.666666666666664</v>
      </c>
      <c r="G7" s="2">
        <v>103.66666666666667</v>
      </c>
      <c r="H7" s="2">
        <v>152.66666666666666</v>
      </c>
    </row>
    <row r="8" spans="1:8" x14ac:dyDescent="0.25">
      <c r="B8" s="2">
        <v>70.5</v>
      </c>
      <c r="C8" s="2">
        <v>186</v>
      </c>
      <c r="D8" s="2">
        <v>220.33333333333334</v>
      </c>
      <c r="F8" s="2">
        <v>106.66666666666667</v>
      </c>
      <c r="G8" s="2">
        <v>128</v>
      </c>
      <c r="H8" s="2">
        <v>133</v>
      </c>
    </row>
    <row r="9" spans="1:8" x14ac:dyDescent="0.25">
      <c r="B9" s="2">
        <v>80.666666666666671</v>
      </c>
      <c r="C9" s="2">
        <v>154.33333333333334</v>
      </c>
      <c r="D9" s="2">
        <v>215.33333333333334</v>
      </c>
      <c r="F9" s="2">
        <v>117.33333333333333</v>
      </c>
      <c r="G9" s="2">
        <v>159.66666666666666</v>
      </c>
      <c r="H9" s="2">
        <v>165.66666666666666</v>
      </c>
    </row>
    <row r="10" spans="1:8" x14ac:dyDescent="0.25">
      <c r="B10" s="2">
        <v>129.66666666666666</v>
      </c>
      <c r="C10" s="2">
        <v>181.33333333333334</v>
      </c>
      <c r="D10" s="2">
        <v>175</v>
      </c>
      <c r="F10" s="2">
        <v>92.666666666666671</v>
      </c>
      <c r="G10" s="2">
        <v>116.33333333333333</v>
      </c>
      <c r="H10" s="2">
        <v>162.66666666666666</v>
      </c>
    </row>
    <row r="11" spans="1:8" x14ac:dyDescent="0.25">
      <c r="B11" s="12"/>
      <c r="C11" s="12"/>
      <c r="D11" s="2"/>
      <c r="E11" s="13"/>
      <c r="F11" s="2"/>
      <c r="G11" s="2"/>
      <c r="H11" s="2"/>
    </row>
    <row r="12" spans="1:8" x14ac:dyDescent="0.25">
      <c r="A12" s="4" t="s">
        <v>56</v>
      </c>
      <c r="B12" s="4">
        <v>120.06666666666668</v>
      </c>
      <c r="C12" s="4">
        <v>174.53333333333336</v>
      </c>
      <c r="D12" s="4">
        <v>198.86666666666667</v>
      </c>
      <c r="E12" s="20"/>
      <c r="F12" s="4">
        <v>90.733333333333334</v>
      </c>
      <c r="G12" s="4">
        <v>133.33333333333334</v>
      </c>
      <c r="H12" s="4">
        <v>154.93333333333334</v>
      </c>
    </row>
    <row r="13" spans="1:8" x14ac:dyDescent="0.25">
      <c r="A13" s="4" t="s">
        <v>9</v>
      </c>
      <c r="B13" s="4">
        <v>45.149843115268162</v>
      </c>
      <c r="C13" s="4">
        <v>22.913605856200931</v>
      </c>
      <c r="D13" s="4">
        <v>28.375067302905951</v>
      </c>
      <c r="E13" s="20"/>
      <c r="F13" s="4">
        <v>30.068809975343743</v>
      </c>
      <c r="G13" s="4">
        <v>25.247662157998668</v>
      </c>
      <c r="H13" s="4">
        <v>13.172783389330522</v>
      </c>
    </row>
    <row r="14" spans="1:8" x14ac:dyDescent="0.25">
      <c r="E14" s="13"/>
    </row>
    <row r="15" spans="1:8" x14ac:dyDescent="0.25">
      <c r="E15" s="13"/>
    </row>
  </sheetData>
  <mergeCells count="2">
    <mergeCell ref="B4:D4"/>
    <mergeCell ref="F4:H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F17"/>
    </sheetView>
  </sheetViews>
  <sheetFormatPr defaultRowHeight="15" x14ac:dyDescent="0.25"/>
  <cols>
    <col min="1" max="1" width="11.7109375" customWidth="1"/>
  </cols>
  <sheetData>
    <row r="1" spans="1:6" x14ac:dyDescent="0.25">
      <c r="A1" s="29" t="s">
        <v>158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x14ac:dyDescent="0.25">
      <c r="A3" s="6"/>
      <c r="B3" s="30" t="s">
        <v>11</v>
      </c>
      <c r="C3" s="30"/>
      <c r="D3" s="6"/>
      <c r="E3" s="30" t="s">
        <v>38</v>
      </c>
      <c r="F3" s="30"/>
    </row>
    <row r="4" spans="1:6" x14ac:dyDescent="0.25">
      <c r="A4" s="6"/>
      <c r="B4" s="2" t="s">
        <v>114</v>
      </c>
      <c r="C4" s="2" t="s">
        <v>115</v>
      </c>
      <c r="D4" s="6"/>
      <c r="E4" s="2" t="s">
        <v>114</v>
      </c>
      <c r="F4" s="2" t="s">
        <v>115</v>
      </c>
    </row>
    <row r="5" spans="1:6" x14ac:dyDescent="0.25">
      <c r="A5" s="6"/>
      <c r="B5" s="2">
        <v>12.796666666666667</v>
      </c>
      <c r="C5" s="2">
        <v>31.87</v>
      </c>
      <c r="D5" s="6"/>
      <c r="E5" s="2">
        <v>12.13</v>
      </c>
      <c r="F5" s="2">
        <v>26.91</v>
      </c>
    </row>
    <row r="6" spans="1:6" x14ac:dyDescent="0.25">
      <c r="A6" s="6"/>
      <c r="B6" s="2">
        <v>13.079999999999998</v>
      </c>
      <c r="C6" s="2">
        <v>28.573333333333334</v>
      </c>
      <c r="D6" s="6"/>
      <c r="E6" s="2">
        <v>11.32</v>
      </c>
      <c r="F6" s="2">
        <v>22.49</v>
      </c>
    </row>
    <row r="7" spans="1:6" x14ac:dyDescent="0.25">
      <c r="A7" s="6"/>
      <c r="B7" s="2">
        <v>11.836666666666668</v>
      </c>
      <c r="C7" s="2">
        <v>25.816666666666666</v>
      </c>
      <c r="D7" s="6"/>
      <c r="E7" s="2">
        <v>11.863333333333335</v>
      </c>
      <c r="F7" s="2">
        <v>29.403333333333336</v>
      </c>
    </row>
    <row r="8" spans="1:6" x14ac:dyDescent="0.25">
      <c r="A8" s="6"/>
      <c r="B8" s="2">
        <v>10.706666666666669</v>
      </c>
      <c r="C8" s="2">
        <v>29.62</v>
      </c>
      <c r="D8" s="6"/>
      <c r="E8" s="2">
        <v>11.44</v>
      </c>
      <c r="F8" s="2">
        <v>26.516666666666669</v>
      </c>
    </row>
    <row r="9" spans="1:6" x14ac:dyDescent="0.25">
      <c r="A9" s="6"/>
      <c r="B9" s="2">
        <v>12.606666666666667</v>
      </c>
      <c r="C9" s="2">
        <v>26.066666666666666</v>
      </c>
      <c r="D9" s="6"/>
      <c r="E9" s="2">
        <v>10.299999999999999</v>
      </c>
      <c r="F9" s="2">
        <v>26.566666666666666</v>
      </c>
    </row>
    <row r="10" spans="1:6" x14ac:dyDescent="0.25">
      <c r="A10" s="6"/>
      <c r="B10" s="2">
        <v>10.246666666666668</v>
      </c>
      <c r="C10" s="2">
        <v>24.643333333333334</v>
      </c>
      <c r="D10" s="6"/>
      <c r="E10" s="2"/>
      <c r="F10" s="2"/>
    </row>
    <row r="11" spans="1:6" x14ac:dyDescent="0.25">
      <c r="A11" s="6"/>
      <c r="B11" s="2">
        <v>14.246666666666664</v>
      </c>
      <c r="C11" s="2">
        <v>27.24666666666667</v>
      </c>
      <c r="D11" s="6"/>
      <c r="E11" s="2"/>
      <c r="F11" s="2"/>
    </row>
    <row r="12" spans="1:6" x14ac:dyDescent="0.25">
      <c r="A12" s="6"/>
      <c r="B12" s="2">
        <v>11.440000000000003</v>
      </c>
      <c r="C12" s="2">
        <v>28.766666666666666</v>
      </c>
      <c r="D12" s="6"/>
      <c r="E12" s="2"/>
      <c r="F12" s="2"/>
    </row>
    <row r="13" spans="1:6" x14ac:dyDescent="0.25">
      <c r="A13" s="6"/>
      <c r="B13" s="2">
        <v>10.763333333333334</v>
      </c>
      <c r="C13" s="2">
        <v>30.203333333333333</v>
      </c>
      <c r="D13" s="6"/>
      <c r="E13" s="2"/>
      <c r="F13" s="2"/>
    </row>
    <row r="14" spans="1:6" x14ac:dyDescent="0.25">
      <c r="A14" s="6"/>
      <c r="B14" s="2">
        <v>12.31</v>
      </c>
      <c r="C14" s="2">
        <v>25.903333333333336</v>
      </c>
      <c r="D14" s="6"/>
      <c r="E14" s="2"/>
      <c r="F14" s="2"/>
    </row>
    <row r="15" spans="1:6" x14ac:dyDescent="0.25">
      <c r="A15" s="6"/>
      <c r="B15" s="2">
        <v>14.299999999999999</v>
      </c>
      <c r="C15" s="2">
        <v>29.593333333333334</v>
      </c>
      <c r="D15" s="6"/>
      <c r="E15" s="2"/>
      <c r="F15" s="2"/>
    </row>
    <row r="16" spans="1:6" x14ac:dyDescent="0.25">
      <c r="A16" s="4" t="s">
        <v>157</v>
      </c>
      <c r="B16" s="4">
        <v>12.212121212121213</v>
      </c>
      <c r="C16" s="4">
        <v>28.027575757575764</v>
      </c>
      <c r="D16" s="27"/>
      <c r="E16" s="4">
        <v>11.410666666666668</v>
      </c>
      <c r="F16" s="4">
        <v>26.377333333333336</v>
      </c>
    </row>
    <row r="17" spans="1:6" x14ac:dyDescent="0.25">
      <c r="A17" s="4" t="s">
        <v>9</v>
      </c>
      <c r="B17" s="4">
        <v>1.3683674561131169</v>
      </c>
      <c r="C17" s="4">
        <v>2.2502948403902248</v>
      </c>
      <c r="D17" s="27"/>
      <c r="E17" s="4">
        <v>0.70089387372285072</v>
      </c>
      <c r="F17" s="4">
        <v>2.4802737304131948</v>
      </c>
    </row>
  </sheetData>
  <mergeCells count="2">
    <mergeCell ref="B3:C3"/>
    <mergeCell ref="E3:F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sqref="A1:F12"/>
    </sheetView>
  </sheetViews>
  <sheetFormatPr defaultRowHeight="15" x14ac:dyDescent="0.25"/>
  <cols>
    <col min="1" max="1" width="12.5703125" customWidth="1"/>
  </cols>
  <sheetData>
    <row r="1" spans="1:6" x14ac:dyDescent="0.25">
      <c r="A1" s="29" t="s">
        <v>159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x14ac:dyDescent="0.25">
      <c r="A3" s="6"/>
      <c r="B3" s="30" t="s">
        <v>29</v>
      </c>
      <c r="C3" s="30"/>
      <c r="D3" s="6"/>
      <c r="E3" s="30" t="s">
        <v>51</v>
      </c>
      <c r="F3" s="30"/>
    </row>
    <row r="4" spans="1:6" x14ac:dyDescent="0.25">
      <c r="A4" s="6"/>
      <c r="B4" s="2" t="s">
        <v>114</v>
      </c>
      <c r="C4" s="2" t="s">
        <v>115</v>
      </c>
      <c r="D4" s="6"/>
      <c r="E4" s="2" t="s">
        <v>114</v>
      </c>
      <c r="F4" s="2" t="s">
        <v>115</v>
      </c>
    </row>
    <row r="5" spans="1:6" x14ac:dyDescent="0.25">
      <c r="A5" s="6"/>
      <c r="B5" s="2">
        <v>15.396666666666667</v>
      </c>
      <c r="C5" s="2">
        <v>31.873333333333335</v>
      </c>
      <c r="D5" s="6"/>
      <c r="E5" s="2">
        <v>13.64</v>
      </c>
      <c r="F5" s="2">
        <v>24.943333333333339</v>
      </c>
    </row>
    <row r="6" spans="1:6" x14ac:dyDescent="0.25">
      <c r="A6" s="6"/>
      <c r="B6" s="2">
        <v>10.816666666666668</v>
      </c>
      <c r="C6" s="2">
        <v>25.459999999999997</v>
      </c>
      <c r="D6" s="6"/>
      <c r="E6" s="2">
        <v>12.673333333333332</v>
      </c>
      <c r="F6" s="2">
        <v>27.600000000000005</v>
      </c>
    </row>
    <row r="7" spans="1:6" x14ac:dyDescent="0.25">
      <c r="A7" s="6"/>
      <c r="B7" s="2">
        <v>13.433333333333332</v>
      </c>
      <c r="C7" s="2">
        <v>29.276666666666667</v>
      </c>
      <c r="D7" s="6"/>
      <c r="E7" s="2">
        <v>11.113333333333335</v>
      </c>
      <c r="F7" s="2">
        <v>29.006666666666664</v>
      </c>
    </row>
    <row r="8" spans="1:6" x14ac:dyDescent="0.25">
      <c r="A8" s="6"/>
      <c r="B8" s="2">
        <v>13.015000000000001</v>
      </c>
      <c r="C8" s="2">
        <v>24.849999999999998</v>
      </c>
      <c r="D8" s="6"/>
      <c r="E8" s="2">
        <v>10.613333333333335</v>
      </c>
      <c r="F8" s="2">
        <v>19.643333333333334</v>
      </c>
    </row>
    <row r="9" spans="1:6" x14ac:dyDescent="0.25">
      <c r="A9" s="6"/>
      <c r="B9" s="2"/>
      <c r="C9" s="2"/>
      <c r="D9" s="6"/>
      <c r="E9" s="2">
        <v>11.316666666666668</v>
      </c>
      <c r="F9" s="2">
        <v>25.943333333333332</v>
      </c>
    </row>
    <row r="10" spans="1:6" x14ac:dyDescent="0.25">
      <c r="A10" s="6"/>
      <c r="B10" s="2"/>
      <c r="C10" s="2"/>
      <c r="D10" s="6"/>
      <c r="E10" s="2">
        <v>12.673333333333332</v>
      </c>
      <c r="F10" s="2">
        <v>23.016666666666666</v>
      </c>
    </row>
    <row r="11" spans="1:6" x14ac:dyDescent="0.25">
      <c r="A11" s="4" t="s">
        <v>157</v>
      </c>
      <c r="B11" s="4">
        <v>13.165416666666667</v>
      </c>
      <c r="C11" s="4">
        <v>27.864999999999998</v>
      </c>
      <c r="D11" s="27"/>
      <c r="E11" s="4">
        <v>12.005000000000001</v>
      </c>
      <c r="F11" s="4">
        <v>25.025555555555556</v>
      </c>
    </row>
    <row r="12" spans="1:6" x14ac:dyDescent="0.25">
      <c r="A12" s="4" t="s">
        <v>9</v>
      </c>
      <c r="B12" s="4">
        <v>1.8787857460683473</v>
      </c>
      <c r="C12" s="4">
        <v>3.3132958862181057</v>
      </c>
      <c r="D12" s="27"/>
      <c r="E12" s="4">
        <v>1.1638017204165159</v>
      </c>
      <c r="F12" s="4">
        <v>3.3564873614252604</v>
      </c>
    </row>
  </sheetData>
  <mergeCells count="2">
    <mergeCell ref="B3:C3"/>
    <mergeCell ref="E3:F3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P30" sqref="P30"/>
    </sheetView>
  </sheetViews>
  <sheetFormatPr defaultRowHeight="15" x14ac:dyDescent="0.25"/>
  <cols>
    <col min="1" max="1" width="12.85546875" customWidth="1"/>
    <col min="2" max="2" width="11" customWidth="1"/>
  </cols>
  <sheetData>
    <row r="1" spans="1:6" x14ac:dyDescent="0.25">
      <c r="A1" s="29" t="s">
        <v>186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x14ac:dyDescent="0.25">
      <c r="A3" s="6"/>
      <c r="B3" s="30" t="s">
        <v>11</v>
      </c>
      <c r="C3" s="30"/>
      <c r="D3" s="6"/>
      <c r="E3" s="30" t="s">
        <v>38</v>
      </c>
      <c r="F3" s="30"/>
    </row>
    <row r="4" spans="1:6" x14ac:dyDescent="0.25">
      <c r="A4" s="6"/>
      <c r="B4" s="2" t="s">
        <v>114</v>
      </c>
      <c r="C4" s="2" t="s">
        <v>115</v>
      </c>
      <c r="D4" s="6"/>
      <c r="E4" s="2" t="s">
        <v>114</v>
      </c>
      <c r="F4" s="2" t="s">
        <v>115</v>
      </c>
    </row>
    <row r="5" spans="1:6" x14ac:dyDescent="0.25">
      <c r="A5" s="6"/>
      <c r="B5" s="2">
        <v>63.876666666666665</v>
      </c>
      <c r="C5" s="2">
        <v>63.354999999999997</v>
      </c>
      <c r="D5" s="6"/>
      <c r="E5" s="2">
        <v>70.421666666666667</v>
      </c>
      <c r="F5" s="2">
        <v>69.134999999999991</v>
      </c>
    </row>
    <row r="6" spans="1:6" x14ac:dyDescent="0.25">
      <c r="A6" s="6"/>
      <c r="B6" s="2">
        <v>59.089999999999996</v>
      </c>
      <c r="C6" s="2">
        <v>59.421666666666674</v>
      </c>
      <c r="D6" s="6"/>
      <c r="E6" s="2">
        <v>63.006666666666668</v>
      </c>
      <c r="F6" s="2">
        <v>61.085000000000001</v>
      </c>
    </row>
    <row r="7" spans="1:6" x14ac:dyDescent="0.25">
      <c r="A7" s="6"/>
      <c r="B7" s="2">
        <v>55.569999999999993</v>
      </c>
      <c r="C7" s="2">
        <v>56.49666666666667</v>
      </c>
      <c r="D7" s="6"/>
      <c r="E7" s="2">
        <v>62.875</v>
      </c>
      <c r="F7" s="2">
        <v>61.348333333333329</v>
      </c>
    </row>
    <row r="8" spans="1:6" x14ac:dyDescent="0.25">
      <c r="A8" s="6"/>
      <c r="B8" s="2">
        <v>58.46</v>
      </c>
      <c r="C8" s="2">
        <v>59.339999999999996</v>
      </c>
      <c r="D8" s="6"/>
      <c r="E8" s="2">
        <v>62.330000000000005</v>
      </c>
      <c r="F8" s="2">
        <v>60.348333333333329</v>
      </c>
    </row>
    <row r="9" spans="1:6" x14ac:dyDescent="0.25">
      <c r="A9" s="6"/>
      <c r="B9" s="2">
        <v>60.46</v>
      </c>
      <c r="C9" s="2">
        <v>60.055000000000007</v>
      </c>
      <c r="D9" s="6"/>
      <c r="E9" s="2">
        <v>64.58</v>
      </c>
      <c r="F9" s="2">
        <v>64.301666666666662</v>
      </c>
    </row>
    <row r="10" spans="1:6" x14ac:dyDescent="0.25">
      <c r="A10" s="6"/>
      <c r="B10" s="2">
        <v>58.133333333333326</v>
      </c>
      <c r="C10" s="2">
        <v>58.186666666666667</v>
      </c>
      <c r="D10" s="6"/>
      <c r="E10" s="2"/>
      <c r="F10" s="2"/>
    </row>
    <row r="11" spans="1:6" x14ac:dyDescent="0.25">
      <c r="A11" s="6"/>
      <c r="B11" s="2">
        <v>61.435000000000002</v>
      </c>
      <c r="C11" s="2">
        <v>61.478333333333332</v>
      </c>
      <c r="D11" s="6"/>
      <c r="E11" s="2"/>
      <c r="F11" s="2"/>
    </row>
    <row r="12" spans="1:6" x14ac:dyDescent="0.25">
      <c r="A12" s="6"/>
      <c r="B12" s="2">
        <v>66.401666666666657</v>
      </c>
      <c r="C12" s="2">
        <v>66.846666666666664</v>
      </c>
      <c r="D12" s="6"/>
      <c r="E12" s="2"/>
      <c r="F12" s="2"/>
    </row>
    <row r="13" spans="1:6" x14ac:dyDescent="0.25">
      <c r="A13" s="6"/>
      <c r="B13" s="2">
        <v>68.066666666666663</v>
      </c>
      <c r="C13" s="2">
        <v>67.355000000000004</v>
      </c>
      <c r="D13" s="6"/>
      <c r="E13" s="2"/>
      <c r="F13" s="2"/>
    </row>
    <row r="14" spans="1:6" x14ac:dyDescent="0.25">
      <c r="A14" s="6"/>
      <c r="B14" s="2">
        <v>57.448333333333331</v>
      </c>
      <c r="C14" s="2">
        <v>57.463333333333331</v>
      </c>
      <c r="D14" s="6"/>
      <c r="E14" s="2"/>
      <c r="F14" s="2"/>
    </row>
    <row r="15" spans="1:6" x14ac:dyDescent="0.25">
      <c r="A15" s="6"/>
      <c r="B15" s="2">
        <v>62.186666666666667</v>
      </c>
      <c r="C15" s="2">
        <v>60.966666666666669</v>
      </c>
      <c r="D15" s="6"/>
      <c r="E15" s="2"/>
      <c r="F15" s="2"/>
    </row>
    <row r="16" spans="1:6" x14ac:dyDescent="0.25">
      <c r="A16" s="4" t="s">
        <v>157</v>
      </c>
      <c r="B16" s="4">
        <v>61.011666666666663</v>
      </c>
      <c r="C16" s="4">
        <v>60.996818181818192</v>
      </c>
      <c r="D16" s="27"/>
      <c r="E16" s="4">
        <v>64.642666666666656</v>
      </c>
      <c r="F16" s="4">
        <v>63.243666666666662</v>
      </c>
    </row>
    <row r="17" spans="1:6" x14ac:dyDescent="0.25">
      <c r="A17" s="4" t="s">
        <v>9</v>
      </c>
      <c r="B17" s="4">
        <v>3.8690465377287864</v>
      </c>
      <c r="C17" s="4">
        <v>3.5663425440378185</v>
      </c>
      <c r="D17" s="27"/>
      <c r="E17" s="4">
        <v>3.3373019292036883</v>
      </c>
      <c r="F17" s="4">
        <v>3.6215417220355786</v>
      </c>
    </row>
    <row r="19" spans="1:6" x14ac:dyDescent="0.25">
      <c r="C19" s="6"/>
      <c r="D19" s="6"/>
      <c r="E19" s="6"/>
      <c r="F19" s="6"/>
    </row>
    <row r="20" spans="1:6" x14ac:dyDescent="0.25">
      <c r="C20" s="6"/>
      <c r="D20" s="6"/>
      <c r="E20" s="6"/>
      <c r="F20" s="6"/>
    </row>
  </sheetData>
  <mergeCells count="2">
    <mergeCell ref="B3:C3"/>
    <mergeCell ref="E3:F3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33" sqref="F33"/>
    </sheetView>
  </sheetViews>
  <sheetFormatPr defaultRowHeight="15" x14ac:dyDescent="0.25"/>
  <cols>
    <col min="1" max="1" width="11.28515625" customWidth="1"/>
  </cols>
  <sheetData>
    <row r="1" spans="1:6" x14ac:dyDescent="0.25">
      <c r="A1" s="29" t="s">
        <v>187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x14ac:dyDescent="0.25">
      <c r="A3" s="6"/>
      <c r="B3" s="30" t="s">
        <v>29</v>
      </c>
      <c r="C3" s="30"/>
      <c r="D3" s="6"/>
      <c r="E3" s="30" t="s">
        <v>51</v>
      </c>
      <c r="F3" s="30"/>
    </row>
    <row r="4" spans="1:6" x14ac:dyDescent="0.25">
      <c r="A4" s="6"/>
      <c r="B4" s="2" t="s">
        <v>114</v>
      </c>
      <c r="C4" s="2" t="s">
        <v>115</v>
      </c>
      <c r="D4" s="6"/>
      <c r="E4" s="2" t="s">
        <v>114</v>
      </c>
      <c r="F4" s="2" t="s">
        <v>115</v>
      </c>
    </row>
    <row r="5" spans="1:6" x14ac:dyDescent="0.25">
      <c r="A5" s="6"/>
      <c r="B5" s="2">
        <v>38.395000000000003</v>
      </c>
      <c r="C5" s="2">
        <v>35.214999999999996</v>
      </c>
      <c r="D5" s="6"/>
      <c r="E5" s="2">
        <v>55.588333333333331</v>
      </c>
      <c r="F5" s="2">
        <v>53.673333333333339</v>
      </c>
    </row>
    <row r="6" spans="1:6" x14ac:dyDescent="0.25">
      <c r="A6" s="6"/>
      <c r="B6" s="2">
        <v>50.5</v>
      </c>
      <c r="C6" s="2">
        <v>49.238333333333323</v>
      </c>
      <c r="D6" s="6"/>
      <c r="E6" s="2">
        <v>67.215000000000003</v>
      </c>
      <c r="F6" s="2">
        <v>63.43</v>
      </c>
    </row>
    <row r="7" spans="1:6" x14ac:dyDescent="0.25">
      <c r="A7" s="6"/>
      <c r="B7" s="2">
        <v>44.973333333333336</v>
      </c>
      <c r="C7" s="2">
        <v>43.443333333333335</v>
      </c>
      <c r="D7" s="6"/>
      <c r="E7" s="2">
        <v>66.321666666666673</v>
      </c>
      <c r="F7" s="2">
        <v>65.448333333333338</v>
      </c>
    </row>
    <row r="8" spans="1:6" x14ac:dyDescent="0.25">
      <c r="A8" s="6"/>
      <c r="B8" s="2">
        <v>53.85</v>
      </c>
      <c r="C8" s="2">
        <v>53.284999999999997</v>
      </c>
      <c r="D8" s="6"/>
      <c r="E8" s="2">
        <v>69.475000000000009</v>
      </c>
      <c r="F8" s="2">
        <v>71.964999999999989</v>
      </c>
    </row>
    <row r="9" spans="1:6" x14ac:dyDescent="0.25">
      <c r="A9" s="6"/>
      <c r="B9" s="2"/>
      <c r="C9" s="2"/>
      <c r="D9" s="6"/>
      <c r="E9" s="2">
        <v>66.59</v>
      </c>
      <c r="F9" s="2">
        <v>66.678333333333327</v>
      </c>
    </row>
    <row r="10" spans="1:6" x14ac:dyDescent="0.25">
      <c r="A10" s="6"/>
      <c r="B10" s="2"/>
      <c r="C10" s="2"/>
      <c r="D10" s="6"/>
      <c r="E10" s="2">
        <v>63.176666666666669</v>
      </c>
      <c r="F10" s="2">
        <v>61.351666666666667</v>
      </c>
    </row>
    <row r="11" spans="1:6" x14ac:dyDescent="0.25">
      <c r="A11" s="4" t="s">
        <v>157</v>
      </c>
      <c r="B11" s="4">
        <v>46.929583333333333</v>
      </c>
      <c r="C11" s="4">
        <v>45.295416666666661</v>
      </c>
      <c r="D11" s="27"/>
      <c r="E11" s="4">
        <v>64.727777777777789</v>
      </c>
      <c r="F11" s="4">
        <v>63.757777777777783</v>
      </c>
    </row>
    <row r="12" spans="1:6" x14ac:dyDescent="0.25">
      <c r="A12" s="4" t="s">
        <v>9</v>
      </c>
      <c r="B12" s="4">
        <v>6.7652560619191631</v>
      </c>
      <c r="C12" s="4">
        <v>7.840600455912762</v>
      </c>
      <c r="D12" s="27"/>
      <c r="E12" s="4">
        <v>4.9125581327254988</v>
      </c>
      <c r="F12" s="4">
        <v>6.104735017150996</v>
      </c>
    </row>
    <row r="14" spans="1:6" x14ac:dyDescent="0.25">
      <c r="C14" s="6"/>
      <c r="D14" s="6"/>
      <c r="E14" s="6"/>
      <c r="F14" s="6"/>
    </row>
    <row r="15" spans="1:6" x14ac:dyDescent="0.25">
      <c r="C15" s="6"/>
      <c r="D15" s="6"/>
      <c r="E15" s="6"/>
      <c r="F15" s="6"/>
    </row>
  </sheetData>
  <mergeCells count="2">
    <mergeCell ref="B3:C3"/>
    <mergeCell ref="E3:F3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P26" sqref="P26"/>
    </sheetView>
  </sheetViews>
  <sheetFormatPr defaultRowHeight="15" x14ac:dyDescent="0.25"/>
  <cols>
    <col min="2" max="2" width="14.85546875" customWidth="1"/>
    <col min="3" max="3" width="15.7109375" customWidth="1"/>
  </cols>
  <sheetData>
    <row r="1" spans="1:3" x14ac:dyDescent="0.25">
      <c r="A1" s="29" t="s">
        <v>161</v>
      </c>
      <c r="B1" s="28"/>
      <c r="C1" s="28"/>
    </row>
    <row r="2" spans="1:3" x14ac:dyDescent="0.25">
      <c r="A2" s="6"/>
      <c r="B2" s="6"/>
      <c r="C2" s="6"/>
    </row>
    <row r="3" spans="1:3" x14ac:dyDescent="0.25">
      <c r="A3" s="6"/>
      <c r="B3" s="30" t="s">
        <v>160</v>
      </c>
      <c r="C3" s="30"/>
    </row>
    <row r="4" spans="1:3" x14ac:dyDescent="0.25">
      <c r="A4" s="6"/>
      <c r="B4" s="2" t="s">
        <v>11</v>
      </c>
      <c r="C4" s="2" t="s">
        <v>38</v>
      </c>
    </row>
    <row r="5" spans="1:3" x14ac:dyDescent="0.25">
      <c r="A5" s="6"/>
      <c r="B5" s="2">
        <v>15</v>
      </c>
      <c r="C5" s="2">
        <v>18</v>
      </c>
    </row>
    <row r="6" spans="1:3" x14ac:dyDescent="0.25">
      <c r="A6" s="6"/>
      <c r="B6" s="2">
        <v>27</v>
      </c>
      <c r="C6" s="2">
        <v>18</v>
      </c>
    </row>
    <row r="7" spans="1:3" x14ac:dyDescent="0.25">
      <c r="A7" s="6"/>
      <c r="B7" s="2">
        <v>17</v>
      </c>
      <c r="C7" s="2">
        <v>21</v>
      </c>
    </row>
    <row r="8" spans="1:3" x14ac:dyDescent="0.25">
      <c r="A8" s="6"/>
      <c r="B8" s="2">
        <v>12</v>
      </c>
      <c r="C8" s="2">
        <v>18</v>
      </c>
    </row>
    <row r="9" spans="1:3" x14ac:dyDescent="0.25">
      <c r="A9" s="6"/>
      <c r="B9" s="2">
        <v>23</v>
      </c>
      <c r="C9" s="2">
        <v>21</v>
      </c>
    </row>
    <row r="10" spans="1:3" x14ac:dyDescent="0.25">
      <c r="A10" s="6"/>
      <c r="B10" s="2">
        <v>13</v>
      </c>
      <c r="C10" s="2">
        <v>27</v>
      </c>
    </row>
    <row r="11" spans="1:3" x14ac:dyDescent="0.25">
      <c r="A11" s="6"/>
      <c r="B11" s="2">
        <v>23</v>
      </c>
      <c r="C11" s="2">
        <v>14</v>
      </c>
    </row>
    <row r="12" spans="1:3" x14ac:dyDescent="0.25">
      <c r="A12" s="6"/>
      <c r="B12" s="2">
        <v>11</v>
      </c>
      <c r="C12" s="2">
        <v>17</v>
      </c>
    </row>
    <row r="13" spans="1:3" x14ac:dyDescent="0.25">
      <c r="A13" s="6"/>
      <c r="B13" s="2">
        <v>13</v>
      </c>
      <c r="C13" s="2">
        <v>18</v>
      </c>
    </row>
    <row r="14" spans="1:3" x14ac:dyDescent="0.25">
      <c r="A14" s="6"/>
      <c r="B14" s="2"/>
      <c r="C14" s="2"/>
    </row>
    <row r="15" spans="1:3" x14ac:dyDescent="0.25">
      <c r="A15" s="4" t="s">
        <v>8</v>
      </c>
      <c r="B15" s="4">
        <v>17.111111111111111</v>
      </c>
      <c r="C15" s="4">
        <v>19.111111111111111</v>
      </c>
    </row>
    <row r="16" spans="1:3" x14ac:dyDescent="0.25">
      <c r="A16" s="4" t="s">
        <v>9</v>
      </c>
      <c r="B16" s="4">
        <v>5.7975090436420267</v>
      </c>
      <c r="C16" s="4">
        <v>3.6209268304000686</v>
      </c>
    </row>
  </sheetData>
  <mergeCells count="1">
    <mergeCell ref="B3:C3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H20" sqref="H20"/>
    </sheetView>
  </sheetViews>
  <sheetFormatPr defaultRowHeight="15" x14ac:dyDescent="0.25"/>
  <cols>
    <col min="2" max="2" width="14.28515625" customWidth="1"/>
    <col min="3" max="3" width="15.85546875" customWidth="1"/>
  </cols>
  <sheetData>
    <row r="1" spans="1:3" x14ac:dyDescent="0.25">
      <c r="A1" s="29" t="s">
        <v>162</v>
      </c>
      <c r="B1" s="28"/>
      <c r="C1" s="28"/>
    </row>
    <row r="2" spans="1:3" x14ac:dyDescent="0.25">
      <c r="A2" s="6"/>
      <c r="B2" s="6"/>
      <c r="C2" s="6"/>
    </row>
    <row r="3" spans="1:3" x14ac:dyDescent="0.25">
      <c r="A3" s="6"/>
      <c r="B3" s="30" t="s">
        <v>160</v>
      </c>
      <c r="C3" s="30"/>
    </row>
    <row r="4" spans="1:3" x14ac:dyDescent="0.25">
      <c r="A4" s="6"/>
      <c r="B4" s="2" t="s">
        <v>29</v>
      </c>
      <c r="C4" s="2" t="s">
        <v>51</v>
      </c>
    </row>
    <row r="5" spans="1:3" x14ac:dyDescent="0.25">
      <c r="A5" s="6"/>
      <c r="B5" s="2"/>
      <c r="C5" s="2"/>
    </row>
    <row r="6" spans="1:3" x14ac:dyDescent="0.25">
      <c r="A6" s="6"/>
      <c r="B6" s="2">
        <v>15</v>
      </c>
      <c r="C6" s="2">
        <v>26</v>
      </c>
    </row>
    <row r="7" spans="1:3" x14ac:dyDescent="0.25">
      <c r="A7" s="6"/>
      <c r="B7" s="2">
        <v>26</v>
      </c>
      <c r="C7" s="2">
        <v>30</v>
      </c>
    </row>
    <row r="8" spans="1:3" x14ac:dyDescent="0.25">
      <c r="A8" s="6"/>
      <c r="B8" s="2">
        <v>28</v>
      </c>
      <c r="C8" s="2">
        <v>23</v>
      </c>
    </row>
    <row r="9" spans="1:3" x14ac:dyDescent="0.25">
      <c r="A9" s="6"/>
      <c r="B9" s="2">
        <v>14</v>
      </c>
      <c r="C9" s="2">
        <v>30</v>
      </c>
    </row>
    <row r="10" spans="1:3" x14ac:dyDescent="0.25">
      <c r="A10" s="6"/>
      <c r="B10" s="2">
        <v>31</v>
      </c>
      <c r="C10" s="2">
        <v>27</v>
      </c>
    </row>
    <row r="11" spans="1:3" x14ac:dyDescent="0.25">
      <c r="A11" s="6"/>
      <c r="B11" s="2">
        <v>23</v>
      </c>
      <c r="C11" s="2">
        <v>20</v>
      </c>
    </row>
    <row r="12" spans="1:3" x14ac:dyDescent="0.25">
      <c r="A12" s="6"/>
      <c r="B12" s="2">
        <v>30</v>
      </c>
      <c r="C12" s="2"/>
    </row>
    <row r="13" spans="1:3" x14ac:dyDescent="0.25">
      <c r="A13" s="6"/>
      <c r="B13" s="2">
        <v>21</v>
      </c>
      <c r="C13" s="2"/>
    </row>
    <row r="14" spans="1:3" x14ac:dyDescent="0.25">
      <c r="A14" s="6"/>
      <c r="B14" s="2"/>
      <c r="C14" s="2"/>
    </row>
    <row r="15" spans="1:3" x14ac:dyDescent="0.25">
      <c r="A15" s="4" t="s">
        <v>8</v>
      </c>
      <c r="B15" s="4">
        <v>23.5</v>
      </c>
      <c r="C15" s="4">
        <v>26</v>
      </c>
    </row>
    <row r="16" spans="1:3" x14ac:dyDescent="0.25">
      <c r="A16" s="4" t="s">
        <v>9</v>
      </c>
      <c r="B16" s="4">
        <v>6.4807406984078604</v>
      </c>
      <c r="C16" s="4">
        <v>3.9496835316262997</v>
      </c>
    </row>
  </sheetData>
  <mergeCells count="1">
    <mergeCell ref="B3:C3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17" sqref="F17"/>
    </sheetView>
  </sheetViews>
  <sheetFormatPr defaultColWidth="8.85546875" defaultRowHeight="15" x14ac:dyDescent="0.25"/>
  <cols>
    <col min="1" max="1" width="28" customWidth="1"/>
    <col min="2" max="2" width="20" customWidth="1"/>
    <col min="3" max="3" width="23.42578125" customWidth="1"/>
    <col min="5" max="5" width="20.42578125" customWidth="1"/>
    <col min="6" max="6" width="20.28515625" customWidth="1"/>
  </cols>
  <sheetData>
    <row r="1" spans="1:6" x14ac:dyDescent="0.25">
      <c r="A1" s="1" t="s">
        <v>163</v>
      </c>
      <c r="E1" s="13"/>
      <c r="F1" s="13"/>
    </row>
    <row r="2" spans="1:6" x14ac:dyDescent="0.25">
      <c r="E2" s="13"/>
      <c r="F2" s="13"/>
    </row>
    <row r="3" spans="1:6" x14ac:dyDescent="0.25">
      <c r="B3" s="30" t="s">
        <v>67</v>
      </c>
      <c r="C3" s="30"/>
      <c r="E3" s="21"/>
      <c r="F3" s="21"/>
    </row>
    <row r="4" spans="1:6" x14ac:dyDescent="0.25">
      <c r="B4" s="2" t="s">
        <v>0</v>
      </c>
      <c r="C4" s="2" t="s">
        <v>2</v>
      </c>
      <c r="E4" s="13"/>
      <c r="F4" s="13"/>
    </row>
    <row r="5" spans="1:6" x14ac:dyDescent="0.25">
      <c r="B5" s="2">
        <v>7.1576788748911116E-3</v>
      </c>
      <c r="C5" s="2">
        <v>9.9497332290118205E-3</v>
      </c>
      <c r="E5" s="13"/>
      <c r="F5" s="13"/>
    </row>
    <row r="6" spans="1:6" x14ac:dyDescent="0.25">
      <c r="B6" s="2">
        <v>4.2215385304815133E-3</v>
      </c>
      <c r="C6" s="2">
        <v>9.1450894702260789E-3</v>
      </c>
      <c r="E6" s="13"/>
      <c r="F6" s="13"/>
    </row>
    <row r="7" spans="1:6" x14ac:dyDescent="0.25">
      <c r="B7" s="2">
        <v>5.6999157297641248E-3</v>
      </c>
      <c r="C7" s="2">
        <v>4.4559966404716846E-3</v>
      </c>
      <c r="E7" s="13"/>
      <c r="F7" s="13"/>
    </row>
    <row r="8" spans="1:6" x14ac:dyDescent="0.25">
      <c r="B8" s="2">
        <v>6.8154875408377091E-3</v>
      </c>
      <c r="C8" s="2">
        <v>4.6407144809459929E-3</v>
      </c>
      <c r="E8" s="13"/>
      <c r="F8" s="13"/>
    </row>
    <row r="9" spans="1:6" x14ac:dyDescent="0.25">
      <c r="B9" s="2">
        <v>5.1494871411969364E-3</v>
      </c>
      <c r="C9" s="2">
        <v>1.1321505340521967E-2</v>
      </c>
      <c r="E9" s="13"/>
      <c r="F9" s="13"/>
    </row>
    <row r="10" spans="1:6" x14ac:dyDescent="0.25">
      <c r="B10" s="2">
        <v>7.0115627337935709E-3</v>
      </c>
      <c r="C10" s="2">
        <v>1.0419887623413429E-2</v>
      </c>
      <c r="E10" s="13"/>
      <c r="F10" s="13"/>
    </row>
    <row r="11" spans="1:6" x14ac:dyDescent="0.25">
      <c r="B11" s="2">
        <v>8.1086074432623438E-3</v>
      </c>
      <c r="C11" s="2">
        <v>1.4522537232702906E-2</v>
      </c>
      <c r="E11" s="13"/>
      <c r="F11" s="13"/>
    </row>
    <row r="12" spans="1:6" s="6" customFormat="1" x14ac:dyDescent="0.25">
      <c r="B12" s="2">
        <v>6.9524681126952904E-3</v>
      </c>
      <c r="C12" s="2"/>
      <c r="E12" s="13"/>
      <c r="F12" s="13"/>
    </row>
    <row r="13" spans="1:6" x14ac:dyDescent="0.25">
      <c r="B13" s="2"/>
      <c r="C13" s="2"/>
      <c r="E13" s="13"/>
      <c r="F13" s="13"/>
    </row>
    <row r="14" spans="1:6" x14ac:dyDescent="0.25">
      <c r="A14" s="2" t="s">
        <v>8</v>
      </c>
      <c r="B14" s="2">
        <v>6.389593263365325E-3</v>
      </c>
      <c r="C14" s="2">
        <v>9.2079234310419832E-3</v>
      </c>
      <c r="D14" s="13"/>
      <c r="E14" s="13"/>
      <c r="F14" s="13"/>
    </row>
    <row r="15" spans="1:6" x14ac:dyDescent="0.25">
      <c r="A15" s="2" t="s">
        <v>4</v>
      </c>
      <c r="B15" s="2">
        <v>4.4609425914642666E-4</v>
      </c>
      <c r="C15" s="2">
        <v>1.3643037754547973E-3</v>
      </c>
      <c r="D15" s="13"/>
      <c r="E15" s="13"/>
      <c r="F15" s="13"/>
    </row>
    <row r="16" spans="1:6" x14ac:dyDescent="0.25">
      <c r="A16" s="4" t="s">
        <v>41</v>
      </c>
      <c r="B16" s="4">
        <v>100</v>
      </c>
      <c r="C16" s="4">
        <v>144.10813101102269</v>
      </c>
      <c r="D16" s="13"/>
      <c r="E16" s="20"/>
      <c r="F16" s="20"/>
    </row>
    <row r="17" spans="1:6" x14ac:dyDescent="0.25">
      <c r="A17" s="4" t="s">
        <v>42</v>
      </c>
      <c r="B17" s="4">
        <v>6.9815752076756441</v>
      </c>
      <c r="C17" s="4">
        <v>21.351965911148376</v>
      </c>
      <c r="D17" s="13"/>
      <c r="E17" s="20"/>
      <c r="F17" s="20"/>
    </row>
    <row r="18" spans="1:6" x14ac:dyDescent="0.25">
      <c r="E18" s="13"/>
      <c r="F18" s="13"/>
    </row>
    <row r="19" spans="1:6" x14ac:dyDescent="0.25">
      <c r="E19" s="13"/>
      <c r="F19" s="13"/>
    </row>
    <row r="24" spans="1:6" x14ac:dyDescent="0.25">
      <c r="B24" s="7"/>
      <c r="C24" s="7"/>
      <c r="D24" s="7"/>
      <c r="E24" s="7"/>
    </row>
  </sheetData>
  <mergeCells count="1">
    <mergeCell ref="B3:C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workbookViewId="0">
      <selection activeCell="I67" sqref="I67"/>
    </sheetView>
  </sheetViews>
  <sheetFormatPr defaultColWidth="8.85546875" defaultRowHeight="15" x14ac:dyDescent="0.25"/>
  <cols>
    <col min="1" max="1" width="28.28515625" customWidth="1"/>
    <col min="2" max="2" width="13" customWidth="1"/>
    <col min="3" max="3" width="14.28515625" customWidth="1"/>
    <col min="4" max="4" width="18.28515625" customWidth="1"/>
    <col min="5" max="5" width="26.7109375" customWidth="1"/>
  </cols>
  <sheetData>
    <row r="1" spans="1:5" x14ac:dyDescent="0.25">
      <c r="A1" s="1" t="s">
        <v>22</v>
      </c>
    </row>
    <row r="3" spans="1:5" x14ac:dyDescent="0.25">
      <c r="B3" s="2" t="s">
        <v>0</v>
      </c>
      <c r="C3" s="2" t="s">
        <v>23</v>
      </c>
      <c r="D3" s="2" t="s">
        <v>24</v>
      </c>
      <c r="E3" s="2" t="s">
        <v>25</v>
      </c>
    </row>
    <row r="4" spans="1:5" x14ac:dyDescent="0.25">
      <c r="B4" s="2">
        <v>832.89149999999995</v>
      </c>
      <c r="C4" s="2">
        <v>1277.2736</v>
      </c>
      <c r="D4" s="2">
        <v>826.66200000000003</v>
      </c>
      <c r="E4" s="2">
        <v>771.97640000000001</v>
      </c>
    </row>
    <row r="5" spans="1:5" x14ac:dyDescent="0.25">
      <c r="B5" s="2">
        <v>1632.1792999999998</v>
      </c>
      <c r="C5" s="2">
        <v>684.88279999999997</v>
      </c>
      <c r="D5" s="2">
        <v>1274.5242000000003</v>
      </c>
      <c r="E5" s="2">
        <v>505.13779999999997</v>
      </c>
    </row>
    <row r="6" spans="1:5" x14ac:dyDescent="0.25">
      <c r="B6" s="2">
        <v>1343.3136999999999</v>
      </c>
      <c r="C6" s="2">
        <v>404.90560000000005</v>
      </c>
      <c r="D6" s="2">
        <v>1348.6135000000002</v>
      </c>
      <c r="E6" s="2">
        <v>805.50660000000005</v>
      </c>
    </row>
    <row r="7" spans="1:5" x14ac:dyDescent="0.25">
      <c r="B7" s="2">
        <v>715.21090000000004</v>
      </c>
      <c r="C7" s="2">
        <v>1074.5039999999999</v>
      </c>
      <c r="D7" s="2">
        <v>1703.4694</v>
      </c>
      <c r="E7" s="2">
        <v>975.29660000000013</v>
      </c>
    </row>
    <row r="8" spans="1:5" x14ac:dyDescent="0.25">
      <c r="B8" s="2">
        <v>1366.0114000000001</v>
      </c>
      <c r="C8" s="2">
        <v>868.70770000000016</v>
      </c>
      <c r="D8" s="2">
        <v>770.9683</v>
      </c>
      <c r="E8" s="2">
        <v>751.18420000000015</v>
      </c>
    </row>
    <row r="9" spans="1:5" x14ac:dyDescent="0.25">
      <c r="B9" s="2">
        <v>1197.0449000000001</v>
      </c>
      <c r="C9" s="2">
        <v>476.51510000000002</v>
      </c>
      <c r="D9" s="2">
        <v>1372.8814</v>
      </c>
      <c r="E9" s="2">
        <v>971.56799999999987</v>
      </c>
    </row>
    <row r="10" spans="1:5" x14ac:dyDescent="0.25">
      <c r="B10" s="2">
        <v>634.6570999999999</v>
      </c>
      <c r="C10" s="2">
        <v>1327.1911</v>
      </c>
      <c r="D10" s="2">
        <v>616.65150000000006</v>
      </c>
      <c r="E10" s="2">
        <v>757.93260000000009</v>
      </c>
    </row>
    <row r="11" spans="1:5" x14ac:dyDescent="0.25">
      <c r="B11" s="2">
        <v>1118.2809000000002</v>
      </c>
      <c r="C11" s="2">
        <v>1128.9575</v>
      </c>
      <c r="D11" s="2">
        <v>847.64080000000001</v>
      </c>
      <c r="E11" s="2">
        <v>1176.9968000000001</v>
      </c>
    </row>
    <row r="12" spans="1:5" x14ac:dyDescent="0.25">
      <c r="B12" s="2">
        <v>2013.2868000000001</v>
      </c>
      <c r="C12" s="2">
        <v>928.57860000000005</v>
      </c>
      <c r="D12" s="2">
        <v>1321.7925</v>
      </c>
      <c r="E12" s="2">
        <v>512.27479999999991</v>
      </c>
    </row>
    <row r="13" spans="1:5" x14ac:dyDescent="0.25">
      <c r="B13" s="2">
        <v>1144.0177999999999</v>
      </c>
      <c r="C13" s="2">
        <v>629.24710000000016</v>
      </c>
      <c r="D13" s="2">
        <v>855.75839999999994</v>
      </c>
      <c r="E13" s="2">
        <v>895.43399999999997</v>
      </c>
    </row>
    <row r="14" spans="1:5" x14ac:dyDescent="0.25">
      <c r="B14" s="2">
        <v>1181.8560000000002</v>
      </c>
      <c r="C14" s="2">
        <v>790.84590000000003</v>
      </c>
      <c r="D14" s="2">
        <v>719.58439999999996</v>
      </c>
      <c r="E14" s="2">
        <v>1282.2744000000002</v>
      </c>
    </row>
    <row r="15" spans="1:5" x14ac:dyDescent="0.25">
      <c r="B15" s="2">
        <v>922.88580000000002</v>
      </c>
      <c r="C15" s="2">
        <v>459.64280000000002</v>
      </c>
      <c r="D15" s="2">
        <v>909.51730000000009</v>
      </c>
      <c r="E15" s="2">
        <v>779.70939999999996</v>
      </c>
    </row>
    <row r="16" spans="1:5" x14ac:dyDescent="0.25">
      <c r="B16" s="2">
        <v>1189.4664</v>
      </c>
      <c r="C16" s="2">
        <v>855.15149999999994</v>
      </c>
      <c r="D16" s="2">
        <v>739.54370000000006</v>
      </c>
      <c r="E16" s="2">
        <v>899.70680000000027</v>
      </c>
    </row>
    <row r="17" spans="2:5" x14ac:dyDescent="0.25">
      <c r="B17" s="2">
        <v>1732.6147999999998</v>
      </c>
      <c r="C17" s="2">
        <v>610.48019999999997</v>
      </c>
      <c r="D17" s="2">
        <v>615.73819999999989</v>
      </c>
      <c r="E17" s="2">
        <v>753.28459999999995</v>
      </c>
    </row>
    <row r="18" spans="2:5" x14ac:dyDescent="0.25">
      <c r="B18" s="2">
        <v>740.52330000000018</v>
      </c>
      <c r="C18" s="2">
        <v>589.93159999999989</v>
      </c>
      <c r="D18" s="2">
        <v>1346.2759999999998</v>
      </c>
      <c r="E18" s="2">
        <v>1442.2696999999998</v>
      </c>
    </row>
    <row r="19" spans="2:5" x14ac:dyDescent="0.25">
      <c r="B19" s="2">
        <v>651.06419999999991</v>
      </c>
      <c r="C19" s="2">
        <v>263.84300000000002</v>
      </c>
      <c r="D19" s="2">
        <v>1015.5768</v>
      </c>
      <c r="E19" s="2">
        <v>1331.3257000000001</v>
      </c>
    </row>
    <row r="20" spans="2:5" x14ac:dyDescent="0.25">
      <c r="B20" s="2">
        <v>1238.3347999999996</v>
      </c>
      <c r="C20" s="2">
        <v>839.40860000000009</v>
      </c>
      <c r="D20" s="2">
        <v>957.58189999999991</v>
      </c>
      <c r="E20" s="2">
        <v>780.68989999999997</v>
      </c>
    </row>
    <row r="21" spans="2:5" x14ac:dyDescent="0.25">
      <c r="B21" s="2">
        <v>1112.2673999999997</v>
      </c>
      <c r="C21" s="2">
        <v>1176.1881000000001</v>
      </c>
      <c r="D21" s="2">
        <v>1148.1767</v>
      </c>
      <c r="E21" s="2">
        <v>392.87139999999999</v>
      </c>
    </row>
    <row r="22" spans="2:5" x14ac:dyDescent="0.25">
      <c r="B22" s="2">
        <v>1437.0558999999998</v>
      </c>
      <c r="C22" s="2">
        <v>803.08019999999999</v>
      </c>
      <c r="D22" s="2">
        <v>655.34620000000007</v>
      </c>
      <c r="E22" s="2">
        <v>927.9591999999999</v>
      </c>
    </row>
    <row r="23" spans="2:5" x14ac:dyDescent="0.25">
      <c r="B23" s="2">
        <v>1199.1239</v>
      </c>
      <c r="C23" s="2">
        <v>1283.7312000000002</v>
      </c>
      <c r="D23" s="2">
        <v>1731.7100999999998</v>
      </c>
      <c r="E23" s="2">
        <v>1153.943</v>
      </c>
    </row>
    <row r="24" spans="2:5" x14ac:dyDescent="0.25">
      <c r="B24" s="2">
        <v>1873.0477000000001</v>
      </c>
      <c r="C24" s="2">
        <v>470.94730000000004</v>
      </c>
      <c r="D24" s="2">
        <v>1499.2692999999997</v>
      </c>
      <c r="E24" s="2">
        <v>1246.0097000000001</v>
      </c>
    </row>
    <row r="25" spans="2:5" x14ac:dyDescent="0.25">
      <c r="B25" s="2">
        <v>1103.7715000000001</v>
      </c>
      <c r="C25" s="2">
        <v>724.24970000000008</v>
      </c>
      <c r="D25" s="2">
        <v>898.50740000000008</v>
      </c>
      <c r="E25" s="2">
        <v>1426.8681999999999</v>
      </c>
    </row>
    <row r="26" spans="2:5" x14ac:dyDescent="0.25">
      <c r="B26" s="2">
        <v>1276.5694000000003</v>
      </c>
      <c r="C26" s="2">
        <v>567.69880000000001</v>
      </c>
      <c r="D26" s="2">
        <v>1002.0066</v>
      </c>
      <c r="E26" s="2">
        <v>1080.2908</v>
      </c>
    </row>
    <row r="27" spans="2:5" x14ac:dyDescent="0.25">
      <c r="B27" s="2">
        <v>1711.4393</v>
      </c>
      <c r="C27" s="2">
        <v>1586.6088999999997</v>
      </c>
      <c r="D27" s="2">
        <v>1090.7049000000002</v>
      </c>
      <c r="E27" s="2">
        <v>1356.3709000000001</v>
      </c>
    </row>
    <row r="28" spans="2:5" x14ac:dyDescent="0.25">
      <c r="B28" s="2">
        <v>1256.4811</v>
      </c>
      <c r="C28" s="2">
        <v>1233.2547000000002</v>
      </c>
      <c r="D28" s="2">
        <v>1917.8125000000002</v>
      </c>
      <c r="E28" s="2">
        <v>1174.2984000000001</v>
      </c>
    </row>
    <row r="29" spans="2:5" x14ac:dyDescent="0.25">
      <c r="B29" s="2">
        <v>1304.8519999999999</v>
      </c>
      <c r="C29" s="2">
        <v>718.36730000000011</v>
      </c>
      <c r="D29" s="2">
        <v>1964.6345999999996</v>
      </c>
      <c r="E29" s="2">
        <v>1895.0826</v>
      </c>
    </row>
    <row r="30" spans="2:5" x14ac:dyDescent="0.25">
      <c r="B30" s="2">
        <v>1497.2685000000001</v>
      </c>
      <c r="C30" s="2">
        <v>313.32889999999998</v>
      </c>
      <c r="D30" s="2">
        <v>1387.7776000000001</v>
      </c>
      <c r="E30" s="2">
        <v>1195.3824</v>
      </c>
    </row>
    <row r="31" spans="2:5" x14ac:dyDescent="0.25">
      <c r="B31" s="2">
        <v>1278.0406000000003</v>
      </c>
      <c r="C31" s="2">
        <v>851.47670000000016</v>
      </c>
      <c r="D31" s="2">
        <v>1310.0487999999998</v>
      </c>
      <c r="E31" s="2">
        <v>1081.9658000000002</v>
      </c>
    </row>
    <row r="32" spans="2:5" x14ac:dyDescent="0.25">
      <c r="B32" s="2">
        <v>1612.6834999999999</v>
      </c>
      <c r="C32" s="2">
        <v>1227.3133999999998</v>
      </c>
      <c r="D32" s="2">
        <v>1009.0825999999997</v>
      </c>
      <c r="E32" s="2">
        <v>768.09090000000003</v>
      </c>
    </row>
    <row r="33" spans="2:5" x14ac:dyDescent="0.25">
      <c r="B33" s="2">
        <v>1561.2096000000001</v>
      </c>
      <c r="C33" s="2">
        <v>1356.5063</v>
      </c>
      <c r="D33" s="2">
        <v>1179.5084000000002</v>
      </c>
      <c r="E33" s="2">
        <v>1080.5671</v>
      </c>
    </row>
    <row r="34" spans="2:5" x14ac:dyDescent="0.25">
      <c r="B34" s="2">
        <v>1881.5984999999998</v>
      </c>
      <c r="C34" s="2">
        <v>825.19079999999985</v>
      </c>
      <c r="D34" s="2">
        <v>1076.0263000000002</v>
      </c>
      <c r="E34" s="2">
        <v>668.20050000000003</v>
      </c>
    </row>
    <row r="35" spans="2:5" x14ac:dyDescent="0.25">
      <c r="B35" s="2">
        <v>851.91939999999988</v>
      </c>
      <c r="C35" s="2">
        <v>1007.5874</v>
      </c>
      <c r="D35" s="2">
        <v>1314.4541999999999</v>
      </c>
      <c r="E35" s="2">
        <v>956.7600000000001</v>
      </c>
    </row>
    <row r="36" spans="2:5" x14ac:dyDescent="0.25">
      <c r="B36" s="2">
        <v>696.89659999999992</v>
      </c>
      <c r="C36" s="2">
        <v>1403.4824999999998</v>
      </c>
      <c r="D36" s="2">
        <v>669.66559999999993</v>
      </c>
      <c r="E36" s="2">
        <v>824.50609999999995</v>
      </c>
    </row>
    <row r="37" spans="2:5" x14ac:dyDescent="0.25">
      <c r="B37" s="2">
        <v>1450.5245</v>
      </c>
      <c r="C37" s="2">
        <v>1011.3277</v>
      </c>
      <c r="D37" s="2">
        <v>1148.0801000000001</v>
      </c>
      <c r="E37" s="2">
        <v>1036.2631000000001</v>
      </c>
    </row>
    <row r="38" spans="2:5" x14ac:dyDescent="0.25">
      <c r="B38" s="2">
        <v>998.81799999999998</v>
      </c>
      <c r="C38" s="2">
        <v>1140.4631999999999</v>
      </c>
      <c r="D38" s="2">
        <v>806.0249</v>
      </c>
      <c r="E38" s="2">
        <v>503.90160000000003</v>
      </c>
    </row>
    <row r="39" spans="2:5" x14ac:dyDescent="0.25">
      <c r="B39" s="2">
        <v>813.62920000000008</v>
      </c>
      <c r="C39" s="2">
        <v>1066.0557000000001</v>
      </c>
      <c r="D39" s="2">
        <v>836.05650000000003</v>
      </c>
      <c r="E39" s="2">
        <v>824.48869999999988</v>
      </c>
    </row>
    <row r="40" spans="2:5" x14ac:dyDescent="0.25">
      <c r="B40" s="2">
        <v>696.22820000000002</v>
      </c>
      <c r="C40" s="2">
        <v>849.0745999999998</v>
      </c>
      <c r="D40" s="2">
        <v>712.72160000000008</v>
      </c>
      <c r="E40" s="2">
        <v>1205.3595000000003</v>
      </c>
    </row>
    <row r="41" spans="2:5" x14ac:dyDescent="0.25">
      <c r="B41" s="2">
        <v>1364.5176000000004</v>
      </c>
      <c r="C41" s="2">
        <v>1750.0584000000001</v>
      </c>
      <c r="D41" s="2">
        <v>612.21759999999995</v>
      </c>
      <c r="E41" s="2">
        <v>1205.9663</v>
      </c>
    </row>
    <row r="42" spans="2:5" x14ac:dyDescent="0.25">
      <c r="B42" s="2">
        <v>1192.5776000000001</v>
      </c>
      <c r="C42" s="2">
        <v>537.31029999999998</v>
      </c>
      <c r="D42" s="2">
        <v>893.45770000000005</v>
      </c>
      <c r="E42" s="2">
        <v>1121.0719000000001</v>
      </c>
    </row>
    <row r="43" spans="2:5" x14ac:dyDescent="0.25">
      <c r="B43" s="2">
        <v>1982.4187000000002</v>
      </c>
      <c r="C43" s="2">
        <v>969.88</v>
      </c>
      <c r="D43" s="2">
        <v>961.68219999999997</v>
      </c>
      <c r="E43" s="2">
        <v>885.26649999999995</v>
      </c>
    </row>
    <row r="44" spans="2:5" x14ac:dyDescent="0.25">
      <c r="B44" s="2"/>
      <c r="C44" s="2">
        <v>469.52260000000001</v>
      </c>
      <c r="D44" s="2">
        <v>1123.5336</v>
      </c>
      <c r="E44" s="2">
        <v>700.21849999999984</v>
      </c>
    </row>
    <row r="45" spans="2:5" x14ac:dyDescent="0.25">
      <c r="B45" s="2"/>
      <c r="C45" s="2">
        <v>1159.0981999999999</v>
      </c>
      <c r="D45" s="2">
        <v>754.62699999999995</v>
      </c>
      <c r="E45" s="2">
        <v>963.59069999999986</v>
      </c>
    </row>
    <row r="46" spans="2:5" x14ac:dyDescent="0.25">
      <c r="B46" s="2"/>
      <c r="C46" s="2">
        <v>655.87450000000001</v>
      </c>
      <c r="D46" s="2">
        <v>435.4914</v>
      </c>
      <c r="E46" s="2">
        <v>813.16359999999986</v>
      </c>
    </row>
    <row r="47" spans="2:5" x14ac:dyDescent="0.25">
      <c r="B47" s="2"/>
      <c r="C47" s="2">
        <v>830.83600000000001</v>
      </c>
      <c r="D47" s="2">
        <v>1284.2882999999999</v>
      </c>
      <c r="E47" s="2">
        <v>1032.2239</v>
      </c>
    </row>
    <row r="48" spans="2:5" x14ac:dyDescent="0.25">
      <c r="B48" s="2"/>
      <c r="C48" s="2">
        <v>364.94079999999997</v>
      </c>
      <c r="D48" s="2">
        <v>1035.5108</v>
      </c>
      <c r="E48" s="2">
        <v>838.32199999999989</v>
      </c>
    </row>
    <row r="49" spans="2:5" x14ac:dyDescent="0.25">
      <c r="B49" s="2"/>
      <c r="C49" s="2">
        <v>412.12229999999994</v>
      </c>
      <c r="D49" s="2"/>
      <c r="E49" s="2">
        <v>967.50279999999987</v>
      </c>
    </row>
    <row r="50" spans="2:5" x14ac:dyDescent="0.25">
      <c r="B50" s="2"/>
      <c r="C50" s="2">
        <v>694.98729999999989</v>
      </c>
      <c r="D50" s="2"/>
      <c r="E50" s="2">
        <v>1066.2238</v>
      </c>
    </row>
    <row r="51" spans="2:5" x14ac:dyDescent="0.25">
      <c r="B51" s="2"/>
      <c r="C51" s="2">
        <v>685.98479999999995</v>
      </c>
      <c r="D51" s="2"/>
      <c r="E51" s="2">
        <v>1183.6102999999998</v>
      </c>
    </row>
    <row r="52" spans="2:5" x14ac:dyDescent="0.25">
      <c r="B52" s="2"/>
      <c r="C52" s="2">
        <v>528.93510000000003</v>
      </c>
      <c r="D52" s="2"/>
      <c r="E52" s="2">
        <v>1747.3584000000001</v>
      </c>
    </row>
    <row r="53" spans="2:5" x14ac:dyDescent="0.25">
      <c r="B53" s="2"/>
      <c r="C53" s="2">
        <v>539.03219999999999</v>
      </c>
      <c r="D53" s="2"/>
      <c r="E53" s="2">
        <v>1072.6863000000001</v>
      </c>
    </row>
    <row r="54" spans="2:5" x14ac:dyDescent="0.25">
      <c r="B54" s="2"/>
      <c r="C54" s="2">
        <v>540.4742</v>
      </c>
      <c r="D54" s="2"/>
      <c r="E54" s="2">
        <v>550.95700000000011</v>
      </c>
    </row>
    <row r="55" spans="2:5" x14ac:dyDescent="0.25">
      <c r="B55" s="2"/>
      <c r="C55" s="2">
        <v>371.976</v>
      </c>
      <c r="D55" s="2"/>
      <c r="E55" s="2"/>
    </row>
    <row r="56" spans="2:5" x14ac:dyDescent="0.25">
      <c r="B56" s="2"/>
      <c r="C56" s="2">
        <v>352.38630000000001</v>
      </c>
      <c r="D56" s="2"/>
      <c r="E56" s="2"/>
    </row>
    <row r="57" spans="2:5" x14ac:dyDescent="0.25">
      <c r="B57" s="2"/>
      <c r="C57" s="2">
        <v>835.0213</v>
      </c>
      <c r="D57" s="2"/>
      <c r="E57" s="2"/>
    </row>
    <row r="58" spans="2:5" x14ac:dyDescent="0.25">
      <c r="B58" s="2"/>
      <c r="C58" s="2">
        <v>616.4840999999999</v>
      </c>
      <c r="D58" s="2"/>
      <c r="E58" s="2"/>
    </row>
    <row r="59" spans="2:5" x14ac:dyDescent="0.25">
      <c r="B59" s="2"/>
      <c r="C59" s="2">
        <v>569.96130000000005</v>
      </c>
      <c r="D59" s="2"/>
      <c r="E59" s="2"/>
    </row>
    <row r="60" spans="2:5" x14ac:dyDescent="0.25">
      <c r="B60" s="2"/>
      <c r="C60" s="2">
        <v>241.49990000000003</v>
      </c>
      <c r="D60" s="2"/>
      <c r="E60" s="2"/>
    </row>
    <row r="61" spans="2:5" x14ac:dyDescent="0.25">
      <c r="B61" s="2"/>
      <c r="C61" s="2">
        <v>873.52459999999996</v>
      </c>
      <c r="D61" s="2"/>
      <c r="E61" s="2"/>
    </row>
    <row r="62" spans="2:5" x14ac:dyDescent="0.25">
      <c r="B62" s="2"/>
      <c r="C62" s="2">
        <v>541.96699999999998</v>
      </c>
      <c r="D62" s="2"/>
      <c r="E62" s="2"/>
    </row>
    <row r="63" spans="2:5" x14ac:dyDescent="0.25">
      <c r="B63" s="2"/>
      <c r="C63" s="2">
        <v>802.25020000000006</v>
      </c>
      <c r="D63" s="2"/>
      <c r="E63" s="2"/>
    </row>
    <row r="64" spans="2:5" x14ac:dyDescent="0.25">
      <c r="B64" s="2"/>
      <c r="C64" s="2"/>
      <c r="D64" s="2"/>
      <c r="E64" s="2"/>
    </row>
    <row r="65" spans="1:5" x14ac:dyDescent="0.25">
      <c r="A65" s="2" t="s">
        <v>13</v>
      </c>
      <c r="B65" s="2">
        <v>1245.1644574999998</v>
      </c>
      <c r="C65" s="2">
        <v>802.83545833333324</v>
      </c>
      <c r="D65" s="2">
        <v>1060.0267511111108</v>
      </c>
      <c r="E65" s="2">
        <v>987.05706274509805</v>
      </c>
    </row>
    <row r="66" spans="1:5" x14ac:dyDescent="0.25">
      <c r="A66" s="2" t="s">
        <v>4</v>
      </c>
      <c r="B66" s="2">
        <v>59.787173642659241</v>
      </c>
      <c r="C66" s="2">
        <v>44.21218961653333</v>
      </c>
      <c r="D66" s="2">
        <v>51.513640607084305</v>
      </c>
      <c r="E66" s="2">
        <v>41.92685864082776</v>
      </c>
    </row>
    <row r="67" spans="1:5" x14ac:dyDescent="0.25">
      <c r="A67" s="20"/>
      <c r="B67" s="20"/>
      <c r="C67" s="20"/>
      <c r="D67" s="20"/>
      <c r="E67" s="20"/>
    </row>
    <row r="68" spans="1:5" x14ac:dyDescent="0.25">
      <c r="A68" s="20"/>
      <c r="B68" s="20"/>
      <c r="C68" s="20"/>
      <c r="D68" s="20"/>
      <c r="E68" s="2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H40" sqref="H40"/>
    </sheetView>
  </sheetViews>
  <sheetFormatPr defaultRowHeight="15" x14ac:dyDescent="0.25"/>
  <cols>
    <col min="1" max="1" width="29.42578125" customWidth="1"/>
    <col min="2" max="2" width="16.28515625" customWidth="1"/>
    <col min="3" max="3" width="21.7109375" customWidth="1"/>
  </cols>
  <sheetData>
    <row r="1" spans="1:6" x14ac:dyDescent="0.25">
      <c r="A1" s="1" t="s">
        <v>164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x14ac:dyDescent="0.25">
      <c r="A3" s="6"/>
      <c r="B3" s="30" t="s">
        <v>68</v>
      </c>
      <c r="C3" s="30"/>
      <c r="D3" s="6"/>
    </row>
    <row r="4" spans="1:6" x14ac:dyDescent="0.25">
      <c r="A4" s="6"/>
      <c r="B4" s="2" t="s">
        <v>0</v>
      </c>
      <c r="C4" s="2" t="s">
        <v>2</v>
      </c>
      <c r="D4" s="6"/>
    </row>
    <row r="5" spans="1:6" x14ac:dyDescent="0.25">
      <c r="A5" s="6"/>
      <c r="B5" s="2">
        <v>9.0901380821576262E-4</v>
      </c>
      <c r="C5" s="2">
        <v>9.1423487083864251E-4</v>
      </c>
      <c r="D5" s="6"/>
    </row>
    <row r="6" spans="1:6" x14ac:dyDescent="0.25">
      <c r="A6" s="6"/>
      <c r="B6" s="2">
        <v>5.7788626181259851E-4</v>
      </c>
      <c r="C6" s="2">
        <v>5.2558221315684376E-4</v>
      </c>
      <c r="D6" s="6"/>
    </row>
    <row r="7" spans="1:6" x14ac:dyDescent="0.25">
      <c r="A7" s="6"/>
      <c r="B7" s="2">
        <v>9.3956505345020851E-4</v>
      </c>
      <c r="C7" s="2">
        <v>1.4554734214019588E-3</v>
      </c>
      <c r="D7" s="6"/>
    </row>
    <row r="8" spans="1:6" x14ac:dyDescent="0.25">
      <c r="A8" s="6"/>
      <c r="B8" s="2">
        <v>3.9658396173222442E-3</v>
      </c>
      <c r="C8" s="2">
        <v>5.3223455495851292E-3</v>
      </c>
      <c r="D8" s="6"/>
    </row>
    <row r="9" spans="1:6" x14ac:dyDescent="0.25">
      <c r="A9" s="6"/>
      <c r="B9" s="2">
        <v>3.3898386238934578E-3</v>
      </c>
      <c r="C9" s="2">
        <v>4.4590004229334646E-3</v>
      </c>
      <c r="D9" s="6"/>
    </row>
    <row r="10" spans="1:6" x14ac:dyDescent="0.25">
      <c r="A10" s="6"/>
      <c r="B10" s="2">
        <v>7.2566074156575015E-4</v>
      </c>
      <c r="C10" s="2">
        <v>3.974803314626572E-3</v>
      </c>
      <c r="D10" s="6"/>
    </row>
    <row r="11" spans="1:6" x14ac:dyDescent="0.25">
      <c r="A11" s="6"/>
      <c r="B11" s="2"/>
      <c r="C11" s="2"/>
      <c r="D11" s="6"/>
    </row>
    <row r="12" spans="1:6" x14ac:dyDescent="0.25">
      <c r="A12" s="6"/>
      <c r="B12" s="2"/>
      <c r="C12" s="2"/>
      <c r="D12" s="6"/>
    </row>
    <row r="13" spans="1:6" x14ac:dyDescent="0.25">
      <c r="A13" s="6"/>
      <c r="B13" s="2"/>
      <c r="C13" s="2"/>
      <c r="D13" s="6"/>
    </row>
    <row r="14" spans="1:6" x14ac:dyDescent="0.25">
      <c r="A14" s="2" t="s">
        <v>8</v>
      </c>
      <c r="B14" s="2">
        <v>1.75130068437667E-3</v>
      </c>
      <c r="C14" s="2">
        <v>2.7752399654237688E-3</v>
      </c>
      <c r="D14" s="13"/>
    </row>
    <row r="15" spans="1:6" x14ac:dyDescent="0.25">
      <c r="A15" s="2" t="s">
        <v>4</v>
      </c>
      <c r="B15" s="2">
        <v>6.1606790427697425E-4</v>
      </c>
      <c r="C15" s="2">
        <v>8.3721427084141459E-4</v>
      </c>
      <c r="D15" s="13"/>
    </row>
    <row r="16" spans="1:6" x14ac:dyDescent="0.25">
      <c r="A16" s="4" t="s">
        <v>41</v>
      </c>
      <c r="B16" s="4">
        <v>100</v>
      </c>
      <c r="C16" s="4">
        <v>158.46736029864246</v>
      </c>
      <c r="D16" s="13"/>
    </row>
    <row r="17" spans="1:6" x14ac:dyDescent="0.25">
      <c r="A17" s="4" t="s">
        <v>42</v>
      </c>
      <c r="B17" s="4">
        <v>35.17773445604788</v>
      </c>
      <c r="C17" s="4">
        <v>47.805284284428815</v>
      </c>
      <c r="D17" s="13"/>
    </row>
    <row r="18" spans="1:6" x14ac:dyDescent="0.25">
      <c r="A18" s="6"/>
      <c r="B18" s="6"/>
      <c r="C18" s="6"/>
      <c r="D18" s="6"/>
      <c r="E18" s="6"/>
      <c r="F18" s="6"/>
    </row>
  </sheetData>
  <mergeCells count="1">
    <mergeCell ref="B3:C3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22" sqref="B22"/>
    </sheetView>
  </sheetViews>
  <sheetFormatPr defaultRowHeight="15" x14ac:dyDescent="0.25"/>
  <cols>
    <col min="1" max="1" width="28.28515625" customWidth="1"/>
    <col min="2" max="2" width="17.7109375" customWidth="1"/>
    <col min="3" max="3" width="18.7109375" customWidth="1"/>
  </cols>
  <sheetData>
    <row r="1" spans="1:3" x14ac:dyDescent="0.25">
      <c r="A1" s="29" t="s">
        <v>166</v>
      </c>
      <c r="B1" s="6"/>
      <c r="C1" s="6"/>
    </row>
    <row r="2" spans="1:3" x14ac:dyDescent="0.25">
      <c r="A2" s="6"/>
      <c r="B2" s="6"/>
      <c r="C2" s="6"/>
    </row>
    <row r="3" spans="1:3" x14ac:dyDescent="0.25">
      <c r="A3" s="6"/>
      <c r="B3" s="2" t="s">
        <v>165</v>
      </c>
      <c r="C3" s="2"/>
    </row>
    <row r="4" spans="1:3" x14ac:dyDescent="0.25">
      <c r="A4" s="6"/>
      <c r="B4" s="2" t="s">
        <v>0</v>
      </c>
      <c r="C4" s="2" t="s">
        <v>2</v>
      </c>
    </row>
    <row r="5" spans="1:3" x14ac:dyDescent="0.25">
      <c r="A5" s="6"/>
      <c r="B5" s="2">
        <v>1.3309298446931399E-3</v>
      </c>
      <c r="C5" s="2">
        <v>1.3643441558559856E-3</v>
      </c>
    </row>
    <row r="6" spans="1:3" x14ac:dyDescent="0.25">
      <c r="A6" s="6"/>
      <c r="B6" s="2">
        <v>1.0942621800940095E-3</v>
      </c>
      <c r="C6" s="2">
        <v>1.3857823402255781E-3</v>
      </c>
    </row>
    <row r="7" spans="1:3" x14ac:dyDescent="0.25">
      <c r="A7" s="6"/>
      <c r="B7" s="2">
        <v>1.3272105494500049E-3</v>
      </c>
      <c r="C7" s="2">
        <v>1.1558954223498902E-3</v>
      </c>
    </row>
    <row r="8" spans="1:3" x14ac:dyDescent="0.25">
      <c r="A8" s="6"/>
      <c r="B8" s="2">
        <v>1.1506626445506602E-3</v>
      </c>
      <c r="C8" s="2">
        <v>1.0890453265421378E-3</v>
      </c>
    </row>
    <row r="9" spans="1:3" x14ac:dyDescent="0.25">
      <c r="A9" s="6"/>
      <c r="B9" s="2">
        <v>1.0010378341229625E-3</v>
      </c>
      <c r="C9" s="2">
        <v>1.2109137021782393E-3</v>
      </c>
    </row>
    <row r="10" spans="1:3" x14ac:dyDescent="0.25">
      <c r="A10" s="6"/>
      <c r="B10" s="2">
        <v>1.3326351835416053E-3</v>
      </c>
      <c r="C10" s="2">
        <v>9.8136343439252831E-4</v>
      </c>
    </row>
    <row r="11" spans="1:3" x14ac:dyDescent="0.25">
      <c r="A11" s="6"/>
      <c r="B11" s="2">
        <v>1.5192656224990186E-3</v>
      </c>
      <c r="C11" s="2">
        <v>9.8934765872734807E-4</v>
      </c>
    </row>
    <row r="12" spans="1:3" x14ac:dyDescent="0.25">
      <c r="A12" s="6"/>
      <c r="B12" s="2">
        <v>1.6494708375936855E-3</v>
      </c>
      <c r="C12" s="2">
        <v>1.2487513157338757E-3</v>
      </c>
    </row>
    <row r="13" spans="1:3" x14ac:dyDescent="0.25">
      <c r="A13" s="6"/>
      <c r="B13" s="2">
        <v>1.5207259026316514E-3</v>
      </c>
      <c r="C13" s="2">
        <v>1.1493605218519881E-3</v>
      </c>
    </row>
    <row r="14" spans="1:3" x14ac:dyDescent="0.25">
      <c r="A14" s="2" t="s">
        <v>8</v>
      </c>
      <c r="B14" s="2">
        <v>1.3251333999085265E-3</v>
      </c>
      <c r="C14" s="2">
        <v>1.1749782086508413E-3</v>
      </c>
    </row>
    <row r="15" spans="1:3" x14ac:dyDescent="0.25">
      <c r="A15" s="2" t="s">
        <v>4</v>
      </c>
      <c r="B15" s="2">
        <v>7.1687226790071538E-5</v>
      </c>
      <c r="C15" s="2">
        <v>4.8215652078716325E-5</v>
      </c>
    </row>
    <row r="16" spans="1:3" x14ac:dyDescent="0.25">
      <c r="A16" s="4" t="s">
        <v>41</v>
      </c>
      <c r="B16" s="4">
        <v>100</v>
      </c>
      <c r="C16" s="4">
        <v>88.668673563880404</v>
      </c>
    </row>
    <row r="17" spans="1:3" x14ac:dyDescent="0.25">
      <c r="A17" s="4" t="s">
        <v>42</v>
      </c>
      <c r="B17" s="4">
        <v>5.4098120834491139</v>
      </c>
      <c r="C17" s="4">
        <v>3.638550811717872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N28" sqref="N28"/>
    </sheetView>
  </sheetViews>
  <sheetFormatPr defaultRowHeight="15" x14ac:dyDescent="0.25"/>
  <cols>
    <col min="1" max="1" width="29.7109375" customWidth="1"/>
    <col min="2" max="2" width="17.28515625" customWidth="1"/>
    <col min="3" max="3" width="18.7109375" customWidth="1"/>
  </cols>
  <sheetData>
    <row r="1" spans="1:3" x14ac:dyDescent="0.25">
      <c r="A1" s="29" t="s">
        <v>168</v>
      </c>
      <c r="B1" s="6"/>
      <c r="C1" s="6"/>
    </row>
    <row r="2" spans="1:3" x14ac:dyDescent="0.25">
      <c r="A2" s="6"/>
      <c r="B2" s="6"/>
      <c r="C2" s="6"/>
    </row>
    <row r="3" spans="1:3" x14ac:dyDescent="0.25">
      <c r="A3" s="6"/>
      <c r="B3" s="2" t="s">
        <v>167</v>
      </c>
      <c r="C3" s="2"/>
    </row>
    <row r="4" spans="1:3" x14ac:dyDescent="0.25">
      <c r="A4" s="6"/>
      <c r="B4" s="2" t="s">
        <v>0</v>
      </c>
      <c r="C4" s="2" t="s">
        <v>2</v>
      </c>
    </row>
    <row r="5" spans="1:3" x14ac:dyDescent="0.25">
      <c r="A5" s="6"/>
      <c r="B5" s="2">
        <v>5.0095814832478781E-5</v>
      </c>
      <c r="C5" s="2">
        <v>4.7019994778478563E-5</v>
      </c>
    </row>
    <row r="6" spans="1:3" x14ac:dyDescent="0.25">
      <c r="A6" s="6"/>
      <c r="B6" s="2">
        <v>5.441529551949146E-5</v>
      </c>
      <c r="C6" s="2">
        <v>4.1489712542608211E-5</v>
      </c>
    </row>
    <row r="7" spans="1:3" x14ac:dyDescent="0.25">
      <c r="A7" s="6"/>
      <c r="B7" s="2">
        <v>4.9166127951815453E-5</v>
      </c>
      <c r="C7" s="2">
        <v>3.2232862376631815E-5</v>
      </c>
    </row>
    <row r="8" spans="1:3" x14ac:dyDescent="0.25">
      <c r="A8" s="6"/>
      <c r="B8" s="2">
        <v>4.99929273149155E-5</v>
      </c>
      <c r="C8" s="2">
        <v>5.8847554822619333E-5</v>
      </c>
    </row>
    <row r="9" spans="1:3" x14ac:dyDescent="0.25">
      <c r="A9" s="6"/>
      <c r="B9" s="2">
        <v>3.8717883242409816E-5</v>
      </c>
      <c r="C9" s="2">
        <v>6.4164768796371322E-5</v>
      </c>
    </row>
    <row r="10" spans="1:3" x14ac:dyDescent="0.25">
      <c r="A10" s="6"/>
      <c r="B10" s="2">
        <v>5.1908425496049668E-5</v>
      </c>
      <c r="C10" s="2">
        <v>4.2499201999556853E-5</v>
      </c>
    </row>
    <row r="11" spans="1:3" x14ac:dyDescent="0.25">
      <c r="A11" s="6"/>
      <c r="B11" s="2">
        <v>4.8006117855341237E-5</v>
      </c>
      <c r="C11" s="2">
        <v>5.8550766792332538E-5</v>
      </c>
    </row>
    <row r="12" spans="1:3" x14ac:dyDescent="0.25">
      <c r="A12" s="6"/>
      <c r="B12" s="2">
        <v>4.4964394316042788E-5</v>
      </c>
      <c r="C12" s="2">
        <v>5.4174977833560196E-5</v>
      </c>
    </row>
    <row r="13" spans="1:3" x14ac:dyDescent="0.25">
      <c r="A13" s="6"/>
      <c r="B13" s="2">
        <v>4.855942939227529E-5</v>
      </c>
      <c r="C13" s="2">
        <v>6.2709124443050603E-5</v>
      </c>
    </row>
    <row r="14" spans="1:3" x14ac:dyDescent="0.25">
      <c r="A14" s="2" t="s">
        <v>8</v>
      </c>
      <c r="B14" s="2">
        <v>4.8425157324535552E-5</v>
      </c>
      <c r="C14" s="2">
        <v>5.1298773820578825E-5</v>
      </c>
    </row>
    <row r="15" spans="1:3" x14ac:dyDescent="0.25">
      <c r="A15" s="2" t="s">
        <v>4</v>
      </c>
      <c r="B15" s="2">
        <v>1.4917114669380752E-6</v>
      </c>
      <c r="C15" s="2">
        <v>3.6686453958514277E-6</v>
      </c>
    </row>
    <row r="16" spans="1:3" x14ac:dyDescent="0.25">
      <c r="A16" s="4" t="s">
        <v>41</v>
      </c>
      <c r="B16" s="4">
        <v>100</v>
      </c>
      <c r="C16" s="4">
        <v>105.93413972160148</v>
      </c>
    </row>
    <row r="17" spans="1:3" x14ac:dyDescent="0.25">
      <c r="A17" s="4" t="s">
        <v>42</v>
      </c>
      <c r="B17" s="4">
        <v>3.0804473322428843</v>
      </c>
      <c r="C17" s="4">
        <v>7.5759080580057026</v>
      </c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O28" sqref="O28"/>
    </sheetView>
  </sheetViews>
  <sheetFormatPr defaultRowHeight="15" x14ac:dyDescent="0.25"/>
  <cols>
    <col min="1" max="1" width="27.42578125" customWidth="1"/>
    <col min="2" max="2" width="18.85546875" customWidth="1"/>
    <col min="3" max="3" width="17.28515625" customWidth="1"/>
  </cols>
  <sheetData>
    <row r="1" spans="1:3" x14ac:dyDescent="0.25">
      <c r="A1" s="29" t="s">
        <v>170</v>
      </c>
      <c r="B1" s="6"/>
      <c r="C1" s="6"/>
    </row>
    <row r="2" spans="1:3" x14ac:dyDescent="0.25">
      <c r="A2" s="6"/>
      <c r="B2" s="6"/>
      <c r="C2" s="6"/>
    </row>
    <row r="3" spans="1:3" x14ac:dyDescent="0.25">
      <c r="A3" s="6"/>
      <c r="B3" s="2" t="s">
        <v>169</v>
      </c>
      <c r="C3" s="2"/>
    </row>
    <row r="4" spans="1:3" x14ac:dyDescent="0.25">
      <c r="A4" s="6"/>
      <c r="B4" s="2" t="s">
        <v>0</v>
      </c>
      <c r="C4" s="2" t="s">
        <v>2</v>
      </c>
    </row>
    <row r="5" spans="1:3" x14ac:dyDescent="0.25">
      <c r="A5" s="6"/>
      <c r="B5" s="2">
        <v>7.0176933406503601E-6</v>
      </c>
      <c r="C5" s="2">
        <v>6.5993934684083278E-6</v>
      </c>
    </row>
    <row r="6" spans="1:3" x14ac:dyDescent="0.25">
      <c r="A6" s="6"/>
      <c r="B6" s="2">
        <v>9.5918864711929738E-6</v>
      </c>
      <c r="C6" s="2">
        <v>5.4866337804118243E-6</v>
      </c>
    </row>
    <row r="7" spans="1:3" x14ac:dyDescent="0.25">
      <c r="A7" s="6"/>
      <c r="B7" s="2">
        <v>7.5204541553502329E-6</v>
      </c>
      <c r="C7" s="2">
        <v>3.2470834074659548E-6</v>
      </c>
    </row>
    <row r="8" spans="1:3" x14ac:dyDescent="0.25">
      <c r="A8" s="6"/>
      <c r="B8" s="2">
        <v>6.8988576597681648E-6</v>
      </c>
      <c r="C8" s="2">
        <v>5.600750525446088E-6</v>
      </c>
    </row>
    <row r="9" spans="1:3" x14ac:dyDescent="0.25">
      <c r="A9" s="6"/>
      <c r="B9" s="2">
        <v>3.5998857619909451E-6</v>
      </c>
      <c r="C9" s="2">
        <v>5.9598953381958689E-6</v>
      </c>
    </row>
    <row r="10" spans="1:3" x14ac:dyDescent="0.25">
      <c r="A10" s="6"/>
      <c r="B10" s="2">
        <v>3.2934871147047292E-6</v>
      </c>
      <c r="C10" s="2">
        <v>5.6687396842324462E-6</v>
      </c>
    </row>
    <row r="11" spans="1:3" x14ac:dyDescent="0.25">
      <c r="A11" s="6"/>
      <c r="B11" s="2">
        <v>2.2427991427631343E-6</v>
      </c>
      <c r="C11" s="2">
        <v>6.2514712988891314E-6</v>
      </c>
    </row>
    <row r="12" spans="1:3" x14ac:dyDescent="0.25">
      <c r="A12" s="6"/>
      <c r="B12" s="2"/>
      <c r="C12" s="2">
        <v>6.4947325774858638E-6</v>
      </c>
    </row>
    <row r="13" spans="1:3" x14ac:dyDescent="0.25">
      <c r="A13" s="6"/>
      <c r="B13" s="2"/>
      <c r="C13" s="2">
        <v>4.222082027722165E-6</v>
      </c>
    </row>
    <row r="14" spans="1:3" x14ac:dyDescent="0.25">
      <c r="A14" s="2" t="s">
        <v>8</v>
      </c>
      <c r="B14" s="2">
        <v>5.7378662352029349E-6</v>
      </c>
      <c r="C14" s="2">
        <v>5.5034202342508522E-6</v>
      </c>
    </row>
    <row r="15" spans="1:3" x14ac:dyDescent="0.25">
      <c r="A15" s="2" t="s">
        <v>4</v>
      </c>
      <c r="B15" s="2">
        <v>1.0209518661925564E-6</v>
      </c>
      <c r="C15" s="2">
        <v>3.6745703403864696E-7</v>
      </c>
    </row>
    <row r="16" spans="1:3" x14ac:dyDescent="0.25">
      <c r="A16" s="4" t="s">
        <v>41</v>
      </c>
      <c r="B16" s="4">
        <v>100</v>
      </c>
      <c r="C16" s="4">
        <v>95.91405600371597</v>
      </c>
    </row>
    <row r="17" spans="1:3" x14ac:dyDescent="0.25">
      <c r="A17" s="4" t="s">
        <v>42</v>
      </c>
      <c r="B17" s="4">
        <v>17.793232263394646</v>
      </c>
      <c r="C17" s="4">
        <v>6.4040711124324581</v>
      </c>
    </row>
    <row r="18" spans="1:3" x14ac:dyDescent="0.25">
      <c r="A18" s="6"/>
      <c r="B18" s="6"/>
      <c r="C18" s="6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J23" sqref="J23"/>
    </sheetView>
  </sheetViews>
  <sheetFormatPr defaultColWidth="8.85546875" defaultRowHeight="15" x14ac:dyDescent="0.25"/>
  <cols>
    <col min="1" max="1" width="33" customWidth="1"/>
    <col min="2" max="2" width="19.85546875" customWidth="1"/>
    <col min="3" max="3" width="23.140625" customWidth="1"/>
    <col min="5" max="5" width="22.28515625" customWidth="1"/>
    <col min="6" max="6" width="22" customWidth="1"/>
  </cols>
  <sheetData>
    <row r="1" spans="1:6" x14ac:dyDescent="0.25">
      <c r="A1" s="1" t="s">
        <v>171</v>
      </c>
      <c r="E1" s="13"/>
      <c r="F1" s="13"/>
    </row>
    <row r="2" spans="1:6" x14ac:dyDescent="0.25">
      <c r="E2" s="13"/>
      <c r="F2" s="13"/>
    </row>
    <row r="3" spans="1:6" x14ac:dyDescent="0.25">
      <c r="B3" s="31" t="s">
        <v>67</v>
      </c>
      <c r="C3" s="32"/>
      <c r="E3" s="21"/>
      <c r="F3" s="21"/>
    </row>
    <row r="4" spans="1:6" x14ac:dyDescent="0.25">
      <c r="B4" s="2" t="s">
        <v>11</v>
      </c>
      <c r="C4" s="2" t="s">
        <v>38</v>
      </c>
      <c r="E4" s="13"/>
      <c r="F4" s="13"/>
    </row>
    <row r="5" spans="1:6" x14ac:dyDescent="0.25">
      <c r="B5" s="2">
        <v>7.8872011753306057E-4</v>
      </c>
      <c r="C5" s="2">
        <v>6.6266668521033792E-4</v>
      </c>
      <c r="E5" s="13"/>
      <c r="F5" s="13"/>
    </row>
    <row r="6" spans="1:6" x14ac:dyDescent="0.25">
      <c r="B6" s="2">
        <v>2.8778490754678059E-4</v>
      </c>
      <c r="C6" s="2">
        <v>5.7244150153462701E-4</v>
      </c>
      <c r="E6" s="13"/>
      <c r="F6" s="13"/>
    </row>
    <row r="7" spans="1:6" x14ac:dyDescent="0.25">
      <c r="B7" s="2">
        <v>2.4295331803651524E-4</v>
      </c>
      <c r="C7" s="2">
        <v>4.1077237197770228E-4</v>
      </c>
      <c r="E7" s="13"/>
      <c r="F7" s="13"/>
    </row>
    <row r="8" spans="1:6" x14ac:dyDescent="0.25">
      <c r="B8" s="2">
        <v>4.1077237197770228E-4</v>
      </c>
      <c r="C8" s="2">
        <v>4.9856714043589826E-4</v>
      </c>
      <c r="E8" s="13"/>
      <c r="F8" s="13"/>
    </row>
    <row r="9" spans="1:6" x14ac:dyDescent="0.25">
      <c r="B9" s="2"/>
      <c r="C9" s="2">
        <v>3.6837431005477985E-4</v>
      </c>
      <c r="E9" s="13"/>
      <c r="F9" s="13"/>
    </row>
    <row r="10" spans="1:6" x14ac:dyDescent="0.25">
      <c r="B10" s="2"/>
      <c r="C10" s="2">
        <v>5.4475454957745868E-4</v>
      </c>
      <c r="D10" s="13"/>
      <c r="E10" s="13"/>
      <c r="F10" s="13"/>
    </row>
    <row r="11" spans="1:6" x14ac:dyDescent="0.25">
      <c r="B11" s="2"/>
      <c r="C11" s="2"/>
      <c r="D11" s="13"/>
      <c r="E11" s="13"/>
      <c r="F11" s="13"/>
    </row>
    <row r="12" spans="1:6" x14ac:dyDescent="0.25">
      <c r="A12" s="2" t="s">
        <v>8</v>
      </c>
      <c r="B12" s="2">
        <v>4.3255767877351469E-4</v>
      </c>
      <c r="C12" s="2">
        <v>5.0959609313180074E-4</v>
      </c>
      <c r="D12" s="13"/>
      <c r="E12" s="13"/>
      <c r="F12" s="13"/>
    </row>
    <row r="13" spans="1:6" x14ac:dyDescent="0.25">
      <c r="A13" s="2" t="s">
        <v>4</v>
      </c>
      <c r="B13" s="2">
        <v>1.2390697158032494E-4</v>
      </c>
      <c r="C13" s="2">
        <v>4.1038383855535949E-5</v>
      </c>
      <c r="D13" s="13"/>
      <c r="E13" s="13"/>
      <c r="F13" s="13"/>
    </row>
    <row r="14" spans="1:6" x14ac:dyDescent="0.25">
      <c r="A14" s="4" t="s">
        <v>40</v>
      </c>
      <c r="B14" s="4">
        <v>100</v>
      </c>
      <c r="C14" s="4">
        <v>117.80997497876417</v>
      </c>
      <c r="D14" s="20"/>
      <c r="E14" s="20"/>
      <c r="F14" s="20"/>
    </row>
    <row r="15" spans="1:6" x14ac:dyDescent="0.25">
      <c r="A15" s="4" t="s">
        <v>43</v>
      </c>
      <c r="B15" s="4">
        <v>28.645190609412829</v>
      </c>
      <c r="C15" s="4">
        <v>9.4873784166535309</v>
      </c>
      <c r="D15" s="20"/>
      <c r="E15" s="20"/>
      <c r="F15" s="20"/>
    </row>
    <row r="16" spans="1:6" x14ac:dyDescent="0.25">
      <c r="D16" s="13"/>
      <c r="E16" s="13"/>
      <c r="F16" s="13"/>
    </row>
    <row r="17" spans="4:6" x14ac:dyDescent="0.25">
      <c r="D17" s="13"/>
      <c r="E17" s="13"/>
      <c r="F17" s="13"/>
    </row>
    <row r="18" spans="4:6" x14ac:dyDescent="0.25">
      <c r="D18" s="13"/>
    </row>
    <row r="22" spans="4:6" x14ac:dyDescent="0.25">
      <c r="F22" s="6"/>
    </row>
    <row r="23" spans="4:6" x14ac:dyDescent="0.25">
      <c r="F23" s="6"/>
    </row>
  </sheetData>
  <mergeCells count="1">
    <mergeCell ref="B3:C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N27" sqref="N27"/>
    </sheetView>
  </sheetViews>
  <sheetFormatPr defaultRowHeight="15" x14ac:dyDescent="0.25"/>
  <cols>
    <col min="1" max="1" width="32.5703125" customWidth="1"/>
    <col min="2" max="2" width="18" customWidth="1"/>
    <col min="3" max="3" width="17.42578125" customWidth="1"/>
  </cols>
  <sheetData>
    <row r="1" spans="1:6" x14ac:dyDescent="0.25">
      <c r="A1" s="1" t="s">
        <v>172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x14ac:dyDescent="0.25">
      <c r="A3" s="6"/>
      <c r="B3" s="30" t="s">
        <v>68</v>
      </c>
      <c r="C3" s="30"/>
      <c r="D3" s="6"/>
    </row>
    <row r="4" spans="1:6" x14ac:dyDescent="0.25">
      <c r="A4" s="6"/>
      <c r="B4" s="2" t="s">
        <v>11</v>
      </c>
      <c r="C4" s="15" t="s">
        <v>38</v>
      </c>
      <c r="D4" s="22"/>
    </row>
    <row r="5" spans="1:6" x14ac:dyDescent="0.25">
      <c r="A5" s="6"/>
      <c r="B5" s="2">
        <v>1.6260639879069683</v>
      </c>
      <c r="C5" s="2">
        <v>1.7884712719636979</v>
      </c>
      <c r="D5" s="6"/>
    </row>
    <row r="6" spans="1:6" x14ac:dyDescent="0.25">
      <c r="A6" s="6"/>
      <c r="B6" s="2">
        <v>1.9663712280402412</v>
      </c>
      <c r="C6" s="2">
        <v>1.9681519645052863</v>
      </c>
      <c r="D6" s="6"/>
    </row>
    <row r="7" spans="1:6" x14ac:dyDescent="0.25">
      <c r="A7" s="6"/>
      <c r="B7" s="2">
        <v>2.1931901469610735</v>
      </c>
      <c r="C7" s="2">
        <v>2.10339786493914</v>
      </c>
      <c r="D7" s="6"/>
    </row>
    <row r="8" spans="1:6" x14ac:dyDescent="0.25">
      <c r="A8" s="6"/>
      <c r="B8" s="2">
        <v>2.1698225619639717</v>
      </c>
      <c r="C8" s="2">
        <v>2.057488022143549</v>
      </c>
      <c r="D8" s="6"/>
    </row>
    <row r="9" spans="1:6" x14ac:dyDescent="0.25">
      <c r="A9" s="6"/>
      <c r="B9" s="2"/>
      <c r="C9" s="2">
        <v>2.0207359019893993</v>
      </c>
      <c r="D9" s="6"/>
    </row>
    <row r="10" spans="1:6" x14ac:dyDescent="0.25">
      <c r="A10" s="6"/>
      <c r="B10" s="2"/>
      <c r="C10" s="2">
        <v>1.9782128919462645</v>
      </c>
      <c r="D10" s="13"/>
    </row>
    <row r="11" spans="1:6" x14ac:dyDescent="0.25">
      <c r="A11" s="6"/>
      <c r="B11" s="2"/>
      <c r="C11" s="2"/>
      <c r="D11" s="13"/>
    </row>
    <row r="12" spans="1:6" x14ac:dyDescent="0.25">
      <c r="A12" s="2" t="s">
        <v>8</v>
      </c>
      <c r="B12" s="2">
        <v>1.9888619812180637</v>
      </c>
      <c r="C12" s="2">
        <v>1.9860763195812225</v>
      </c>
      <c r="D12" s="13"/>
    </row>
    <row r="13" spans="1:6" x14ac:dyDescent="0.25">
      <c r="A13" s="2" t="s">
        <v>4</v>
      </c>
      <c r="B13" s="2">
        <v>0.13122021853512206</v>
      </c>
      <c r="C13" s="2">
        <v>4.4533183793553283E-2</v>
      </c>
      <c r="D13" s="13"/>
    </row>
    <row r="14" spans="1:6" x14ac:dyDescent="0.25">
      <c r="A14" s="4" t="s">
        <v>40</v>
      </c>
      <c r="B14" s="4">
        <v>100</v>
      </c>
      <c r="C14" s="4">
        <v>99.859936905469169</v>
      </c>
      <c r="D14" s="20"/>
    </row>
    <row r="15" spans="1:6" x14ac:dyDescent="0.25">
      <c r="A15" s="4" t="s">
        <v>43</v>
      </c>
      <c r="B15" s="4">
        <v>6.5977538800735287</v>
      </c>
      <c r="C15" s="4">
        <v>2.2391289196588327</v>
      </c>
      <c r="D15" s="20"/>
    </row>
  </sheetData>
  <mergeCells count="1">
    <mergeCell ref="B3:C3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O28" sqref="O28"/>
    </sheetView>
  </sheetViews>
  <sheetFormatPr defaultRowHeight="15" x14ac:dyDescent="0.25"/>
  <cols>
    <col min="1" max="1" width="32.5703125" customWidth="1"/>
    <col min="2" max="2" width="17.28515625" customWidth="1"/>
    <col min="3" max="3" width="17.42578125" customWidth="1"/>
  </cols>
  <sheetData>
    <row r="1" spans="1:3" x14ac:dyDescent="0.25">
      <c r="A1" s="29" t="s">
        <v>173</v>
      </c>
      <c r="B1" s="6"/>
      <c r="C1" s="6"/>
    </row>
    <row r="2" spans="1:3" x14ac:dyDescent="0.25">
      <c r="A2" s="6"/>
      <c r="B2" s="6"/>
      <c r="C2" s="6"/>
    </row>
    <row r="3" spans="1:3" x14ac:dyDescent="0.25">
      <c r="A3" s="6"/>
      <c r="B3" s="2" t="s">
        <v>165</v>
      </c>
      <c r="C3" s="2"/>
    </row>
    <row r="4" spans="1:3" x14ac:dyDescent="0.25">
      <c r="A4" s="6"/>
      <c r="B4" s="2" t="s">
        <v>11</v>
      </c>
      <c r="C4" s="2" t="s">
        <v>38</v>
      </c>
    </row>
    <row r="5" spans="1:3" x14ac:dyDescent="0.25">
      <c r="A5" s="6"/>
      <c r="B5" s="2">
        <v>3.614221528410728E-5</v>
      </c>
      <c r="C5" s="2">
        <v>2.9471164504801084E-5</v>
      </c>
    </row>
    <row r="6" spans="1:3" x14ac:dyDescent="0.25">
      <c r="A6" s="6"/>
      <c r="B6" s="2">
        <v>1.1502653122214315E-5</v>
      </c>
      <c r="C6" s="2">
        <v>2.216322469326237E-5</v>
      </c>
    </row>
    <row r="7" spans="1:3" x14ac:dyDescent="0.25">
      <c r="A7" s="6"/>
      <c r="B7" s="2">
        <v>1.2939429176193425E-5</v>
      </c>
      <c r="C7" s="2">
        <v>1.5908101383634168E-5</v>
      </c>
    </row>
    <row r="8" spans="1:3" x14ac:dyDescent="0.25">
      <c r="A8" s="6"/>
      <c r="B8" s="2">
        <v>1.9075249318836599E-5</v>
      </c>
      <c r="C8" s="2">
        <v>1.9826267295382208E-5</v>
      </c>
    </row>
    <row r="9" spans="1:3" x14ac:dyDescent="0.25">
      <c r="A9" s="6"/>
      <c r="B9" s="2">
        <v>1.4792515272605588E-5</v>
      </c>
      <c r="C9" s="2"/>
    </row>
    <row r="10" spans="1:3" x14ac:dyDescent="0.25">
      <c r="A10" s="6"/>
      <c r="B10" s="2">
        <v>2.0436792782320896E-5</v>
      </c>
      <c r="C10" s="2"/>
    </row>
    <row r="11" spans="1:3" x14ac:dyDescent="0.25">
      <c r="A11" s="6"/>
      <c r="B11" s="2"/>
      <c r="C11" s="2"/>
    </row>
    <row r="12" spans="1:3" x14ac:dyDescent="0.25">
      <c r="A12" s="2" t="s">
        <v>8</v>
      </c>
      <c r="B12" s="2">
        <v>1.914814249271302E-5</v>
      </c>
      <c r="C12" s="2">
        <v>2.1842189469269957E-5</v>
      </c>
    </row>
    <row r="13" spans="1:3" x14ac:dyDescent="0.25">
      <c r="A13" s="2" t="s">
        <v>4</v>
      </c>
      <c r="B13" s="2">
        <v>3.6807497436644989E-6</v>
      </c>
      <c r="C13" s="2">
        <v>2.8516320959387734E-6</v>
      </c>
    </row>
    <row r="14" spans="1:3" x14ac:dyDescent="0.25">
      <c r="A14" s="4" t="s">
        <v>41</v>
      </c>
      <c r="B14" s="4">
        <v>100</v>
      </c>
      <c r="C14" s="4">
        <v>114.06949513553171</v>
      </c>
    </row>
    <row r="15" spans="1:3" x14ac:dyDescent="0.25">
      <c r="A15" s="4" t="s">
        <v>42</v>
      </c>
      <c r="B15" s="4">
        <v>19.222489831926193</v>
      </c>
      <c r="C15" s="4">
        <v>14.892473758350111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O25" sqref="O25"/>
    </sheetView>
  </sheetViews>
  <sheetFormatPr defaultRowHeight="15" x14ac:dyDescent="0.25"/>
  <cols>
    <col min="1" max="1" width="29" customWidth="1"/>
    <col min="2" max="2" width="18.7109375" customWidth="1"/>
    <col min="3" max="3" width="17.28515625" customWidth="1"/>
  </cols>
  <sheetData>
    <row r="1" spans="1:3" x14ac:dyDescent="0.25">
      <c r="A1" s="29" t="s">
        <v>174</v>
      </c>
      <c r="B1" s="6"/>
      <c r="C1" s="6"/>
    </row>
    <row r="2" spans="1:3" x14ac:dyDescent="0.25">
      <c r="A2" s="6"/>
      <c r="B2" s="6"/>
      <c r="C2" s="6"/>
    </row>
    <row r="3" spans="1:3" x14ac:dyDescent="0.25">
      <c r="A3" s="6"/>
      <c r="B3" s="2" t="s">
        <v>167</v>
      </c>
      <c r="C3" s="2"/>
    </row>
    <row r="4" spans="1:3" x14ac:dyDescent="0.25">
      <c r="A4" s="6"/>
      <c r="B4" s="2" t="s">
        <v>11</v>
      </c>
      <c r="C4" s="2" t="s">
        <v>38</v>
      </c>
    </row>
    <row r="5" spans="1:3" x14ac:dyDescent="0.25">
      <c r="A5" s="6"/>
      <c r="B5" s="2">
        <v>2.6586800113650379E-5</v>
      </c>
      <c r="C5" s="2">
        <v>2.2008823133748655E-5</v>
      </c>
    </row>
    <row r="6" spans="1:3" x14ac:dyDescent="0.25">
      <c r="A6" s="6"/>
      <c r="B6" s="2">
        <v>1.9249122927543926E-5</v>
      </c>
      <c r="C6" s="2">
        <v>1.5518560396903981E-5</v>
      </c>
    </row>
    <row r="7" spans="1:3" x14ac:dyDescent="0.25">
      <c r="A7" s="6"/>
      <c r="B7" s="2">
        <v>3.6664475441072125E-5</v>
      </c>
      <c r="C7" s="2">
        <v>2.4932663098346124E-5</v>
      </c>
    </row>
    <row r="8" spans="1:3" x14ac:dyDescent="0.25">
      <c r="A8" s="6"/>
      <c r="B8" s="2">
        <v>2.1586848631381225E-5</v>
      </c>
      <c r="C8" s="2">
        <v>4.307928033058354E-5</v>
      </c>
    </row>
    <row r="9" spans="1:3" x14ac:dyDescent="0.25">
      <c r="A9" s="6"/>
      <c r="B9" s="2">
        <v>3.4488860859997422E-5</v>
      </c>
      <c r="C9" s="2"/>
    </row>
    <row r="10" spans="1:3" x14ac:dyDescent="0.25">
      <c r="A10" s="6"/>
      <c r="B10" s="2">
        <v>3.3627861606807001E-5</v>
      </c>
      <c r="C10" s="2"/>
    </row>
    <row r="11" spans="1:3" x14ac:dyDescent="0.25">
      <c r="A11" s="6"/>
      <c r="B11" s="2"/>
      <c r="C11" s="2"/>
    </row>
    <row r="12" spans="1:3" x14ac:dyDescent="0.25">
      <c r="A12" s="6"/>
      <c r="B12" s="2"/>
      <c r="C12" s="2"/>
    </row>
    <row r="13" spans="1:3" x14ac:dyDescent="0.25">
      <c r="A13" s="6"/>
      <c r="B13" s="2"/>
      <c r="C13" s="2"/>
    </row>
    <row r="14" spans="1:3" x14ac:dyDescent="0.25">
      <c r="A14" s="2" t="s">
        <v>8</v>
      </c>
      <c r="B14" s="2">
        <v>2.8700661596742011E-5</v>
      </c>
      <c r="C14" s="2">
        <v>2.6384831739895575E-5</v>
      </c>
    </row>
    <row r="15" spans="1:3" x14ac:dyDescent="0.25">
      <c r="A15" s="2" t="s">
        <v>4</v>
      </c>
      <c r="B15" s="2">
        <v>2.9755067360516326E-6</v>
      </c>
      <c r="C15" s="2">
        <v>5.9022503598995704E-6</v>
      </c>
    </row>
    <row r="16" spans="1:3" x14ac:dyDescent="0.25">
      <c r="A16" s="4" t="s">
        <v>41</v>
      </c>
      <c r="B16" s="4">
        <v>100</v>
      </c>
      <c r="C16" s="4">
        <v>91.931092427815955</v>
      </c>
    </row>
    <row r="17" spans="1:3" x14ac:dyDescent="0.25">
      <c r="A17" s="4" t="s">
        <v>42</v>
      </c>
      <c r="B17" s="4">
        <v>10.367380298959382</v>
      </c>
      <c r="C17" s="4">
        <v>22.369861661747819</v>
      </c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21" sqref="B21"/>
    </sheetView>
  </sheetViews>
  <sheetFormatPr defaultRowHeight="15" x14ac:dyDescent="0.25"/>
  <cols>
    <col min="1" max="1" width="29.42578125" customWidth="1"/>
    <col min="2" max="2" width="18.7109375" customWidth="1"/>
    <col min="3" max="3" width="18.28515625" customWidth="1"/>
  </cols>
  <sheetData>
    <row r="1" spans="1:3" x14ac:dyDescent="0.25">
      <c r="A1" s="29" t="s">
        <v>175</v>
      </c>
      <c r="B1" s="6"/>
      <c r="C1" s="6"/>
    </row>
    <row r="2" spans="1:3" x14ac:dyDescent="0.25">
      <c r="A2" s="6"/>
      <c r="B2" s="6"/>
      <c r="C2" s="6"/>
    </row>
    <row r="3" spans="1:3" x14ac:dyDescent="0.25">
      <c r="A3" s="6"/>
      <c r="B3" s="2" t="s">
        <v>169</v>
      </c>
      <c r="C3" s="2"/>
    </row>
    <row r="4" spans="1:3" x14ac:dyDescent="0.25">
      <c r="A4" s="6"/>
      <c r="B4" s="2" t="s">
        <v>11</v>
      </c>
      <c r="C4" s="2" t="s">
        <v>38</v>
      </c>
    </row>
    <row r="5" spans="1:3" x14ac:dyDescent="0.25">
      <c r="A5" s="6"/>
      <c r="B5" s="2">
        <v>5.6170313565383354E-5</v>
      </c>
      <c r="C5" s="2">
        <v>9.0017899879133817E-5</v>
      </c>
    </row>
    <row r="6" spans="1:3" x14ac:dyDescent="0.25">
      <c r="A6" s="6"/>
      <c r="B6" s="2">
        <v>9.015514492391493E-5</v>
      </c>
      <c r="C6" s="2">
        <v>7.1218548372515712E-5</v>
      </c>
    </row>
    <row r="7" spans="1:3" x14ac:dyDescent="0.25">
      <c r="A7" s="6"/>
      <c r="B7" s="2">
        <v>8.8156253813409906E-5</v>
      </c>
      <c r="C7" s="2">
        <v>1.5853364225729176E-4</v>
      </c>
    </row>
    <row r="8" spans="1:3" x14ac:dyDescent="0.25">
      <c r="A8" s="6"/>
      <c r="B8" s="2">
        <v>4.8254592769317913E-5</v>
      </c>
      <c r="C8" s="2">
        <v>7.2007419515900063E-5</v>
      </c>
    </row>
    <row r="9" spans="1:3" x14ac:dyDescent="0.25">
      <c r="A9" s="6"/>
      <c r="B9" s="2">
        <v>6.9391778072491555E-5</v>
      </c>
      <c r="C9" s="2"/>
    </row>
    <row r="10" spans="1:3" x14ac:dyDescent="0.25">
      <c r="A10" s="6"/>
      <c r="B10" s="2">
        <v>1.6260006704725674E-4</v>
      </c>
      <c r="C10" s="2"/>
    </row>
    <row r="11" spans="1:3" x14ac:dyDescent="0.25">
      <c r="A11" s="6"/>
      <c r="B11" s="2"/>
      <c r="C11" s="2"/>
    </row>
    <row r="12" spans="1:3" x14ac:dyDescent="0.25">
      <c r="A12" s="2" t="s">
        <v>8</v>
      </c>
      <c r="B12" s="2">
        <v>8.5788025031962396E-5</v>
      </c>
      <c r="C12" s="2">
        <v>9.7944377506210343E-5</v>
      </c>
    </row>
    <row r="13" spans="1:3" x14ac:dyDescent="0.25">
      <c r="A13" s="2" t="s">
        <v>4</v>
      </c>
      <c r="B13" s="2">
        <v>1.6812271635682586E-5</v>
      </c>
      <c r="C13" s="2">
        <v>2.065769385185526E-5</v>
      </c>
    </row>
    <row r="14" spans="1:3" x14ac:dyDescent="0.25">
      <c r="A14" s="4" t="s">
        <v>41</v>
      </c>
      <c r="B14" s="4">
        <v>100</v>
      </c>
      <c r="C14" s="4">
        <v>114.17022069189586</v>
      </c>
    </row>
    <row r="15" spans="1:3" x14ac:dyDescent="0.25">
      <c r="A15" s="4" t="s">
        <v>42</v>
      </c>
      <c r="B15" s="4">
        <v>19.597457371723813</v>
      </c>
      <c r="C15" s="4">
        <v>24.079927057603598</v>
      </c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Q27" sqref="Q27"/>
    </sheetView>
  </sheetViews>
  <sheetFormatPr defaultRowHeight="15" x14ac:dyDescent="0.25"/>
  <cols>
    <col min="1" max="1" width="19.42578125" customWidth="1"/>
    <col min="2" max="2" width="14.7109375" customWidth="1"/>
    <col min="3" max="3" width="16.42578125" customWidth="1"/>
  </cols>
  <sheetData>
    <row r="1" spans="1:3" x14ac:dyDescent="0.25">
      <c r="A1" s="29" t="s">
        <v>178</v>
      </c>
      <c r="B1" s="6"/>
      <c r="C1" s="6"/>
    </row>
    <row r="2" spans="1:3" x14ac:dyDescent="0.25">
      <c r="A2" s="6"/>
      <c r="B2" s="6"/>
      <c r="C2" s="6"/>
    </row>
    <row r="3" spans="1:3" x14ac:dyDescent="0.25">
      <c r="A3" s="6"/>
      <c r="B3" s="2" t="s">
        <v>11</v>
      </c>
      <c r="C3" s="2" t="s">
        <v>38</v>
      </c>
    </row>
    <row r="4" spans="1:3" x14ac:dyDescent="0.25">
      <c r="A4" s="6"/>
      <c r="B4" s="2">
        <v>0.99901813986597621</v>
      </c>
      <c r="C4" s="2">
        <v>0.12457604161022919</v>
      </c>
    </row>
    <row r="5" spans="1:3" x14ac:dyDescent="0.25">
      <c r="A5" s="6"/>
      <c r="B5" s="2">
        <v>1.1479248625693668</v>
      </c>
      <c r="C5" s="2">
        <v>6.8933252003150564E-2</v>
      </c>
    </row>
    <row r="6" spans="1:3" x14ac:dyDescent="0.25">
      <c r="A6" s="6"/>
      <c r="B6" s="2">
        <v>0.96613480950830344</v>
      </c>
      <c r="C6" s="2">
        <v>0.17603105642972752</v>
      </c>
    </row>
    <row r="7" spans="1:3" x14ac:dyDescent="0.25">
      <c r="A7" s="6"/>
      <c r="B7" s="2"/>
      <c r="C7" s="2"/>
    </row>
    <row r="8" spans="1:3" x14ac:dyDescent="0.25">
      <c r="A8" s="2" t="s">
        <v>176</v>
      </c>
      <c r="B8" s="2">
        <v>1.0376926039812153</v>
      </c>
      <c r="C8" s="2">
        <v>0.12318011668103575</v>
      </c>
    </row>
    <row r="9" spans="1:3" x14ac:dyDescent="0.25">
      <c r="A9" s="2" t="s">
        <v>127</v>
      </c>
      <c r="B9" s="2">
        <v>9.6869455861673712E-2</v>
      </c>
      <c r="C9" s="2">
        <v>5.3562546457896217E-2</v>
      </c>
    </row>
    <row r="10" spans="1:3" x14ac:dyDescent="0.25">
      <c r="A10" s="4" t="s">
        <v>177</v>
      </c>
      <c r="B10" s="4">
        <v>100</v>
      </c>
      <c r="C10" s="4">
        <v>11.870578648093129</v>
      </c>
    </row>
    <row r="11" spans="1:3" x14ac:dyDescent="0.25">
      <c r="A11" s="4" t="s">
        <v>127</v>
      </c>
      <c r="B11" s="4">
        <v>9.3350820358576314</v>
      </c>
      <c r="C11" s="4">
        <v>5.1616968505314533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M12" sqref="M12"/>
    </sheetView>
  </sheetViews>
  <sheetFormatPr defaultColWidth="8.85546875" defaultRowHeight="15" x14ac:dyDescent="0.25"/>
  <cols>
    <col min="3" max="3" width="12" customWidth="1"/>
    <col min="4" max="4" width="11.7109375" customWidth="1"/>
    <col min="5" max="5" width="11.140625" customWidth="1"/>
    <col min="6" max="6" width="11" customWidth="1"/>
    <col min="7" max="7" width="10.42578125" customWidth="1"/>
    <col min="8" max="8" width="11.7109375" customWidth="1"/>
    <col min="9" max="9" width="14.7109375" customWidth="1"/>
    <col min="10" max="10" width="17.140625" customWidth="1"/>
  </cols>
  <sheetData>
    <row r="1" spans="1:10" x14ac:dyDescent="0.25">
      <c r="A1" s="1" t="s">
        <v>26</v>
      </c>
    </row>
    <row r="3" spans="1:10" x14ac:dyDescent="0.25">
      <c r="B3" s="2"/>
      <c r="C3" s="30" t="s">
        <v>0</v>
      </c>
      <c r="D3" s="30"/>
      <c r="E3" s="30" t="s">
        <v>23</v>
      </c>
      <c r="F3" s="30"/>
      <c r="G3" s="30" t="s">
        <v>24</v>
      </c>
      <c r="H3" s="30"/>
      <c r="I3" s="30" t="s">
        <v>27</v>
      </c>
      <c r="J3" s="30"/>
    </row>
    <row r="4" spans="1:10" x14ac:dyDescent="0.25">
      <c r="B4" s="3" t="s">
        <v>10</v>
      </c>
      <c r="C4" s="2" t="s">
        <v>8</v>
      </c>
      <c r="D4" s="2" t="s">
        <v>4</v>
      </c>
      <c r="E4" s="2" t="s">
        <v>8</v>
      </c>
      <c r="F4" s="2" t="s">
        <v>4</v>
      </c>
      <c r="G4" s="2" t="s">
        <v>8</v>
      </c>
      <c r="H4" s="2" t="s">
        <v>4</v>
      </c>
      <c r="I4" s="2" t="s">
        <v>8</v>
      </c>
      <c r="J4" s="2" t="s">
        <v>4</v>
      </c>
    </row>
    <row r="5" spans="1:10" x14ac:dyDescent="0.25">
      <c r="B5" s="2">
        <v>10</v>
      </c>
      <c r="C5" s="2">
        <v>3.0526315789473686</v>
      </c>
      <c r="D5" s="2">
        <v>0.31171913578499599</v>
      </c>
      <c r="E5" s="2">
        <v>2.3125</v>
      </c>
      <c r="F5" s="2">
        <v>0.2412064726269332</v>
      </c>
      <c r="G5" s="2">
        <v>2.7333333333333334</v>
      </c>
      <c r="H5" s="2">
        <v>0.35338529436819821</v>
      </c>
      <c r="I5" s="2">
        <v>1.7333333333333334</v>
      </c>
      <c r="J5" s="2">
        <v>0.19769912789452723</v>
      </c>
    </row>
    <row r="6" spans="1:10" x14ac:dyDescent="0.25">
      <c r="B6" s="2">
        <v>20</v>
      </c>
      <c r="C6" s="2">
        <v>7.7</v>
      </c>
      <c r="D6" s="2">
        <v>0.51374728190409424</v>
      </c>
      <c r="E6" s="2">
        <v>4.9000000000000004</v>
      </c>
      <c r="F6" s="2">
        <v>0.41632129251529604</v>
      </c>
      <c r="G6" s="2">
        <v>6.1</v>
      </c>
      <c r="H6" s="2">
        <v>0.41632129251529582</v>
      </c>
      <c r="I6" s="2">
        <v>5.55</v>
      </c>
      <c r="J6" s="2">
        <v>0.55502914578113238</v>
      </c>
    </row>
    <row r="7" spans="1:10" x14ac:dyDescent="0.25">
      <c r="B7" s="2">
        <v>30</v>
      </c>
      <c r="C7" s="2">
        <v>9</v>
      </c>
      <c r="D7" s="2">
        <v>0.58065833066939621</v>
      </c>
      <c r="E7" s="2">
        <v>5.45</v>
      </c>
      <c r="F7" s="2">
        <v>0.40068448964195541</v>
      </c>
      <c r="G7" s="2">
        <v>7.25</v>
      </c>
      <c r="H7" s="2">
        <v>0.47526161640583764</v>
      </c>
      <c r="I7" s="2">
        <v>7.3</v>
      </c>
      <c r="J7" s="2">
        <v>0.57197424578979228</v>
      </c>
    </row>
    <row r="8" spans="1:10" x14ac:dyDescent="0.25">
      <c r="B8" s="2">
        <v>40</v>
      </c>
      <c r="C8" s="2">
        <v>9.25</v>
      </c>
      <c r="D8" s="2">
        <v>0.59797853591065431</v>
      </c>
      <c r="E8" s="2">
        <v>5.25</v>
      </c>
      <c r="F8" s="2">
        <v>0.52778356755506661</v>
      </c>
      <c r="G8" s="2">
        <v>7.7</v>
      </c>
      <c r="H8" s="2">
        <v>0.60335052909028475</v>
      </c>
      <c r="I8" s="2">
        <v>7.6</v>
      </c>
      <c r="J8" s="2">
        <v>0.54990367290566755</v>
      </c>
    </row>
    <row r="9" spans="1:10" x14ac:dyDescent="0.25">
      <c r="B9" s="2">
        <v>50</v>
      </c>
      <c r="C9" s="2">
        <v>8.9</v>
      </c>
      <c r="D9" s="2">
        <v>0.48090903273833085</v>
      </c>
      <c r="E9" s="2">
        <v>4.8499999999999996</v>
      </c>
      <c r="F9" s="2">
        <v>0.54930458385875303</v>
      </c>
      <c r="G9" s="2">
        <v>7.2</v>
      </c>
      <c r="H9" s="2">
        <v>0.6393836622741631</v>
      </c>
      <c r="I9" s="2">
        <v>7.2</v>
      </c>
      <c r="J9" s="2">
        <v>0.51630452658432902</v>
      </c>
    </row>
    <row r="10" spans="1:10" x14ac:dyDescent="0.25">
      <c r="B10" s="2">
        <v>60</v>
      </c>
      <c r="C10" s="2">
        <v>8.1</v>
      </c>
      <c r="D10" s="2">
        <v>0.50755732961464461</v>
      </c>
      <c r="E10" s="2">
        <v>3.9</v>
      </c>
      <c r="F10" s="2">
        <v>0.44090381565891701</v>
      </c>
      <c r="G10" s="2">
        <v>7.25</v>
      </c>
      <c r="H10" s="2">
        <v>0.79468494273055323</v>
      </c>
      <c r="I10" s="2">
        <v>6.95</v>
      </c>
      <c r="J10" s="2">
        <v>0.53570943300034202</v>
      </c>
    </row>
    <row r="11" spans="1:10" x14ac:dyDescent="0.25">
      <c r="B11" s="2">
        <v>70</v>
      </c>
      <c r="C11" s="2">
        <v>7</v>
      </c>
      <c r="D11" s="2">
        <v>0.62014336899864331</v>
      </c>
      <c r="E11" s="2">
        <v>3.55</v>
      </c>
      <c r="F11" s="2">
        <v>0.40720541407854649</v>
      </c>
      <c r="G11" s="2">
        <v>6.15</v>
      </c>
      <c r="H11" s="2">
        <v>0.69722459895062627</v>
      </c>
      <c r="I11" s="2">
        <v>6.65</v>
      </c>
      <c r="J11" s="2">
        <v>0.56816219683222791</v>
      </c>
    </row>
    <row r="12" spans="1:10" x14ac:dyDescent="0.25">
      <c r="B12" s="2">
        <v>80</v>
      </c>
      <c r="C12" s="2">
        <v>6.55</v>
      </c>
      <c r="D12" s="2">
        <v>0.62215768732310106</v>
      </c>
      <c r="E12" s="2">
        <v>2.95</v>
      </c>
      <c r="F12" s="2">
        <v>0.41994360012431825</v>
      </c>
      <c r="G12" s="2">
        <v>5.6</v>
      </c>
      <c r="H12" s="2">
        <v>0.63025506880117887</v>
      </c>
      <c r="I12" s="2">
        <v>6</v>
      </c>
      <c r="J12" s="2">
        <v>0.56222001112979259</v>
      </c>
    </row>
    <row r="13" spans="1:10" x14ac:dyDescent="0.25">
      <c r="B13" s="2">
        <v>90</v>
      </c>
      <c r="C13" s="2">
        <v>5.95</v>
      </c>
      <c r="D13" s="2">
        <v>0.638868487214869</v>
      </c>
      <c r="E13" s="2">
        <v>2.8947368421052633</v>
      </c>
      <c r="F13" s="2">
        <v>0.45905071681662374</v>
      </c>
      <c r="G13" s="2">
        <v>4.8</v>
      </c>
      <c r="H13" s="2">
        <v>0.58337381702037128</v>
      </c>
      <c r="I13" s="2">
        <v>5.75</v>
      </c>
      <c r="J13" s="2">
        <v>0.56163405994284077</v>
      </c>
    </row>
    <row r="14" spans="1:10" x14ac:dyDescent="0.25">
      <c r="B14" s="2">
        <v>100</v>
      </c>
      <c r="C14" s="2">
        <v>5.65</v>
      </c>
      <c r="D14" s="2">
        <v>0.50430330626619935</v>
      </c>
      <c r="E14" s="2">
        <v>2.8235294117647061</v>
      </c>
      <c r="F14" s="2">
        <v>0.45598152487192128</v>
      </c>
      <c r="G14" s="2">
        <v>3.9</v>
      </c>
      <c r="H14" s="2">
        <v>0.39019310929413026</v>
      </c>
      <c r="I14" s="2">
        <v>5.3</v>
      </c>
      <c r="J14" s="2">
        <v>0.58111179292567672</v>
      </c>
    </row>
    <row r="15" spans="1:10" x14ac:dyDescent="0.25">
      <c r="B15" s="2">
        <v>110</v>
      </c>
      <c r="C15" s="2">
        <v>4.8421052631578947</v>
      </c>
      <c r="D15" s="2">
        <v>0.5072112284290764</v>
      </c>
      <c r="E15" s="2">
        <v>2.6428571428571428</v>
      </c>
      <c r="F15" s="2">
        <v>0.43527767567517528</v>
      </c>
      <c r="G15" s="2">
        <v>3.5789473684210527</v>
      </c>
      <c r="H15" s="2">
        <v>0.47348781432628845</v>
      </c>
      <c r="I15" s="2">
        <v>4.5789473684210522</v>
      </c>
      <c r="J15" s="2">
        <v>0.62531327812408455</v>
      </c>
    </row>
    <row r="16" spans="1:10" x14ac:dyDescent="0.25">
      <c r="B16" s="2">
        <v>120</v>
      </c>
      <c r="C16" s="2">
        <v>4.4705882352941178</v>
      </c>
      <c r="D16" s="2">
        <v>0.31753990030303086</v>
      </c>
      <c r="E16" s="2">
        <v>2.7142857142857144</v>
      </c>
      <c r="F16" s="2">
        <v>0.46785719933986158</v>
      </c>
      <c r="G16" s="2">
        <v>3.2222222222222223</v>
      </c>
      <c r="H16" s="2">
        <v>0.39542189199410233</v>
      </c>
      <c r="I16" s="2">
        <v>3.8947368421052633</v>
      </c>
      <c r="J16" s="2">
        <v>0.60072535117504289</v>
      </c>
    </row>
    <row r="17" spans="2:10" x14ac:dyDescent="0.25">
      <c r="B17" s="2">
        <v>130</v>
      </c>
      <c r="C17" s="2">
        <v>3.1764705882352939</v>
      </c>
      <c r="D17" s="2">
        <v>0.3186966979421591</v>
      </c>
      <c r="E17" s="2">
        <v>2.4615384615384617</v>
      </c>
      <c r="F17" s="2">
        <v>0.42461793650594598</v>
      </c>
      <c r="G17" s="2">
        <v>3</v>
      </c>
      <c r="H17" s="2">
        <v>0.42446680002260129</v>
      </c>
      <c r="I17" s="2">
        <v>3.2222222222222223</v>
      </c>
      <c r="J17" s="2">
        <v>0.50056576790633678</v>
      </c>
    </row>
    <row r="18" spans="2:10" x14ac:dyDescent="0.25">
      <c r="B18" s="2">
        <v>140</v>
      </c>
      <c r="C18" s="2">
        <v>2.4117647058823528</v>
      </c>
      <c r="D18" s="2">
        <v>0.32667960487712622</v>
      </c>
      <c r="E18" s="2">
        <v>2.3076923076923075</v>
      </c>
      <c r="F18" s="2">
        <v>0.4321073663565555</v>
      </c>
      <c r="G18" s="2">
        <v>2.6</v>
      </c>
      <c r="H18" s="2">
        <v>0.30251606433235495</v>
      </c>
      <c r="I18" s="2">
        <v>3.125</v>
      </c>
      <c r="J18" s="2">
        <v>0.4234830981208258</v>
      </c>
    </row>
    <row r="19" spans="2:10" x14ac:dyDescent="0.25">
      <c r="B19" s="2">
        <v>150</v>
      </c>
      <c r="C19" s="2">
        <v>2.5333333333333332</v>
      </c>
      <c r="D19" s="2">
        <v>0.32602451600483323</v>
      </c>
      <c r="E19" s="2">
        <v>2.1818181818181817</v>
      </c>
      <c r="F19" s="2">
        <v>0.38512785811064343</v>
      </c>
      <c r="G19" s="2">
        <v>2.3846153846153846</v>
      </c>
      <c r="H19" s="2">
        <v>0.29648686578215067</v>
      </c>
      <c r="I19" s="2">
        <v>2.1875</v>
      </c>
      <c r="J19" s="2">
        <v>0.3389710865269786</v>
      </c>
    </row>
    <row r="20" spans="2:10" x14ac:dyDescent="0.25">
      <c r="B20" s="2">
        <v>160</v>
      </c>
      <c r="C20" s="2">
        <v>2.3076923076923075</v>
      </c>
      <c r="D20" s="2">
        <v>0.3582285320024321</v>
      </c>
      <c r="E20" s="2">
        <v>2.375</v>
      </c>
      <c r="F20" s="2">
        <v>0.4621653839558828</v>
      </c>
      <c r="G20" s="2">
        <v>2.4</v>
      </c>
      <c r="H20" s="2">
        <v>0.18865191112115609</v>
      </c>
      <c r="I20" s="2">
        <v>2</v>
      </c>
      <c r="J20" s="2">
        <v>0.2237136465324385</v>
      </c>
    </row>
    <row r="21" spans="2:10" x14ac:dyDescent="0.25">
      <c r="B21" s="2">
        <v>170</v>
      </c>
      <c r="C21" s="2">
        <v>2</v>
      </c>
      <c r="D21" s="2">
        <v>0.27399214125091476</v>
      </c>
      <c r="E21" s="2">
        <v>1.875</v>
      </c>
      <c r="F21" s="2">
        <v>0.32611587778776852</v>
      </c>
      <c r="G21" s="2">
        <v>1.75</v>
      </c>
      <c r="H21" s="2">
        <v>0.23156562394038732</v>
      </c>
      <c r="I21" s="2">
        <v>2</v>
      </c>
      <c r="J21" s="2">
        <v>0.19374170107034422</v>
      </c>
    </row>
    <row r="22" spans="2:10" x14ac:dyDescent="0.25">
      <c r="B22" s="2">
        <v>180</v>
      </c>
      <c r="C22" s="2">
        <v>1.7</v>
      </c>
      <c r="D22" s="2">
        <v>0.15099520306723782</v>
      </c>
      <c r="E22" s="2">
        <v>1.6666666666666667</v>
      </c>
      <c r="F22" s="2">
        <v>0.18266142750060985</v>
      </c>
      <c r="G22" s="2">
        <v>1.8</v>
      </c>
      <c r="H22" s="2">
        <v>0.18717226544386481</v>
      </c>
      <c r="I22" s="2">
        <v>2.1111111111111112</v>
      </c>
      <c r="J22" s="2">
        <v>0.28395872877941492</v>
      </c>
    </row>
    <row r="23" spans="2:10" x14ac:dyDescent="0.25">
      <c r="B23" s="2">
        <v>190</v>
      </c>
      <c r="C23" s="2">
        <v>1.5</v>
      </c>
      <c r="D23" s="2">
        <v>0.16911162103321128</v>
      </c>
      <c r="E23" s="2">
        <v>1.6</v>
      </c>
      <c r="F23" s="2">
        <v>0.12253301062755391</v>
      </c>
      <c r="G23" s="2">
        <v>1.5</v>
      </c>
      <c r="H23" s="2">
        <v>0.12916113404689614</v>
      </c>
      <c r="I23" s="2">
        <v>1.8</v>
      </c>
      <c r="J23" s="2">
        <v>0.18717226544386481</v>
      </c>
    </row>
    <row r="24" spans="2:10" x14ac:dyDescent="0.25">
      <c r="B24" s="2">
        <v>200</v>
      </c>
      <c r="C24" s="2">
        <v>1.1428571428571428</v>
      </c>
      <c r="D24" s="2">
        <v>8.455581051660567E-2</v>
      </c>
      <c r="E24" s="2">
        <v>1</v>
      </c>
      <c r="F24" s="2">
        <v>0</v>
      </c>
      <c r="G24" s="2">
        <v>1.5</v>
      </c>
      <c r="H24" s="2">
        <v>0.12916113404689614</v>
      </c>
      <c r="I24" s="2">
        <v>1.6</v>
      </c>
      <c r="J24" s="2">
        <v>0.12253301062755391</v>
      </c>
    </row>
  </sheetData>
  <mergeCells count="4">
    <mergeCell ref="C3:D3"/>
    <mergeCell ref="E3:F3"/>
    <mergeCell ref="G3:H3"/>
    <mergeCell ref="I3:J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" x14ac:dyDescent="0.25"/>
  <cols>
    <col min="1" max="1" width="18.42578125" customWidth="1"/>
    <col min="2" max="2" width="16.28515625" customWidth="1"/>
    <col min="3" max="3" width="17.5703125" customWidth="1"/>
  </cols>
  <sheetData>
    <row r="1" spans="1:3" x14ac:dyDescent="0.25">
      <c r="A1" s="29" t="s">
        <v>179</v>
      </c>
      <c r="B1" s="6"/>
      <c r="C1" s="6"/>
    </row>
    <row r="2" spans="1:3" x14ac:dyDescent="0.25">
      <c r="A2" s="6"/>
      <c r="B2" s="6"/>
      <c r="C2" s="6"/>
    </row>
    <row r="3" spans="1:3" x14ac:dyDescent="0.25">
      <c r="A3" s="6"/>
      <c r="B3" s="2" t="s">
        <v>29</v>
      </c>
      <c r="C3" s="2" t="s">
        <v>51</v>
      </c>
    </row>
    <row r="4" spans="1:3" x14ac:dyDescent="0.25">
      <c r="A4" s="6"/>
      <c r="B4" s="2">
        <v>0.43786007797414545</v>
      </c>
      <c r="C4" s="2">
        <v>4.469940188231155E-2</v>
      </c>
    </row>
    <row r="5" spans="1:3" x14ac:dyDescent="0.25">
      <c r="A5" s="6"/>
      <c r="B5" s="2">
        <v>0.38263442151357374</v>
      </c>
      <c r="C5" s="2">
        <v>4.543425219332399E-2</v>
      </c>
    </row>
    <row r="6" spans="1:3" x14ac:dyDescent="0.25">
      <c r="A6" s="6"/>
      <c r="B6" s="2">
        <v>0.46140640441768294</v>
      </c>
      <c r="C6" s="2">
        <v>9.1137672764932925E-2</v>
      </c>
    </row>
    <row r="7" spans="1:3" x14ac:dyDescent="0.25">
      <c r="A7" s="6"/>
      <c r="B7" s="2"/>
      <c r="C7" s="2"/>
    </row>
    <row r="8" spans="1:3" x14ac:dyDescent="0.25">
      <c r="A8" s="2" t="s">
        <v>176</v>
      </c>
      <c r="B8" s="2">
        <v>0.42730030130180069</v>
      </c>
      <c r="C8" s="2">
        <v>6.0423775613522822E-2</v>
      </c>
    </row>
    <row r="9" spans="1:3" x14ac:dyDescent="0.25">
      <c r="A9" s="2" t="s">
        <v>127</v>
      </c>
      <c r="B9" s="2">
        <v>4.0433748097210391E-2</v>
      </c>
      <c r="C9" s="2">
        <v>2.6601552772638058E-2</v>
      </c>
    </row>
    <row r="10" spans="1:3" x14ac:dyDescent="0.25">
      <c r="A10" s="4" t="s">
        <v>177</v>
      </c>
      <c r="B10" s="4">
        <v>100</v>
      </c>
      <c r="C10" s="4">
        <v>14.140822140643831</v>
      </c>
    </row>
    <row r="11" spans="1:3" x14ac:dyDescent="0.25">
      <c r="A11" s="4" t="s">
        <v>127</v>
      </c>
      <c r="B11" s="4">
        <v>9.4626069707945692</v>
      </c>
      <c r="C11" s="4">
        <v>6.2254935677776357</v>
      </c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P25" sqref="P25"/>
    </sheetView>
  </sheetViews>
  <sheetFormatPr defaultRowHeight="15" x14ac:dyDescent="0.25"/>
  <cols>
    <col min="1" max="1" width="19.28515625" customWidth="1"/>
    <col min="2" max="2" width="12.7109375" customWidth="1"/>
    <col min="3" max="3" width="13.28515625" customWidth="1"/>
    <col min="4" max="4" width="13.7109375" customWidth="1"/>
  </cols>
  <sheetData>
    <row r="1" spans="1:4" x14ac:dyDescent="0.25">
      <c r="A1" s="29" t="s">
        <v>180</v>
      </c>
      <c r="B1" s="6"/>
      <c r="C1" s="6"/>
      <c r="D1" s="6"/>
    </row>
    <row r="2" spans="1:4" x14ac:dyDescent="0.25">
      <c r="A2" s="6"/>
      <c r="B2" s="6"/>
      <c r="C2" s="6"/>
      <c r="D2" s="6"/>
    </row>
    <row r="3" spans="1:4" x14ac:dyDescent="0.25">
      <c r="A3" s="6"/>
      <c r="B3" s="2" t="s">
        <v>0</v>
      </c>
      <c r="C3" s="2" t="s">
        <v>2</v>
      </c>
      <c r="D3" s="2" t="s">
        <v>23</v>
      </c>
    </row>
    <row r="4" spans="1:4" x14ac:dyDescent="0.25">
      <c r="A4" s="6"/>
      <c r="B4" s="2">
        <v>1.6454744825500707</v>
      </c>
      <c r="C4" s="2">
        <v>0.67308626508021807</v>
      </c>
      <c r="D4" s="2">
        <v>0.81248901513930372</v>
      </c>
    </row>
    <row r="5" spans="1:4" x14ac:dyDescent="0.25">
      <c r="A5" s="6"/>
      <c r="B5" s="2">
        <v>1.3099073215435746</v>
      </c>
      <c r="C5" s="2">
        <v>0.94806018961904526</v>
      </c>
      <c r="D5" s="2">
        <v>0.51348905384707266</v>
      </c>
    </row>
    <row r="6" spans="1:4" x14ac:dyDescent="0.25">
      <c r="A6" s="6"/>
      <c r="B6" s="2">
        <v>1.9881385256147703</v>
      </c>
      <c r="C6" s="2">
        <v>0.73753666655021244</v>
      </c>
      <c r="D6" s="2">
        <v>0.85753422679755542</v>
      </c>
    </row>
    <row r="7" spans="1:4" x14ac:dyDescent="0.25">
      <c r="A7" s="6"/>
      <c r="B7" s="2"/>
      <c r="C7" s="2"/>
      <c r="D7" s="2"/>
    </row>
    <row r="8" spans="1:4" x14ac:dyDescent="0.25">
      <c r="A8" s="2" t="s">
        <v>176</v>
      </c>
      <c r="B8" s="2">
        <v>1.6478401099028053</v>
      </c>
      <c r="C8" s="2">
        <v>0.78622770708315859</v>
      </c>
      <c r="D8" s="2">
        <v>0.72783743192797734</v>
      </c>
    </row>
    <row r="9" spans="1:4" x14ac:dyDescent="0.25">
      <c r="A9" s="2" t="s">
        <v>127</v>
      </c>
      <c r="B9" s="2">
        <v>0.33912179034757656</v>
      </c>
      <c r="C9" s="2">
        <v>0.14380812864788528</v>
      </c>
      <c r="D9" s="2">
        <v>0.18699248156749504</v>
      </c>
    </row>
    <row r="10" spans="1:4" x14ac:dyDescent="0.25">
      <c r="A10" s="4" t="s">
        <v>177</v>
      </c>
      <c r="B10" s="4">
        <v>100</v>
      </c>
      <c r="C10" s="4">
        <v>47.712621046075441</v>
      </c>
      <c r="D10" s="4">
        <v>44.169178038208294</v>
      </c>
    </row>
    <row r="11" spans="1:4" x14ac:dyDescent="0.25">
      <c r="A11" s="4" t="s">
        <v>127</v>
      </c>
      <c r="B11" s="4">
        <v>20.579775204499605</v>
      </c>
      <c r="C11" s="4">
        <v>8.7270681047063192</v>
      </c>
      <c r="D11" s="4">
        <v>11.347732127877652</v>
      </c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workbookViewId="0">
      <selection activeCell="S32" sqref="S32"/>
    </sheetView>
  </sheetViews>
  <sheetFormatPr defaultRowHeight="15" x14ac:dyDescent="0.25"/>
  <cols>
    <col min="2" max="2" width="11.7109375" customWidth="1"/>
    <col min="3" max="3" width="12.42578125" customWidth="1"/>
    <col min="4" max="4" width="12.28515625" customWidth="1"/>
  </cols>
  <sheetData>
    <row r="1" spans="1:6" x14ac:dyDescent="0.25">
      <c r="A1" s="29" t="s">
        <v>182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x14ac:dyDescent="0.25">
      <c r="A3" s="6"/>
      <c r="B3" s="2" t="s">
        <v>0</v>
      </c>
      <c r="C3" s="2" t="s">
        <v>2</v>
      </c>
      <c r="D3" s="2" t="s">
        <v>23</v>
      </c>
      <c r="E3" s="6"/>
      <c r="F3" s="6"/>
    </row>
    <row r="4" spans="1:6" x14ac:dyDescent="0.25">
      <c r="A4" s="6"/>
      <c r="B4" s="2">
        <v>7873</v>
      </c>
      <c r="C4" s="2">
        <v>3749</v>
      </c>
      <c r="D4" s="2">
        <v>2530</v>
      </c>
      <c r="E4" s="6"/>
      <c r="F4" s="6"/>
    </row>
    <row r="5" spans="1:6" x14ac:dyDescent="0.25">
      <c r="A5" s="6"/>
      <c r="B5" s="2">
        <v>25270</v>
      </c>
      <c r="C5" s="2">
        <v>3515</v>
      </c>
      <c r="D5" s="2">
        <v>2156</v>
      </c>
      <c r="E5" s="6"/>
      <c r="F5" s="6"/>
    </row>
    <row r="6" spans="1:6" x14ac:dyDescent="0.25">
      <c r="A6" s="6"/>
      <c r="B6" s="2">
        <v>33007</v>
      </c>
      <c r="C6" s="2">
        <v>2790</v>
      </c>
      <c r="D6" s="2">
        <v>3710</v>
      </c>
      <c r="E6" s="6"/>
      <c r="F6" s="6"/>
    </row>
    <row r="7" spans="1:6" x14ac:dyDescent="0.25">
      <c r="A7" s="6"/>
      <c r="B7" s="2">
        <v>9940</v>
      </c>
      <c r="C7" s="2">
        <v>4497</v>
      </c>
      <c r="D7" s="2">
        <v>2193</v>
      </c>
      <c r="E7" s="6"/>
      <c r="F7" s="6"/>
    </row>
    <row r="8" spans="1:6" x14ac:dyDescent="0.25">
      <c r="A8" s="6"/>
      <c r="B8" s="2">
        <v>6696</v>
      </c>
      <c r="C8" s="2">
        <v>2668</v>
      </c>
      <c r="D8" s="2">
        <v>2505</v>
      </c>
      <c r="E8" s="6"/>
      <c r="F8" s="6"/>
    </row>
    <row r="9" spans="1:6" x14ac:dyDescent="0.25">
      <c r="A9" s="6"/>
      <c r="B9" s="2">
        <v>10267</v>
      </c>
      <c r="C9" s="2">
        <v>3562</v>
      </c>
      <c r="D9" s="2">
        <v>11061</v>
      </c>
      <c r="E9" s="6"/>
      <c r="F9" s="6"/>
    </row>
    <row r="10" spans="1:6" x14ac:dyDescent="0.25">
      <c r="A10" s="6"/>
      <c r="B10" s="2">
        <v>10158</v>
      </c>
      <c r="C10" s="2">
        <v>4246</v>
      </c>
      <c r="D10" s="2">
        <v>2495</v>
      </c>
      <c r="E10" s="6"/>
      <c r="F10" s="6"/>
    </row>
    <row r="11" spans="1:6" x14ac:dyDescent="0.25">
      <c r="A11" s="6"/>
      <c r="B11" s="2">
        <v>3788</v>
      </c>
      <c r="C11" s="2">
        <v>3223</v>
      </c>
      <c r="D11" s="2">
        <v>3382</v>
      </c>
      <c r="E11" s="6"/>
      <c r="F11" s="6"/>
    </row>
    <row r="12" spans="1:6" x14ac:dyDescent="0.25">
      <c r="A12" s="6"/>
      <c r="B12" s="2">
        <v>8291</v>
      </c>
      <c r="C12" s="2">
        <v>2777</v>
      </c>
      <c r="D12" s="2">
        <v>3169</v>
      </c>
      <c r="E12" s="6"/>
      <c r="F12" s="6"/>
    </row>
    <row r="13" spans="1:6" x14ac:dyDescent="0.25">
      <c r="A13" s="6"/>
      <c r="B13" s="2">
        <v>4597</v>
      </c>
      <c r="C13" s="2">
        <v>3749</v>
      </c>
      <c r="D13" s="2">
        <v>3211</v>
      </c>
      <c r="E13" s="6"/>
      <c r="F13" s="6"/>
    </row>
    <row r="14" spans="1:6" x14ac:dyDescent="0.25">
      <c r="A14" s="6"/>
      <c r="B14" s="2">
        <v>3999</v>
      </c>
      <c r="C14" s="2">
        <v>3784</v>
      </c>
      <c r="D14" s="2">
        <v>4652</v>
      </c>
      <c r="E14" s="6"/>
      <c r="F14" s="6"/>
    </row>
    <row r="15" spans="1:6" x14ac:dyDescent="0.25">
      <c r="A15" s="6"/>
      <c r="B15" s="2">
        <v>13015</v>
      </c>
      <c r="C15" s="2">
        <v>3529</v>
      </c>
      <c r="D15" s="2">
        <v>4221</v>
      </c>
      <c r="E15" s="6"/>
      <c r="F15" s="6"/>
    </row>
    <row r="16" spans="1:6" x14ac:dyDescent="0.25">
      <c r="A16" s="6"/>
      <c r="B16" s="2">
        <v>22257</v>
      </c>
      <c r="C16" s="2">
        <v>21471</v>
      </c>
      <c r="D16" s="2">
        <v>2660</v>
      </c>
      <c r="E16" s="6"/>
      <c r="F16" s="6"/>
    </row>
    <row r="17" spans="1:6" x14ac:dyDescent="0.25">
      <c r="A17" s="6"/>
      <c r="B17" s="2">
        <v>9727</v>
      </c>
      <c r="C17" s="2">
        <v>4435</v>
      </c>
      <c r="D17" s="2">
        <v>2996</v>
      </c>
      <c r="E17" s="6"/>
      <c r="F17" s="6"/>
    </row>
    <row r="18" spans="1:6" x14ac:dyDescent="0.25">
      <c r="A18" s="6"/>
      <c r="B18" s="2">
        <v>44574</v>
      </c>
      <c r="C18" s="2">
        <v>9422</v>
      </c>
      <c r="D18" s="2">
        <v>3905</v>
      </c>
      <c r="E18" s="6"/>
      <c r="F18" s="6"/>
    </row>
    <row r="19" spans="1:6" x14ac:dyDescent="0.25">
      <c r="A19" s="6"/>
      <c r="B19" s="2">
        <v>5094</v>
      </c>
      <c r="C19" s="2">
        <v>6500</v>
      </c>
      <c r="D19" s="2">
        <v>2684</v>
      </c>
      <c r="E19" s="6"/>
      <c r="F19" s="6"/>
    </row>
    <row r="20" spans="1:6" x14ac:dyDescent="0.25">
      <c r="A20" s="6"/>
      <c r="B20" s="2">
        <v>30021</v>
      </c>
      <c r="C20" s="2">
        <v>1709</v>
      </c>
      <c r="D20" s="2">
        <v>3902</v>
      </c>
      <c r="E20" s="6"/>
      <c r="F20" s="6"/>
    </row>
    <row r="21" spans="1:6" x14ac:dyDescent="0.25">
      <c r="A21" s="6"/>
      <c r="B21" s="2">
        <v>25338</v>
      </c>
      <c r="C21" s="2">
        <v>9645</v>
      </c>
      <c r="D21" s="2">
        <v>5691</v>
      </c>
      <c r="E21" s="6"/>
      <c r="F21" s="6"/>
    </row>
    <row r="22" spans="1:6" x14ac:dyDescent="0.25">
      <c r="A22" s="6"/>
      <c r="B22" s="2">
        <v>27912</v>
      </c>
      <c r="C22" s="2">
        <v>2090</v>
      </c>
      <c r="D22" s="2">
        <v>2606</v>
      </c>
      <c r="E22" s="6"/>
      <c r="F22" s="6"/>
    </row>
    <row r="23" spans="1:6" x14ac:dyDescent="0.25">
      <c r="A23" s="6"/>
      <c r="B23" s="2">
        <v>5497</v>
      </c>
      <c r="C23" s="2">
        <v>2420</v>
      </c>
      <c r="D23" s="2">
        <v>6284</v>
      </c>
      <c r="E23" s="6"/>
      <c r="F23" s="6"/>
    </row>
    <row r="24" spans="1:6" x14ac:dyDescent="0.25">
      <c r="A24" s="6"/>
      <c r="B24" s="2">
        <v>25123</v>
      </c>
      <c r="C24" s="2">
        <v>1552</v>
      </c>
      <c r="D24" s="2">
        <v>5204</v>
      </c>
      <c r="E24" s="6"/>
      <c r="F24" s="6"/>
    </row>
    <row r="25" spans="1:6" x14ac:dyDescent="0.25">
      <c r="A25" s="6"/>
      <c r="B25" s="2">
        <v>6522</v>
      </c>
      <c r="C25" s="2">
        <v>6002</v>
      </c>
      <c r="D25" s="2">
        <v>2871</v>
      </c>
      <c r="E25" s="6"/>
      <c r="F25" s="6"/>
    </row>
    <row r="26" spans="1:6" x14ac:dyDescent="0.25">
      <c r="A26" s="6"/>
      <c r="B26" s="2">
        <v>8979</v>
      </c>
      <c r="C26" s="2">
        <v>11800</v>
      </c>
      <c r="D26" s="2">
        <v>3119</v>
      </c>
      <c r="E26" s="6"/>
      <c r="F26" s="6"/>
    </row>
    <row r="27" spans="1:6" x14ac:dyDescent="0.25">
      <c r="A27" s="6"/>
      <c r="B27" s="2">
        <v>1604</v>
      </c>
      <c r="C27" s="2">
        <v>7899</v>
      </c>
      <c r="D27" s="2">
        <v>4593</v>
      </c>
      <c r="E27" s="6"/>
      <c r="F27" s="6"/>
    </row>
    <row r="28" spans="1:6" x14ac:dyDescent="0.25">
      <c r="A28" s="6"/>
      <c r="B28" s="2">
        <v>6557</v>
      </c>
      <c r="C28" s="2">
        <v>3606</v>
      </c>
      <c r="D28" s="2">
        <v>1907</v>
      </c>
      <c r="E28" s="6"/>
      <c r="F28" s="6"/>
    </row>
    <row r="29" spans="1:6" x14ac:dyDescent="0.25">
      <c r="A29" s="6"/>
      <c r="B29" s="2">
        <v>17441</v>
      </c>
      <c r="C29" s="2">
        <v>2571</v>
      </c>
      <c r="D29" s="2">
        <v>2721</v>
      </c>
      <c r="E29" s="6"/>
      <c r="F29" s="6"/>
    </row>
    <row r="30" spans="1:6" x14ac:dyDescent="0.25">
      <c r="A30" s="6"/>
      <c r="B30" s="2">
        <v>2856</v>
      </c>
      <c r="C30" s="2">
        <v>4179</v>
      </c>
      <c r="D30" s="2">
        <v>4688</v>
      </c>
      <c r="E30" s="6"/>
      <c r="F30" s="6"/>
    </row>
    <row r="31" spans="1:6" x14ac:dyDescent="0.25">
      <c r="A31" s="6"/>
      <c r="B31" s="2">
        <v>5672</v>
      </c>
      <c r="C31" s="2">
        <v>1712</v>
      </c>
      <c r="D31" s="2">
        <v>1809</v>
      </c>
      <c r="E31" s="6"/>
      <c r="F31" s="6"/>
    </row>
    <row r="32" spans="1:6" x14ac:dyDescent="0.25">
      <c r="A32" s="6"/>
      <c r="B32" s="2">
        <v>8737</v>
      </c>
      <c r="C32" s="2">
        <v>20315</v>
      </c>
      <c r="D32" s="2">
        <v>3914</v>
      </c>
      <c r="E32" s="6"/>
      <c r="F32" s="6"/>
    </row>
    <row r="33" spans="1:6" x14ac:dyDescent="0.25">
      <c r="A33" s="6"/>
      <c r="B33" s="2">
        <v>5864</v>
      </c>
      <c r="C33" s="2">
        <v>4001</v>
      </c>
      <c r="D33" s="2">
        <v>1552</v>
      </c>
      <c r="E33" s="6"/>
      <c r="F33" s="6"/>
    </row>
    <row r="34" spans="1:6" x14ac:dyDescent="0.25">
      <c r="A34" s="6"/>
      <c r="B34" s="2">
        <v>10401</v>
      </c>
      <c r="C34" s="2">
        <v>3437</v>
      </c>
      <c r="D34" s="2">
        <v>2143</v>
      </c>
      <c r="E34" s="6"/>
      <c r="F34" s="6"/>
    </row>
    <row r="35" spans="1:6" x14ac:dyDescent="0.25">
      <c r="A35" s="6"/>
      <c r="B35" s="2">
        <v>4122</v>
      </c>
      <c r="C35" s="2">
        <v>8257</v>
      </c>
      <c r="D35" s="2">
        <v>4485</v>
      </c>
      <c r="E35" s="6"/>
      <c r="F35" s="6"/>
    </row>
    <row r="36" spans="1:6" x14ac:dyDescent="0.25">
      <c r="A36" s="6"/>
      <c r="B36" s="2">
        <v>20046</v>
      </c>
      <c r="C36" s="2">
        <v>4757</v>
      </c>
      <c r="D36" s="2">
        <v>2289</v>
      </c>
      <c r="E36" s="6"/>
      <c r="F36" s="6"/>
    </row>
    <row r="37" spans="1:6" x14ac:dyDescent="0.25">
      <c r="A37" s="6"/>
      <c r="B37" s="2">
        <v>6471</v>
      </c>
      <c r="C37" s="2">
        <v>5554</v>
      </c>
      <c r="D37" s="2">
        <v>1785</v>
      </c>
      <c r="E37" s="6"/>
      <c r="F37" s="6"/>
    </row>
    <row r="38" spans="1:6" x14ac:dyDescent="0.25">
      <c r="A38" s="6"/>
      <c r="B38" s="2">
        <v>3007</v>
      </c>
      <c r="C38" s="2">
        <v>18297</v>
      </c>
      <c r="D38" s="2">
        <v>2715</v>
      </c>
      <c r="E38" s="6"/>
      <c r="F38" s="6"/>
    </row>
    <row r="39" spans="1:6" x14ac:dyDescent="0.25">
      <c r="A39" s="6"/>
      <c r="B39" s="2">
        <v>23756</v>
      </c>
      <c r="C39" s="2">
        <v>15752</v>
      </c>
      <c r="D39" s="2">
        <v>3960</v>
      </c>
      <c r="E39" s="6"/>
      <c r="F39" s="6"/>
    </row>
    <row r="40" spans="1:6" x14ac:dyDescent="0.25">
      <c r="A40" s="6"/>
      <c r="B40" s="2">
        <v>5768</v>
      </c>
      <c r="C40" s="2">
        <v>8457</v>
      </c>
      <c r="D40" s="2">
        <v>4418</v>
      </c>
      <c r="E40" s="6"/>
      <c r="F40" s="6"/>
    </row>
    <row r="41" spans="1:6" x14ac:dyDescent="0.25">
      <c r="A41" s="6"/>
      <c r="B41" s="2">
        <v>2313</v>
      </c>
      <c r="C41" s="2">
        <v>32584</v>
      </c>
      <c r="D41" s="2">
        <v>2197</v>
      </c>
      <c r="E41" s="6"/>
      <c r="F41" s="6"/>
    </row>
    <row r="42" spans="1:6" x14ac:dyDescent="0.25">
      <c r="A42" s="6"/>
      <c r="B42" s="2">
        <v>29006</v>
      </c>
      <c r="C42" s="2">
        <v>4880</v>
      </c>
      <c r="D42" s="2">
        <v>2014</v>
      </c>
      <c r="E42" s="6"/>
      <c r="F42" s="6"/>
    </row>
    <row r="43" spans="1:6" x14ac:dyDescent="0.25">
      <c r="A43" s="6"/>
      <c r="B43" s="2">
        <v>22492</v>
      </c>
      <c r="C43" s="2">
        <v>3324</v>
      </c>
      <c r="D43" s="2">
        <v>2892</v>
      </c>
      <c r="E43" s="6"/>
      <c r="F43" s="6"/>
    </row>
    <row r="44" spans="1:6" x14ac:dyDescent="0.25">
      <c r="A44" s="6"/>
      <c r="B44" s="2">
        <v>32005</v>
      </c>
      <c r="C44" s="2">
        <v>13846</v>
      </c>
      <c r="D44" s="2">
        <v>2372</v>
      </c>
      <c r="E44" s="6"/>
      <c r="F44" s="6"/>
    </row>
    <row r="45" spans="1:6" x14ac:dyDescent="0.25">
      <c r="A45" s="6"/>
      <c r="B45" s="2">
        <v>5783</v>
      </c>
      <c r="C45" s="2">
        <v>5938</v>
      </c>
      <c r="D45" s="2"/>
      <c r="E45" s="6"/>
      <c r="F45" s="6"/>
    </row>
    <row r="46" spans="1:6" x14ac:dyDescent="0.25">
      <c r="A46" s="6"/>
      <c r="B46" s="2">
        <v>26487</v>
      </c>
      <c r="C46" s="2"/>
      <c r="D46" s="2"/>
      <c r="E46" s="6"/>
      <c r="F46" s="6"/>
    </row>
    <row r="47" spans="1:6" x14ac:dyDescent="0.25">
      <c r="A47" s="6"/>
      <c r="B47" s="2">
        <v>10483</v>
      </c>
      <c r="C47" s="2"/>
      <c r="D47" s="2"/>
      <c r="E47" s="6"/>
      <c r="F47" s="6"/>
    </row>
    <row r="48" spans="1:6" x14ac:dyDescent="0.25">
      <c r="A48" s="6"/>
      <c r="B48" s="2">
        <v>7763</v>
      </c>
      <c r="C48" s="2"/>
      <c r="D48" s="2"/>
      <c r="E48" s="6"/>
      <c r="F48" s="6"/>
    </row>
    <row r="49" spans="1:6" x14ac:dyDescent="0.25">
      <c r="A49" s="6"/>
      <c r="B49" s="2">
        <v>13920</v>
      </c>
      <c r="C49" s="2"/>
      <c r="D49" s="2"/>
      <c r="E49" s="6"/>
      <c r="F49" s="6"/>
    </row>
    <row r="50" spans="1:6" x14ac:dyDescent="0.25">
      <c r="A50" s="6"/>
      <c r="B50" s="2">
        <v>10720</v>
      </c>
      <c r="C50" s="2"/>
      <c r="D50" s="2"/>
      <c r="E50" s="6"/>
      <c r="F50" s="6"/>
    </row>
    <row r="51" spans="1:6" x14ac:dyDescent="0.25">
      <c r="A51" s="6"/>
      <c r="B51" s="2">
        <v>14491</v>
      </c>
      <c r="C51" s="2"/>
      <c r="D51" s="2"/>
      <c r="E51" s="6"/>
      <c r="F51" s="6"/>
    </row>
    <row r="52" spans="1:6" x14ac:dyDescent="0.25">
      <c r="A52" s="6"/>
      <c r="B52" s="2">
        <v>33603</v>
      </c>
      <c r="C52" s="2"/>
      <c r="D52" s="2"/>
      <c r="E52" s="6"/>
      <c r="F52" s="6"/>
    </row>
    <row r="53" spans="1:6" x14ac:dyDescent="0.25">
      <c r="A53" s="6"/>
      <c r="B53" s="2">
        <v>2691</v>
      </c>
      <c r="C53" s="2"/>
      <c r="D53" s="2"/>
      <c r="E53" s="6"/>
      <c r="F53" s="6"/>
    </row>
    <row r="54" spans="1:6" x14ac:dyDescent="0.25">
      <c r="A54" s="6"/>
      <c r="B54" s="2">
        <v>4232</v>
      </c>
      <c r="C54" s="2"/>
      <c r="D54" s="2"/>
      <c r="E54" s="6"/>
      <c r="F54" s="6"/>
    </row>
    <row r="55" spans="1:6" x14ac:dyDescent="0.25">
      <c r="A55" s="6"/>
      <c r="B55" s="2">
        <v>7585</v>
      </c>
      <c r="C55" s="2"/>
      <c r="D55" s="2"/>
      <c r="E55" s="6"/>
      <c r="F55" s="6"/>
    </row>
    <row r="56" spans="1:6" x14ac:dyDescent="0.25">
      <c r="A56" s="6"/>
      <c r="B56" s="2">
        <v>14456</v>
      </c>
      <c r="C56" s="2"/>
      <c r="D56" s="2"/>
      <c r="E56" s="6"/>
      <c r="F56" s="6"/>
    </row>
    <row r="57" spans="1:6" x14ac:dyDescent="0.25">
      <c r="A57" s="6"/>
      <c r="B57" s="2">
        <v>4892</v>
      </c>
      <c r="C57" s="2"/>
      <c r="D57" s="2"/>
      <c r="E57" s="6"/>
      <c r="F57" s="6"/>
    </row>
    <row r="58" spans="1:6" x14ac:dyDescent="0.25">
      <c r="A58" s="6"/>
      <c r="B58" s="2">
        <v>22656</v>
      </c>
      <c r="C58" s="2"/>
      <c r="D58" s="2"/>
      <c r="E58" s="6"/>
      <c r="F58" s="6"/>
    </row>
    <row r="59" spans="1:6" x14ac:dyDescent="0.25">
      <c r="A59" s="6"/>
      <c r="B59" s="2">
        <v>4626</v>
      </c>
      <c r="C59" s="2"/>
      <c r="D59" s="2"/>
      <c r="E59" s="6"/>
      <c r="F59" s="6"/>
    </row>
    <row r="60" spans="1:6" x14ac:dyDescent="0.25">
      <c r="A60" s="6"/>
      <c r="B60" s="2">
        <v>19307</v>
      </c>
      <c r="C60" s="2"/>
      <c r="D60" s="2"/>
      <c r="E60" s="6"/>
      <c r="F60" s="6"/>
    </row>
    <row r="61" spans="1:6" x14ac:dyDescent="0.25">
      <c r="A61" s="6"/>
      <c r="B61" s="2">
        <v>16670</v>
      </c>
      <c r="C61" s="2"/>
      <c r="D61" s="2"/>
      <c r="E61" s="6"/>
      <c r="F61" s="6"/>
    </row>
    <row r="62" spans="1:6" x14ac:dyDescent="0.25">
      <c r="A62" s="6"/>
      <c r="B62" s="2">
        <v>3576</v>
      </c>
      <c r="C62" s="2"/>
      <c r="D62" s="2"/>
      <c r="E62" s="6"/>
      <c r="F62" s="6"/>
    </row>
    <row r="63" spans="1:6" x14ac:dyDescent="0.25">
      <c r="A63" s="6"/>
      <c r="B63" s="2">
        <v>3517</v>
      </c>
      <c r="C63" s="2"/>
      <c r="D63" s="2"/>
      <c r="E63" s="6"/>
      <c r="F63" s="6"/>
    </row>
    <row r="64" spans="1:6" x14ac:dyDescent="0.25">
      <c r="A64" s="6"/>
      <c r="B64" s="2">
        <v>14001</v>
      </c>
      <c r="C64" s="2"/>
      <c r="D64" s="2"/>
      <c r="E64" s="6"/>
      <c r="F64" s="6"/>
    </row>
    <row r="65" spans="1:6" x14ac:dyDescent="0.25">
      <c r="A65" s="6"/>
      <c r="B65" s="2">
        <v>14062</v>
      </c>
      <c r="C65" s="2"/>
      <c r="D65" s="2"/>
      <c r="E65" s="6"/>
      <c r="F65" s="6"/>
    </row>
    <row r="66" spans="1:6" x14ac:dyDescent="0.25">
      <c r="A66" s="6"/>
      <c r="B66" s="12">
        <v>10946</v>
      </c>
      <c r="C66" s="12"/>
      <c r="D66" s="12"/>
      <c r="E66" s="6"/>
      <c r="F66" s="6"/>
    </row>
    <row r="67" spans="1:6" x14ac:dyDescent="0.25">
      <c r="A67" s="4" t="s">
        <v>176</v>
      </c>
      <c r="B67" s="4">
        <v>13056.031746031746</v>
      </c>
      <c r="C67" s="4">
        <v>6869.0714285714284</v>
      </c>
      <c r="D67" s="4">
        <v>3406.3658536585367</v>
      </c>
      <c r="E67" s="6"/>
      <c r="F67" s="6"/>
    </row>
    <row r="68" spans="1:6" x14ac:dyDescent="0.25">
      <c r="A68" s="4" t="s">
        <v>181</v>
      </c>
      <c r="B68" s="4">
        <v>1244.3922750227641</v>
      </c>
      <c r="C68" s="4">
        <v>995.7928890126683</v>
      </c>
      <c r="D68" s="4">
        <v>260.30332155920161</v>
      </c>
      <c r="E68" s="6"/>
      <c r="F6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92</vt:i4>
      </vt:variant>
    </vt:vector>
  </HeadingPairs>
  <TitlesOfParts>
    <vt:vector size="92" baseType="lpstr">
      <vt:lpstr>Fig 2A</vt:lpstr>
      <vt:lpstr>Fig 2D</vt:lpstr>
      <vt:lpstr>Fig 2E</vt:lpstr>
      <vt:lpstr>Fig 2G</vt:lpstr>
      <vt:lpstr>Fig 2H</vt:lpstr>
      <vt:lpstr>Fig 2K</vt:lpstr>
      <vt:lpstr>Fig 3C</vt:lpstr>
      <vt:lpstr>Fig 4C</vt:lpstr>
      <vt:lpstr>Fig 4D</vt:lpstr>
      <vt:lpstr>Fig 4G</vt:lpstr>
      <vt:lpstr>Fig 4H</vt:lpstr>
      <vt:lpstr>Fig 5D</vt:lpstr>
      <vt:lpstr>Fig 5F</vt:lpstr>
      <vt:lpstr>Fig 5H</vt:lpstr>
      <vt:lpstr>Fig 5I</vt:lpstr>
      <vt:lpstr>Fig 5J</vt:lpstr>
      <vt:lpstr>Fig 5L</vt:lpstr>
      <vt:lpstr>Fig 6C</vt:lpstr>
      <vt:lpstr>Fig 6D</vt:lpstr>
      <vt:lpstr>Fig 6E</vt:lpstr>
      <vt:lpstr>Fig 6F</vt:lpstr>
      <vt:lpstr>Fig 6G</vt:lpstr>
      <vt:lpstr>Fig 6I</vt:lpstr>
      <vt:lpstr>Fig 6J</vt:lpstr>
      <vt:lpstr>Fig 6K</vt:lpstr>
      <vt:lpstr>Fig 7D</vt:lpstr>
      <vt:lpstr>Fig 7F</vt:lpstr>
      <vt:lpstr>Fig 7H</vt:lpstr>
      <vt:lpstr>Fig 7I</vt:lpstr>
      <vt:lpstr>Fig 7J</vt:lpstr>
      <vt:lpstr>Fig 7L</vt:lpstr>
      <vt:lpstr>Fig 8B</vt:lpstr>
      <vt:lpstr>Fig 8C</vt:lpstr>
      <vt:lpstr>Fig 8D</vt:lpstr>
      <vt:lpstr>Fig 8E</vt:lpstr>
      <vt:lpstr>Fig 8F</vt:lpstr>
      <vt:lpstr>Fig 8H</vt:lpstr>
      <vt:lpstr>Fig 8I</vt:lpstr>
      <vt:lpstr>Fig 8J</vt:lpstr>
      <vt:lpstr>Fig 9A</vt:lpstr>
      <vt:lpstr>Fig 9B</vt:lpstr>
      <vt:lpstr>Fig 9C</vt:lpstr>
      <vt:lpstr>Fig 9D</vt:lpstr>
      <vt:lpstr>Fig 9F</vt:lpstr>
      <vt:lpstr>Fig 9G</vt:lpstr>
      <vt:lpstr>Fig 9I</vt:lpstr>
      <vt:lpstr>Fig 9J</vt:lpstr>
      <vt:lpstr>Fig 9L</vt:lpstr>
      <vt:lpstr>Fig 9M</vt:lpstr>
      <vt:lpstr>Fig 9N</vt:lpstr>
      <vt:lpstr>Fig 9O</vt:lpstr>
      <vt:lpstr>Fig 10H</vt:lpstr>
      <vt:lpstr>Fig 10I</vt:lpstr>
      <vt:lpstr>Fig 10J</vt:lpstr>
      <vt:lpstr>Fig S2D</vt:lpstr>
      <vt:lpstr>Fig S2F</vt:lpstr>
      <vt:lpstr>Fig S3C</vt:lpstr>
      <vt:lpstr>Fig S5C</vt:lpstr>
      <vt:lpstr>Fig S6F</vt:lpstr>
      <vt:lpstr>Fig S7B</vt:lpstr>
      <vt:lpstr>Fig S7C</vt:lpstr>
      <vt:lpstr>Fig S7D</vt:lpstr>
      <vt:lpstr>Fig S7E</vt:lpstr>
      <vt:lpstr>Fig S7F</vt:lpstr>
      <vt:lpstr>Fig S8C</vt:lpstr>
      <vt:lpstr>Fig S8D</vt:lpstr>
      <vt:lpstr>Fig S8E</vt:lpstr>
      <vt:lpstr>Fig S8F</vt:lpstr>
      <vt:lpstr>Fig S8G</vt:lpstr>
      <vt:lpstr>Fig S8H</vt:lpstr>
      <vt:lpstr>Fig S9A</vt:lpstr>
      <vt:lpstr>Fig S9B</vt:lpstr>
      <vt:lpstr>Fig S9C</vt:lpstr>
      <vt:lpstr>Fig S9D</vt:lpstr>
      <vt:lpstr>Fig S9E</vt:lpstr>
      <vt:lpstr>Fig S9F</vt:lpstr>
      <vt:lpstr>Fig S9H</vt:lpstr>
      <vt:lpstr>Fig S9J</vt:lpstr>
      <vt:lpstr>Fig S10A</vt:lpstr>
      <vt:lpstr>Fig S10B</vt:lpstr>
      <vt:lpstr>Fig S10C</vt:lpstr>
      <vt:lpstr>Fig S10D</vt:lpstr>
      <vt:lpstr>Fig S10E</vt:lpstr>
      <vt:lpstr>Fig S10F</vt:lpstr>
      <vt:lpstr>Fig S10G</vt:lpstr>
      <vt:lpstr>Fig S10H</vt:lpstr>
      <vt:lpstr>Fig S10I</vt:lpstr>
      <vt:lpstr>Fig S10J</vt:lpstr>
      <vt:lpstr>Fig S11A</vt:lpstr>
      <vt:lpstr>Fig S11B</vt:lpstr>
      <vt:lpstr>Fig S11C</vt:lpstr>
      <vt:lpstr>Fig S11D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2019-02-15T12:33:34Z</dcterms:modified>
</cp:coreProperties>
</file>