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z/Google Drive/Transects/Manuscript/supp material/"/>
    </mc:Choice>
  </mc:AlternateContent>
  <xr:revisionPtr revIDLastSave="0" documentId="8_{9FAC82CA-7958-5C46-BFBB-FB7EDAD9DEFA}" xr6:coauthVersionLast="36" xr6:coauthVersionMax="36" xr10:uidLastSave="{00000000-0000-0000-0000-000000000000}"/>
  <bookViews>
    <workbookView xWindow="780" yWindow="960" windowWidth="27640" windowHeight="16540" xr2:uid="{CE9C1CBA-C884-9B43-8242-33B1881736F9}"/>
  </bookViews>
  <sheets>
    <sheet name="S6_site-model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9" i="1"/>
  <c r="J18" i="1"/>
  <c r="J17" i="1"/>
  <c r="J15" i="1"/>
  <c r="J14" i="1"/>
  <c r="J12" i="1"/>
  <c r="J11" i="1"/>
  <c r="J10" i="1"/>
  <c r="J8" i="1"/>
  <c r="J7" i="1"/>
  <c r="J5" i="1"/>
  <c r="J4" i="1"/>
  <c r="J3" i="1"/>
</calcChain>
</file>

<file path=xl/sharedStrings.xml><?xml version="1.0" encoding="utf-8"?>
<sst xmlns="http://schemas.openxmlformats.org/spreadsheetml/2006/main" count="74" uniqueCount="39">
  <si>
    <t>Segment</t>
  </si>
  <si>
    <t>Model</t>
  </si>
  <si>
    <t>np</t>
  </si>
  <si>
    <t>lnL</t>
  </si>
  <si>
    <t>κ</t>
  </si>
  <si>
    <r>
      <rPr>
        <i/>
        <sz val="11"/>
        <color theme="1"/>
        <rFont val="Calibri"/>
        <family val="2"/>
        <scheme val="minor"/>
      </rPr>
      <t>ω</t>
    </r>
    <r>
      <rPr>
        <sz val="11"/>
        <color theme="1"/>
        <rFont val="Calibri"/>
        <family val="2"/>
        <scheme val="minor"/>
      </rPr>
      <t xml:space="preserve">0 / </t>
    </r>
    <r>
      <rPr>
        <i/>
        <sz val="11"/>
        <color theme="1"/>
        <rFont val="Calibri"/>
        <family val="2"/>
        <scheme val="minor"/>
      </rPr>
      <t>p</t>
    </r>
  </si>
  <si>
    <r>
      <rPr>
        <i/>
        <sz val="11"/>
        <color theme="1"/>
        <rFont val="Calibri"/>
        <family val="2"/>
        <scheme val="minor"/>
      </rPr>
      <t>ω</t>
    </r>
    <r>
      <rPr>
        <sz val="11"/>
        <color theme="1"/>
        <rFont val="Calibri"/>
        <family val="2"/>
        <scheme val="minor"/>
      </rPr>
      <t xml:space="preserve">1 / </t>
    </r>
    <r>
      <rPr>
        <i/>
        <sz val="11"/>
        <color theme="1"/>
        <rFont val="Calibri"/>
        <family val="2"/>
        <scheme val="minor"/>
      </rPr>
      <t>q</t>
    </r>
  </si>
  <si>
    <r>
      <rPr>
        <i/>
        <sz val="11"/>
        <color theme="1"/>
        <rFont val="Calibri"/>
        <family val="2"/>
        <scheme val="minor"/>
      </rPr>
      <t>ω</t>
    </r>
    <r>
      <rPr>
        <sz val="11"/>
        <color theme="1"/>
        <rFont val="Calibri"/>
        <family val="2"/>
        <scheme val="minor"/>
      </rPr>
      <t xml:space="preserve">2 / </t>
    </r>
    <r>
      <rPr>
        <i/>
        <sz val="11"/>
        <color theme="1"/>
        <rFont val="Calibri"/>
        <family val="2"/>
        <scheme val="minor"/>
      </rPr>
      <t>ω</t>
    </r>
    <r>
      <rPr>
        <sz val="11"/>
        <color theme="1"/>
        <rFont val="Calibri"/>
        <family val="2"/>
        <scheme val="minor"/>
      </rPr>
      <t>p</t>
    </r>
  </si>
  <si>
    <t>Null-model</t>
  </si>
  <si>
    <t>LRT</t>
  </si>
  <si>
    <t>df</t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</si>
  <si>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</t>
    </r>
  </si>
  <si>
    <t>S</t>
  </si>
  <si>
    <t>M0</t>
  </si>
  <si>
    <t>M1a</t>
  </si>
  <si>
    <t>0.005 (99.458%)</t>
  </si>
  <si>
    <t>1 (0.542%)</t>
  </si>
  <si>
    <t>M2a</t>
  </si>
  <si>
    <t>0.005 (99.459%)</t>
  </si>
  <si>
    <t>1 (0.541%)</t>
  </si>
  <si>
    <t>41.511 (0.000%)</t>
  </si>
  <si>
    <t>M7</t>
  </si>
  <si>
    <t>M8a</t>
  </si>
  <si>
    <t>1 (0.001%)</t>
  </si>
  <si>
    <t>M8</t>
  </si>
  <si>
    <t>M</t>
  </si>
  <si>
    <t>0.003 (99.367%)</t>
  </si>
  <si>
    <t>1 (0.633%)</t>
  </si>
  <si>
    <t>&lt; 0.001</t>
  </si>
  <si>
    <t>53.038 (0.000%)</t>
  </si>
  <si>
    <t>1 (0.475%)</t>
  </si>
  <si>
    <t>1 (0.397%)</t>
  </si>
  <si>
    <t>L</t>
  </si>
  <si>
    <t>0.005 (99.441%)</t>
  </si>
  <si>
    <t>1 (0.559%)</t>
  </si>
  <si>
    <t>103.865 (0.000%)</t>
  </si>
  <si>
    <t>1 (0.266%)</t>
  </si>
  <si>
    <t>1 (0.066%)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</si>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</sst>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C903-9986-4947-B5B6-F18C51A26A6F}">
  <dimension ref="A1:L25"/>
  <sheetViews>
    <sheetView tabSelected="1" zoomScaleNormal="100" workbookViewId="0">
      <selection activeCell="D24" sqref="D24"/>
    </sheetView>
  </sheetViews>
  <sheetFormatPr baseColWidth="10" defaultColWidth="8.83203125" defaultRowHeight="15" x14ac:dyDescent="0.2"/>
  <cols>
    <col min="1" max="1" width="9.83203125" customWidth="1"/>
    <col min="3" max="3" width="4.33203125" customWidth="1"/>
    <col min="4" max="4" width="9.1640625" bestFit="1" customWidth="1"/>
    <col min="5" max="5" width="7" customWidth="1"/>
    <col min="6" max="6" width="13.6640625" customWidth="1"/>
    <col min="7" max="7" width="10.1640625" customWidth="1"/>
    <col min="8" max="8" width="13.33203125" customWidth="1"/>
    <col min="9" max="9" width="9.83203125" customWidth="1"/>
    <col min="10" max="10" width="9.33203125" customWidth="1"/>
    <col min="11" max="11" width="4" customWidth="1"/>
    <col min="12" max="12" width="7.5" customWidth="1"/>
    <col min="13" max="13" width="10.5" customWidth="1"/>
  </cols>
  <sheetData>
    <row r="1" spans="1:12" s="5" customFormat="1" ht="15" customHeight="1" thickBo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5" customFormat="1" ht="15" customHeight="1" thickTop="1" x14ac:dyDescent="0.2">
      <c r="A2" s="5" t="s">
        <v>12</v>
      </c>
      <c r="B2" s="5" t="s">
        <v>13</v>
      </c>
      <c r="C2" s="6">
        <v>23</v>
      </c>
      <c r="D2" s="7">
        <v>-3561.0699749999999</v>
      </c>
      <c r="E2" s="8">
        <v>6.2607100000000004</v>
      </c>
      <c r="F2" s="6">
        <v>7.28E-3</v>
      </c>
      <c r="G2" s="6"/>
      <c r="H2" s="6"/>
      <c r="I2" s="6"/>
      <c r="J2" s="6"/>
      <c r="K2" s="6"/>
      <c r="L2" s="6"/>
    </row>
    <row r="3" spans="1:12" s="5" customFormat="1" ht="15" customHeight="1" x14ac:dyDescent="0.2">
      <c r="B3" s="5" t="s">
        <v>14</v>
      </c>
      <c r="C3" s="6">
        <v>24</v>
      </c>
      <c r="D3" s="7">
        <v>-3559.9479070000002</v>
      </c>
      <c r="E3" s="8">
        <v>6.3110900000000001</v>
      </c>
      <c r="F3" s="6" t="s">
        <v>15</v>
      </c>
      <c r="G3" s="6" t="s">
        <v>16</v>
      </c>
      <c r="H3" s="6"/>
      <c r="I3" s="6" t="s">
        <v>13</v>
      </c>
      <c r="J3" s="8">
        <f>2*(D3-D2)</f>
        <v>2.2441359999993438</v>
      </c>
      <c r="K3" s="6">
        <v>1</v>
      </c>
      <c r="L3" s="8">
        <v>0.13412180000000001</v>
      </c>
    </row>
    <row r="4" spans="1:12" s="5" customFormat="1" ht="15" customHeight="1" x14ac:dyDescent="0.2">
      <c r="B4" s="5" t="s">
        <v>17</v>
      </c>
      <c r="C4" s="6">
        <v>26</v>
      </c>
      <c r="D4" s="7">
        <v>-3559.9479070000002</v>
      </c>
      <c r="E4" s="8">
        <v>6.3110900000000001</v>
      </c>
      <c r="F4" s="6" t="s">
        <v>18</v>
      </c>
      <c r="G4" s="6" t="s">
        <v>19</v>
      </c>
      <c r="H4" s="6" t="s">
        <v>20</v>
      </c>
      <c r="I4" s="6" t="s">
        <v>14</v>
      </c>
      <c r="J4" s="8">
        <f>2*(D4-D3)</f>
        <v>0</v>
      </c>
      <c r="K4" s="6">
        <v>2</v>
      </c>
      <c r="L4" s="8">
        <v>1</v>
      </c>
    </row>
    <row r="5" spans="1:12" s="5" customFormat="1" ht="15" customHeight="1" x14ac:dyDescent="0.2">
      <c r="B5" s="5" t="s">
        <v>21</v>
      </c>
      <c r="C5" s="6">
        <v>24</v>
      </c>
      <c r="D5" s="7">
        <v>-3557.1580359999998</v>
      </c>
      <c r="E5" s="8">
        <v>6.2673199999999998</v>
      </c>
      <c r="F5" s="8">
        <v>1.308E-2</v>
      </c>
      <c r="G5" s="8">
        <v>0.49286000000000002</v>
      </c>
      <c r="H5" s="6"/>
      <c r="I5" s="6" t="s">
        <v>13</v>
      </c>
      <c r="J5" s="8">
        <f>2*(D5-D2)</f>
        <v>7.8238780000001498</v>
      </c>
      <c r="K5" s="6">
        <v>4</v>
      </c>
      <c r="L5" s="8">
        <v>9.8247029999999999E-2</v>
      </c>
    </row>
    <row r="6" spans="1:12" s="5" customFormat="1" ht="15" customHeight="1" x14ac:dyDescent="0.2">
      <c r="B6" s="5" t="s">
        <v>22</v>
      </c>
      <c r="C6" s="6">
        <v>25</v>
      </c>
      <c r="D6" s="7">
        <v>-3558.5033039999998</v>
      </c>
      <c r="E6" s="8">
        <v>6.2630999999999997</v>
      </c>
      <c r="F6" s="8">
        <v>3.1189999999999999E-2</v>
      </c>
      <c r="G6" s="8">
        <v>0.64673999999999998</v>
      </c>
      <c r="H6" s="6" t="s">
        <v>23</v>
      </c>
      <c r="I6" s="6"/>
      <c r="J6" s="8"/>
      <c r="K6" s="6"/>
      <c r="L6" s="8"/>
    </row>
    <row r="7" spans="1:12" s="5" customFormat="1" ht="15" customHeight="1" x14ac:dyDescent="0.2">
      <c r="B7" s="5" t="s">
        <v>24</v>
      </c>
      <c r="C7" s="6">
        <v>26</v>
      </c>
      <c r="D7" s="7">
        <v>-3557.1603110000001</v>
      </c>
      <c r="E7" s="8">
        <v>6.2681399999999998</v>
      </c>
      <c r="F7" s="8">
        <v>1.302E-2</v>
      </c>
      <c r="G7" s="8">
        <v>0.48957000000000001</v>
      </c>
      <c r="H7" s="6" t="s">
        <v>23</v>
      </c>
      <c r="I7" s="6" t="s">
        <v>21</v>
      </c>
      <c r="J7" s="8">
        <f>2*(D7-D5)</f>
        <v>-4.5500000005631591E-3</v>
      </c>
      <c r="K7" s="6">
        <v>2</v>
      </c>
      <c r="L7" s="8">
        <v>1</v>
      </c>
    </row>
    <row r="8" spans="1:12" s="5" customFormat="1" ht="15" customHeight="1" x14ac:dyDescent="0.2">
      <c r="A8" s="9"/>
      <c r="B8" s="9"/>
      <c r="C8" s="10"/>
      <c r="D8" s="11"/>
      <c r="E8" s="12"/>
      <c r="F8" s="10"/>
      <c r="G8" s="10"/>
      <c r="H8" s="10"/>
      <c r="I8" s="10" t="s">
        <v>22</v>
      </c>
      <c r="J8" s="12">
        <f>2*(D7-D6)</f>
        <v>2.6859859999995024</v>
      </c>
      <c r="K8" s="10">
        <v>1</v>
      </c>
      <c r="L8" s="12">
        <v>0.10123450000000001</v>
      </c>
    </row>
    <row r="9" spans="1:12" s="5" customFormat="1" ht="15" customHeight="1" x14ac:dyDescent="0.2">
      <c r="A9" s="5" t="s">
        <v>25</v>
      </c>
      <c r="B9" s="5" t="s">
        <v>13</v>
      </c>
      <c r="C9" s="6">
        <v>23</v>
      </c>
      <c r="D9" s="7">
        <v>-10320.342081999999</v>
      </c>
      <c r="E9" s="8">
        <v>7.7842200000000004</v>
      </c>
      <c r="F9" s="6">
        <v>4.1700000000000001E-3</v>
      </c>
      <c r="G9" s="6"/>
      <c r="H9" s="6"/>
      <c r="I9" s="6"/>
      <c r="J9" s="8"/>
      <c r="K9" s="6"/>
      <c r="L9" s="8"/>
    </row>
    <row r="10" spans="1:12" s="5" customFormat="1" ht="15" customHeight="1" x14ac:dyDescent="0.2">
      <c r="B10" s="5" t="s">
        <v>14</v>
      </c>
      <c r="C10" s="6">
        <v>24</v>
      </c>
      <c r="D10" s="7">
        <v>-10299.70385</v>
      </c>
      <c r="E10" s="8">
        <v>8.59633</v>
      </c>
      <c r="F10" s="6" t="s">
        <v>26</v>
      </c>
      <c r="G10" s="6" t="s">
        <v>27</v>
      </c>
      <c r="H10" s="6"/>
      <c r="I10" s="6" t="s">
        <v>13</v>
      </c>
      <c r="J10" s="8">
        <f>2*(D10-D9)</f>
        <v>41.276463999998668</v>
      </c>
      <c r="K10" s="6">
        <v>1</v>
      </c>
      <c r="L10" s="8" t="s">
        <v>28</v>
      </c>
    </row>
    <row r="11" spans="1:12" s="5" customFormat="1" ht="15" customHeight="1" x14ac:dyDescent="0.2">
      <c r="B11" s="5" t="s">
        <v>17</v>
      </c>
      <c r="C11" s="6">
        <v>26</v>
      </c>
      <c r="D11" s="7">
        <v>-10299.70385</v>
      </c>
      <c r="E11" s="8">
        <v>8.5965000000000007</v>
      </c>
      <c r="F11" s="6" t="s">
        <v>26</v>
      </c>
      <c r="G11" s="6" t="s">
        <v>27</v>
      </c>
      <c r="H11" s="6" t="s">
        <v>29</v>
      </c>
      <c r="I11" s="6" t="s">
        <v>14</v>
      </c>
      <c r="J11" s="8">
        <f>2*(D11-D10)</f>
        <v>0</v>
      </c>
      <c r="K11" s="6">
        <v>2</v>
      </c>
      <c r="L11" s="8">
        <v>1</v>
      </c>
    </row>
    <row r="12" spans="1:12" s="5" customFormat="1" ht="15" customHeight="1" x14ac:dyDescent="0.2">
      <c r="B12" s="5" t="s">
        <v>21</v>
      </c>
      <c r="C12" s="6">
        <v>24</v>
      </c>
      <c r="D12" s="7">
        <v>-10299.089325000001</v>
      </c>
      <c r="E12" s="8">
        <v>7.8989000000000003</v>
      </c>
      <c r="F12" s="8">
        <v>1.469E-2</v>
      </c>
      <c r="G12" s="8">
        <v>0.79790000000000005</v>
      </c>
      <c r="H12" s="6"/>
      <c r="I12" s="6" t="s">
        <v>13</v>
      </c>
      <c r="J12" s="8">
        <f>2*(D12-D9)</f>
        <v>42.505513999996765</v>
      </c>
      <c r="K12" s="6">
        <v>4</v>
      </c>
      <c r="L12" s="8" t="s">
        <v>28</v>
      </c>
    </row>
    <row r="13" spans="1:12" s="5" customFormat="1" ht="15" customHeight="1" x14ac:dyDescent="0.2">
      <c r="B13" s="5" t="s">
        <v>22</v>
      </c>
      <c r="C13" s="6">
        <v>25</v>
      </c>
      <c r="D13" s="7">
        <v>-10297.293596</v>
      </c>
      <c r="E13" s="8">
        <v>8.5111799999999995</v>
      </c>
      <c r="F13" s="8">
        <v>7.1999999999999998E-3</v>
      </c>
      <c r="G13" s="8">
        <v>6.6879999999999995E-2</v>
      </c>
      <c r="H13" s="6" t="s">
        <v>30</v>
      </c>
      <c r="I13" s="6"/>
      <c r="J13" s="8"/>
      <c r="K13" s="6"/>
      <c r="L13" s="8"/>
    </row>
    <row r="14" spans="1:12" s="5" customFormat="1" ht="15" customHeight="1" x14ac:dyDescent="0.2">
      <c r="B14" s="5" t="s">
        <v>24</v>
      </c>
      <c r="C14" s="6">
        <v>26</v>
      </c>
      <c r="D14" s="7">
        <v>-10296.729391999999</v>
      </c>
      <c r="E14" s="8">
        <v>8.4370399999999997</v>
      </c>
      <c r="F14" s="8">
        <v>6.2740000000000004E-2</v>
      </c>
      <c r="G14" s="8">
        <v>13.601039999999999</v>
      </c>
      <c r="H14" s="6" t="s">
        <v>31</v>
      </c>
      <c r="I14" s="6" t="s">
        <v>21</v>
      </c>
      <c r="J14" s="8">
        <f>2*(D14-D12)</f>
        <v>4.7198660000030941</v>
      </c>
      <c r="K14" s="6">
        <v>2</v>
      </c>
      <c r="L14" s="8">
        <v>9.4426549999999998E-2</v>
      </c>
    </row>
    <row r="15" spans="1:12" s="5" customFormat="1" ht="15" customHeight="1" x14ac:dyDescent="0.2">
      <c r="A15" s="9"/>
      <c r="B15" s="9"/>
      <c r="C15" s="10"/>
      <c r="D15" s="11"/>
      <c r="E15" s="12"/>
      <c r="F15" s="10"/>
      <c r="G15" s="10"/>
      <c r="H15" s="10"/>
      <c r="I15" s="10" t="s">
        <v>22</v>
      </c>
      <c r="J15" s="12">
        <f>2*(D14-D13)</f>
        <v>1.1284080000004906</v>
      </c>
      <c r="K15" s="10">
        <v>1</v>
      </c>
      <c r="L15" s="12">
        <v>0.28811520000000002</v>
      </c>
    </row>
    <row r="16" spans="1:12" s="5" customFormat="1" ht="15" customHeight="1" x14ac:dyDescent="0.2">
      <c r="A16" s="5" t="s">
        <v>32</v>
      </c>
      <c r="B16" s="5" t="s">
        <v>13</v>
      </c>
      <c r="C16" s="6">
        <v>23</v>
      </c>
      <c r="D16" s="7">
        <v>-19783.730489000001</v>
      </c>
      <c r="E16" s="8">
        <v>6.5848399999999998</v>
      </c>
      <c r="F16" s="6">
        <v>6.9800000000000001E-3</v>
      </c>
      <c r="G16" s="6"/>
      <c r="H16" s="6"/>
      <c r="I16" s="6"/>
      <c r="J16" s="8"/>
      <c r="K16" s="6"/>
      <c r="L16" s="8"/>
    </row>
    <row r="17" spans="1:12" s="5" customFormat="1" ht="15" customHeight="1" x14ac:dyDescent="0.2">
      <c r="B17" s="5" t="s">
        <v>14</v>
      </c>
      <c r="C17" s="6">
        <v>24</v>
      </c>
      <c r="D17" s="7">
        <v>-19758.781446000001</v>
      </c>
      <c r="E17" s="8">
        <v>6.7090199999999998</v>
      </c>
      <c r="F17" s="6" t="s">
        <v>33</v>
      </c>
      <c r="G17" s="6" t="s">
        <v>34</v>
      </c>
      <c r="H17" s="6"/>
      <c r="I17" s="6" t="s">
        <v>13</v>
      </c>
      <c r="J17" s="8">
        <f>2*(D17-D16)</f>
        <v>49.898086000001058</v>
      </c>
      <c r="K17" s="6">
        <v>1</v>
      </c>
      <c r="L17" s="8" t="s">
        <v>28</v>
      </c>
    </row>
    <row r="18" spans="1:12" s="5" customFormat="1" ht="15" customHeight="1" x14ac:dyDescent="0.2">
      <c r="B18" s="5" t="s">
        <v>17</v>
      </c>
      <c r="C18" s="6">
        <v>26</v>
      </c>
      <c r="D18" s="7">
        <v>-19758.781446000001</v>
      </c>
      <c r="E18" s="8">
        <v>6.7090300000000003</v>
      </c>
      <c r="F18" s="6" t="s">
        <v>33</v>
      </c>
      <c r="G18" s="6" t="s">
        <v>34</v>
      </c>
      <c r="H18" s="6" t="s">
        <v>35</v>
      </c>
      <c r="I18" s="6" t="s">
        <v>14</v>
      </c>
      <c r="J18" s="8">
        <f>2*(D18-D17)</f>
        <v>0</v>
      </c>
      <c r="K18" s="6">
        <v>2</v>
      </c>
      <c r="L18" s="8">
        <v>1</v>
      </c>
    </row>
    <row r="19" spans="1:12" s="5" customFormat="1" ht="15" customHeight="1" x14ac:dyDescent="0.2">
      <c r="B19" s="5" t="s">
        <v>21</v>
      </c>
      <c r="C19" s="6">
        <v>24</v>
      </c>
      <c r="D19" s="7">
        <v>-19743.592220999999</v>
      </c>
      <c r="E19" s="8">
        <v>6.6373499999999996</v>
      </c>
      <c r="F19" s="8">
        <v>4.684E-2</v>
      </c>
      <c r="G19" s="8">
        <v>3.8222499999999999</v>
      </c>
      <c r="H19" s="6"/>
      <c r="I19" s="6" t="s">
        <v>13</v>
      </c>
      <c r="J19" s="8">
        <f>2*(D19-D16)</f>
        <v>80.276536000004853</v>
      </c>
      <c r="K19" s="6">
        <v>4</v>
      </c>
      <c r="L19" s="8" t="s">
        <v>28</v>
      </c>
    </row>
    <row r="20" spans="1:12" s="5" customFormat="1" ht="15" customHeight="1" x14ac:dyDescent="0.2">
      <c r="B20" s="5" t="s">
        <v>22</v>
      </c>
      <c r="C20" s="6">
        <v>25</v>
      </c>
      <c r="D20" s="7">
        <v>-19747.591390000001</v>
      </c>
      <c r="E20" s="8">
        <v>6.6649900000000004</v>
      </c>
      <c r="F20" s="8">
        <v>3.2969999999999999E-2</v>
      </c>
      <c r="G20" s="8">
        <v>0.79745999999999995</v>
      </c>
      <c r="H20" s="6" t="s">
        <v>36</v>
      </c>
      <c r="I20" s="6"/>
      <c r="J20" s="8"/>
      <c r="K20" s="6"/>
      <c r="L20" s="8"/>
    </row>
    <row r="21" spans="1:12" s="5" customFormat="1" ht="15" customHeight="1" x14ac:dyDescent="0.2">
      <c r="B21" s="5" t="s">
        <v>24</v>
      </c>
      <c r="C21" s="6">
        <v>26</v>
      </c>
      <c r="D21" s="7">
        <v>-19743.398547000001</v>
      </c>
      <c r="E21" s="8">
        <v>6.6500700000000004</v>
      </c>
      <c r="F21" s="8">
        <v>5.2470000000000003E-2</v>
      </c>
      <c r="G21" s="8">
        <v>4.6659499999999996</v>
      </c>
      <c r="H21" s="6" t="s">
        <v>37</v>
      </c>
      <c r="I21" s="6" t="s">
        <v>21</v>
      </c>
      <c r="J21" s="8">
        <f>2*(D21-D19)</f>
        <v>0.38734799999656389</v>
      </c>
      <c r="K21" s="6">
        <v>2</v>
      </c>
      <c r="L21" s="8">
        <v>0.82392650000000001</v>
      </c>
    </row>
    <row r="22" spans="1:12" s="5" customFormat="1" ht="15" customHeight="1" x14ac:dyDescent="0.2">
      <c r="A22" s="9"/>
      <c r="B22" s="9"/>
      <c r="C22" s="10"/>
      <c r="D22" s="11"/>
      <c r="E22" s="10"/>
      <c r="F22" s="10"/>
      <c r="G22" s="10"/>
      <c r="H22" s="10"/>
      <c r="I22" s="10" t="s">
        <v>22</v>
      </c>
      <c r="J22" s="12">
        <f>2*(D21-D20)</f>
        <v>8.3856860000014422</v>
      </c>
      <c r="K22" s="10">
        <v>1</v>
      </c>
      <c r="L22" s="12">
        <v>3.7818740000000002E-3</v>
      </c>
    </row>
    <row r="25" spans="1:12" x14ac:dyDescent="0.2">
      <c r="A25" t="s">
        <v>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S6_site-models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2018-08-22T21:51:01Z</dcterms:created>
  <dcterms:modified xsi:type="dcterms:W3CDTF">2018-08-22T21:51:16Z</dcterms:modified>
</cp:coreProperties>
</file>