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TKK\home\m\mbrosche\Documents\MPK12 manuscript\Plos Biology\For the plos biology resubmission\"/>
    </mc:Choice>
  </mc:AlternateContent>
  <bookViews>
    <workbookView xWindow="0" yWindow="0" windowWidth="28800" windowHeight="14385" tabRatio="848"/>
  </bookViews>
  <sheets>
    <sheet name="Fig 1B" sheetId="1" r:id="rId1"/>
    <sheet name="Fig 1C" sheetId="2" r:id="rId2"/>
    <sheet name="Fig 1D" sheetId="3" r:id="rId3"/>
    <sheet name="Fig 2A" sheetId="4" r:id="rId4"/>
    <sheet name="Fig 2B" sheetId="5" r:id="rId5"/>
    <sheet name="Fig 2C" sheetId="6" r:id="rId6"/>
    <sheet name="Fig 2D" sheetId="7" r:id="rId7"/>
    <sheet name="Fig 2E" sheetId="8" r:id="rId8"/>
    <sheet name="Fig 3A" sheetId="9" r:id="rId9"/>
    <sheet name="Fig 3B" sheetId="10" r:id="rId10"/>
    <sheet name="Fig 3C" sheetId="11" r:id="rId11"/>
    <sheet name="Fig 3D" sheetId="12" r:id="rId12"/>
    <sheet name="Fig 3E" sheetId="13" r:id="rId13"/>
    <sheet name="Fig 4B" sheetId="14" r:id="rId14"/>
    <sheet name="Fig 4D" sheetId="38" r:id="rId15"/>
    <sheet name="Fig 4F" sheetId="15" r:id="rId16"/>
    <sheet name="Fig 5B" sheetId="16" r:id="rId17"/>
    <sheet name="S1A Fig" sheetId="17" r:id="rId18"/>
    <sheet name="S1C Fig" sheetId="18" r:id="rId19"/>
    <sheet name="S1E Fig" sheetId="19" r:id="rId20"/>
    <sheet name="S1F Fig" sheetId="20" r:id="rId21"/>
    <sheet name="S1G Fig" sheetId="21" r:id="rId22"/>
    <sheet name="S2B Fig" sheetId="22" r:id="rId23"/>
    <sheet name="S2C Fig" sheetId="39" r:id="rId24"/>
    <sheet name="S2G Fig" sheetId="40" r:id="rId25"/>
    <sheet name="S2H Fig" sheetId="25" r:id="rId26"/>
    <sheet name="S4A Fig" sheetId="26" r:id="rId27"/>
    <sheet name="S4B Fig" sheetId="27" r:id="rId28"/>
    <sheet name="S4C Fig" sheetId="28" r:id="rId29"/>
    <sheet name="S5A Fig" sheetId="29" r:id="rId30"/>
    <sheet name="S5B Fig" sheetId="30" r:id="rId31"/>
    <sheet name="S5C Fig" sheetId="31" r:id="rId32"/>
    <sheet name="S5D Fig" sheetId="32" r:id="rId33"/>
    <sheet name="S5E Fig" sheetId="33" r:id="rId34"/>
    <sheet name="S5F Fig" sheetId="34" r:id="rId35"/>
    <sheet name="S5G Fig" sheetId="35" r:id="rId36"/>
    <sheet name="S5H Fig" sheetId="36" r:id="rId37"/>
    <sheet name="S6 Fig" sheetId="41" r:id="rId3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22" l="1"/>
  <c r="R24" i="22"/>
  <c r="T50" i="22"/>
  <c r="T18" i="22" l="1"/>
  <c r="S29" i="22"/>
  <c r="S13" i="22"/>
  <c r="T34" i="22"/>
  <c r="V4" i="22"/>
  <c r="X4" i="22"/>
  <c r="W4" i="22"/>
  <c r="R51" i="22"/>
  <c r="X50" i="22"/>
  <c r="W50" i="22"/>
  <c r="R47" i="22"/>
  <c r="X46" i="22"/>
  <c r="W46" i="22"/>
  <c r="R43" i="22"/>
  <c r="X42" i="22"/>
  <c r="W42" i="22"/>
  <c r="R39" i="22"/>
  <c r="X38" i="22"/>
  <c r="W38" i="22"/>
  <c r="R35" i="22"/>
  <c r="X34" i="22"/>
  <c r="W34" i="22"/>
  <c r="R31" i="22"/>
  <c r="X30" i="22"/>
  <c r="W30" i="22"/>
  <c r="R27" i="22"/>
  <c r="X26" i="22"/>
  <c r="W26" i="22"/>
  <c r="R23" i="22"/>
  <c r="X22" i="22"/>
  <c r="W22" i="22"/>
  <c r="R19" i="22"/>
  <c r="X18" i="22"/>
  <c r="W18" i="22"/>
  <c r="R15" i="22"/>
  <c r="X14" i="22"/>
  <c r="W14" i="22"/>
  <c r="R11" i="22"/>
  <c r="X10" i="22"/>
  <c r="W10" i="22"/>
  <c r="R7" i="22"/>
  <c r="X6" i="22"/>
  <c r="W6" i="22"/>
  <c r="S45" i="22"/>
  <c r="S4" i="22"/>
  <c r="V52" i="22"/>
  <c r="S51" i="22"/>
  <c r="V50" i="22"/>
  <c r="S49" i="22"/>
  <c r="X48" i="22"/>
  <c r="V48" i="22"/>
  <c r="T46" i="22"/>
  <c r="V46" i="22"/>
  <c r="X44" i="22"/>
  <c r="V44" i="22"/>
  <c r="T42" i="22"/>
  <c r="V42" i="22"/>
  <c r="S41" i="22"/>
  <c r="X40" i="22"/>
  <c r="V40" i="22"/>
  <c r="T38" i="22"/>
  <c r="V38" i="22"/>
  <c r="S37" i="22"/>
  <c r="X36" i="22"/>
  <c r="V36" i="22"/>
  <c r="V34" i="22"/>
  <c r="S33" i="22"/>
  <c r="X32" i="22"/>
  <c r="V32" i="22"/>
  <c r="T30" i="22"/>
  <c r="V30" i="22"/>
  <c r="X28" i="22"/>
  <c r="V28" i="22"/>
  <c r="T26" i="22"/>
  <c r="V26" i="22"/>
  <c r="S25" i="22"/>
  <c r="X24" i="22"/>
  <c r="V24" i="22"/>
  <c r="V22" i="22"/>
  <c r="S21" i="22"/>
  <c r="X20" i="22"/>
  <c r="V20" i="22"/>
  <c r="V18" i="22"/>
  <c r="S17" i="22"/>
  <c r="X16" i="22"/>
  <c r="V16" i="22"/>
  <c r="T14" i="22"/>
  <c r="V14" i="22"/>
  <c r="X12" i="22"/>
  <c r="V12" i="22"/>
  <c r="T10" i="22"/>
  <c r="V10" i="22"/>
  <c r="S9" i="22"/>
  <c r="X8" i="22"/>
  <c r="V8" i="22"/>
  <c r="T6" i="22"/>
  <c r="V6" i="22"/>
  <c r="S5" i="22"/>
  <c r="R40" i="22"/>
  <c r="T22" i="22"/>
  <c r="X52" i="22"/>
  <c r="X47" i="22"/>
  <c r="T47" i="22"/>
  <c r="S47" i="22"/>
  <c r="W47" i="22"/>
  <c r="X43" i="22"/>
  <c r="T43" i="22"/>
  <c r="S43" i="22"/>
  <c r="W43" i="22"/>
  <c r="X31" i="22"/>
  <c r="T31" i="22"/>
  <c r="S31" i="22"/>
  <c r="W31" i="22"/>
  <c r="R12" i="22"/>
  <c r="T52" i="22"/>
  <c r="S52" i="22"/>
  <c r="V49" i="22"/>
  <c r="T48" i="22"/>
  <c r="S48" i="22"/>
  <c r="V45" i="22"/>
  <c r="T44" i="22"/>
  <c r="S44" i="22"/>
  <c r="V41" i="22"/>
  <c r="T40" i="22"/>
  <c r="S40" i="22"/>
  <c r="V37" i="22"/>
  <c r="T36" i="22"/>
  <c r="S36" i="22"/>
  <c r="V33" i="22"/>
  <c r="T32" i="22"/>
  <c r="S32" i="22"/>
  <c r="V29" i="22"/>
  <c r="T28" i="22"/>
  <c r="S28" i="22"/>
  <c r="V25" i="22"/>
  <c r="T24" i="22"/>
  <c r="S24" i="22"/>
  <c r="V21" i="22"/>
  <c r="T20" i="22"/>
  <c r="S20" i="22"/>
  <c r="V17" i="22"/>
  <c r="T16" i="22"/>
  <c r="S16" i="22"/>
  <c r="V13" i="22"/>
  <c r="T12" i="22"/>
  <c r="S12" i="22"/>
  <c r="V9" i="22"/>
  <c r="T8" i="22"/>
  <c r="S8" i="22"/>
  <c r="V5" i="22"/>
  <c r="R48" i="22"/>
  <c r="R32" i="22"/>
  <c r="R16" i="22"/>
  <c r="X51" i="22"/>
  <c r="T51" i="22"/>
  <c r="X39" i="22"/>
  <c r="T39" i="22"/>
  <c r="S39" i="22"/>
  <c r="W39" i="22"/>
  <c r="X35" i="22"/>
  <c r="T35" i="22"/>
  <c r="S35" i="22"/>
  <c r="W35" i="22"/>
  <c r="X27" i="22"/>
  <c r="T27" i="22"/>
  <c r="S27" i="22"/>
  <c r="W27" i="22"/>
  <c r="X23" i="22"/>
  <c r="T23" i="22"/>
  <c r="S23" i="22"/>
  <c r="W23" i="22"/>
  <c r="X19" i="22"/>
  <c r="T19" i="22"/>
  <c r="S19" i="22"/>
  <c r="W19" i="22"/>
  <c r="X15" i="22"/>
  <c r="T15" i="22"/>
  <c r="S15" i="22"/>
  <c r="W15" i="22"/>
  <c r="X11" i="22"/>
  <c r="T11" i="22"/>
  <c r="W11" i="22"/>
  <c r="S11" i="22"/>
  <c r="X7" i="22"/>
  <c r="T7" i="22"/>
  <c r="W7" i="22"/>
  <c r="S7" i="22"/>
  <c r="R44" i="22"/>
  <c r="R28" i="22"/>
  <c r="W51" i="22"/>
  <c r="R50" i="22"/>
  <c r="T49" i="22"/>
  <c r="W49" i="22"/>
  <c r="R46" i="22"/>
  <c r="T45" i="22"/>
  <c r="W45" i="22"/>
  <c r="R42" i="22"/>
  <c r="T41" i="22"/>
  <c r="W41" i="22"/>
  <c r="R38" i="22"/>
  <c r="T37" i="22"/>
  <c r="W37" i="22"/>
  <c r="R34" i="22"/>
  <c r="T33" i="22"/>
  <c r="W33" i="22"/>
  <c r="R30" i="22"/>
  <c r="T29" i="22"/>
  <c r="W29" i="22"/>
  <c r="R26" i="22"/>
  <c r="T25" i="22"/>
  <c r="W25" i="22"/>
  <c r="R22" i="22"/>
  <c r="T21" i="22"/>
  <c r="W21" i="22"/>
  <c r="R18" i="22"/>
  <c r="T17" i="22"/>
  <c r="W17" i="22"/>
  <c r="R14" i="22"/>
  <c r="T13" i="22"/>
  <c r="W13" i="22"/>
  <c r="R10" i="22"/>
  <c r="T9" i="22"/>
  <c r="W9" i="22"/>
  <c r="R6" i="22"/>
  <c r="T5" i="22"/>
  <c r="W5" i="22"/>
  <c r="R52" i="22"/>
  <c r="R36" i="22"/>
  <c r="R20" i="22"/>
  <c r="S50" i="22"/>
  <c r="R49" i="22"/>
  <c r="S46" i="22"/>
  <c r="R45" i="22"/>
  <c r="S42" i="22"/>
  <c r="R41" i="22"/>
  <c r="S38" i="22"/>
  <c r="R37" i="22"/>
  <c r="S34" i="22"/>
  <c r="R33" i="22"/>
  <c r="S30" i="22"/>
  <c r="R29" i="22"/>
  <c r="S26" i="22"/>
  <c r="R25" i="22"/>
  <c r="S22" i="22"/>
  <c r="R21" i="22"/>
  <c r="S18" i="22"/>
  <c r="R17" i="22"/>
  <c r="S14" i="22"/>
  <c r="R13" i="22"/>
  <c r="S10" i="22"/>
  <c r="R9" i="22"/>
  <c r="S6" i="22"/>
  <c r="R5" i="22"/>
  <c r="W52" i="22"/>
  <c r="V51" i="22"/>
  <c r="X49" i="22"/>
  <c r="W48" i="22"/>
  <c r="V47" i="22"/>
  <c r="X45" i="22"/>
  <c r="W44" i="22"/>
  <c r="V43" i="22"/>
  <c r="X41" i="22"/>
  <c r="W40" i="22"/>
  <c r="V39" i="22"/>
  <c r="X37" i="22"/>
  <c r="W36" i="22"/>
  <c r="V35" i="22"/>
  <c r="X33" i="22"/>
  <c r="W32" i="22"/>
  <c r="V31" i="22"/>
  <c r="X29" i="22"/>
  <c r="W28" i="22"/>
  <c r="V27" i="22"/>
  <c r="X25" i="22"/>
  <c r="W24" i="22"/>
  <c r="V23" i="22"/>
  <c r="X21" i="22"/>
  <c r="W20" i="22"/>
  <c r="V19" i="22"/>
  <c r="X17" i="22"/>
  <c r="W16" i="22"/>
  <c r="V15" i="22"/>
  <c r="X13" i="22"/>
  <c r="W12" i="22"/>
  <c r="V11" i="22"/>
  <c r="X9" i="22"/>
  <c r="W8" i="22"/>
  <c r="V7" i="22"/>
  <c r="X5" i="22"/>
  <c r="R4" i="22"/>
  <c r="T4" i="22"/>
  <c r="C16" i="13"/>
  <c r="D16" i="13"/>
  <c r="E16" i="13"/>
  <c r="F16" i="13"/>
  <c r="H16" i="13"/>
  <c r="I16" i="13"/>
  <c r="J16" i="13"/>
  <c r="K16" i="13"/>
  <c r="C17" i="13"/>
  <c r="D17" i="13"/>
  <c r="E17" i="13"/>
  <c r="F17" i="13"/>
  <c r="H17" i="13"/>
  <c r="I17" i="13"/>
  <c r="J17" i="13"/>
  <c r="K17" i="13"/>
  <c r="C18" i="13"/>
  <c r="D18" i="13"/>
  <c r="E18" i="13"/>
  <c r="F18" i="13"/>
  <c r="H18" i="13"/>
  <c r="I18" i="13"/>
  <c r="J18" i="13"/>
  <c r="K18" i="13"/>
  <c r="C19" i="13"/>
  <c r="D19" i="13"/>
  <c r="E19" i="13"/>
  <c r="F19" i="13"/>
  <c r="H19" i="13"/>
  <c r="I19" i="13"/>
  <c r="J19" i="13"/>
  <c r="K19" i="13"/>
  <c r="C20" i="13"/>
  <c r="D20" i="13"/>
  <c r="E20" i="13"/>
  <c r="F20" i="13"/>
  <c r="H20" i="13"/>
  <c r="I20" i="13"/>
  <c r="J20" i="13"/>
  <c r="K20" i="13"/>
  <c r="C21" i="13"/>
  <c r="D21" i="13"/>
  <c r="E21" i="13"/>
  <c r="F21" i="13"/>
  <c r="H21" i="13"/>
  <c r="I21" i="13"/>
  <c r="J21" i="13"/>
  <c r="K21" i="13"/>
  <c r="H15" i="13"/>
  <c r="F15" i="13"/>
  <c r="E15" i="13"/>
  <c r="D15" i="13"/>
  <c r="C15" i="13"/>
  <c r="H44" i="13" l="1"/>
  <c r="I44" i="13"/>
  <c r="J44" i="13"/>
  <c r="K44" i="13"/>
  <c r="H45" i="13"/>
  <c r="I45" i="13"/>
  <c r="J45" i="13"/>
  <c r="K45" i="13"/>
  <c r="H46" i="13"/>
  <c r="I46" i="13"/>
  <c r="J46" i="13"/>
  <c r="K46" i="13"/>
  <c r="H47" i="13"/>
  <c r="I47" i="13"/>
  <c r="J47" i="13"/>
  <c r="K47" i="13"/>
  <c r="H48" i="13"/>
  <c r="I48" i="13"/>
  <c r="J48" i="13"/>
  <c r="K48" i="13"/>
  <c r="H49" i="13"/>
  <c r="I49" i="13"/>
  <c r="J49" i="13"/>
  <c r="K49" i="13"/>
  <c r="K43" i="13"/>
  <c r="F43" i="13"/>
  <c r="J43" i="13"/>
  <c r="E43" i="13"/>
  <c r="H43" i="13"/>
  <c r="I43" i="13"/>
  <c r="D43" i="13"/>
  <c r="C43" i="13"/>
  <c r="C44" i="13"/>
  <c r="D44" i="13"/>
  <c r="E44" i="13"/>
  <c r="F44" i="13"/>
  <c r="C45" i="13"/>
  <c r="D45" i="13"/>
  <c r="E45" i="13"/>
  <c r="F45" i="13"/>
  <c r="C46" i="13"/>
  <c r="D46" i="13"/>
  <c r="E46" i="13"/>
  <c r="F46" i="13"/>
  <c r="C47" i="13"/>
  <c r="D47" i="13"/>
  <c r="E47" i="13"/>
  <c r="F47" i="13"/>
  <c r="C48" i="13"/>
  <c r="D48" i="13"/>
  <c r="E48" i="13"/>
  <c r="F48" i="13"/>
  <c r="C49" i="13"/>
  <c r="D49" i="13"/>
  <c r="E49" i="13"/>
  <c r="F49" i="13"/>
  <c r="K15" i="13"/>
  <c r="J15" i="13"/>
  <c r="I15" i="13"/>
  <c r="S57" i="25" l="1"/>
  <c r="H6" i="21" l="1"/>
  <c r="I6" i="21"/>
  <c r="I5" i="21"/>
  <c r="H5" i="21"/>
  <c r="I4" i="21"/>
  <c r="H4" i="21"/>
  <c r="F39" i="16" l="1"/>
  <c r="F38" i="16"/>
  <c r="F37" i="16"/>
  <c r="F36" i="16"/>
  <c r="F35" i="16"/>
  <c r="F34" i="16"/>
  <c r="F33" i="16"/>
  <c r="F29" i="16"/>
  <c r="F28" i="16"/>
  <c r="F27" i="16"/>
  <c r="F26" i="16"/>
  <c r="F25" i="16"/>
  <c r="F24" i="16"/>
  <c r="F23" i="16"/>
  <c r="F19" i="16"/>
  <c r="F18" i="16"/>
  <c r="F17" i="16"/>
  <c r="F16" i="16"/>
  <c r="F15" i="16"/>
  <c r="F14" i="16"/>
  <c r="F13" i="16"/>
  <c r="F4" i="16"/>
  <c r="F5" i="16"/>
  <c r="F6" i="16"/>
  <c r="F7" i="16"/>
  <c r="F8" i="16"/>
  <c r="F9" i="16"/>
  <c r="F3" i="16"/>
  <c r="E39" i="16"/>
  <c r="E38" i="16"/>
  <c r="E37" i="16"/>
  <c r="E36" i="16"/>
  <c r="E35" i="16"/>
  <c r="E34" i="16"/>
  <c r="E33" i="16"/>
  <c r="E29" i="16"/>
  <c r="E28" i="16"/>
  <c r="E27" i="16"/>
  <c r="E26" i="16"/>
  <c r="E25" i="16"/>
  <c r="E24" i="16"/>
  <c r="E23" i="16"/>
  <c r="E19" i="16"/>
  <c r="E18" i="16"/>
  <c r="E17" i="16"/>
  <c r="E16" i="16"/>
  <c r="E15" i="16"/>
  <c r="E14" i="16"/>
  <c r="E13" i="16"/>
  <c r="E4" i="16"/>
  <c r="E5" i="16"/>
  <c r="E6" i="16"/>
  <c r="E7" i="16"/>
  <c r="E8" i="16"/>
  <c r="E9" i="16"/>
  <c r="E3" i="16"/>
  <c r="C34" i="41" l="1"/>
  <c r="H35" i="41"/>
  <c r="H36" i="41" s="1"/>
  <c r="G35" i="41"/>
  <c r="G36" i="41" s="1"/>
  <c r="D35" i="41"/>
  <c r="D36" i="41" s="1"/>
  <c r="C35" i="41"/>
  <c r="C36" i="41" s="1"/>
  <c r="H34" i="41"/>
  <c r="G34" i="41"/>
  <c r="D34" i="41"/>
  <c r="S58" i="25"/>
  <c r="T58" i="25"/>
  <c r="U58" i="25"/>
  <c r="S59" i="25"/>
  <c r="T59" i="25"/>
  <c r="U59" i="25"/>
  <c r="S60" i="25"/>
  <c r="T60" i="25"/>
  <c r="U60" i="25"/>
  <c r="S61" i="25"/>
  <c r="T61" i="25"/>
  <c r="U61" i="25"/>
  <c r="S62" i="25"/>
  <c r="T62" i="25"/>
  <c r="U62" i="25"/>
  <c r="S63" i="25"/>
  <c r="T63" i="25"/>
  <c r="U63" i="25"/>
  <c r="S64" i="25"/>
  <c r="T64" i="25"/>
  <c r="U64" i="25"/>
  <c r="S65" i="25"/>
  <c r="T65" i="25"/>
  <c r="U65" i="25"/>
  <c r="S66" i="25"/>
  <c r="T66" i="25"/>
  <c r="U66" i="25"/>
  <c r="S67" i="25"/>
  <c r="T67" i="25"/>
  <c r="U67" i="25"/>
  <c r="S68" i="25"/>
  <c r="T68" i="25"/>
  <c r="U68" i="25"/>
  <c r="S69" i="25"/>
  <c r="T69" i="25"/>
  <c r="U69" i="25"/>
  <c r="S70" i="25"/>
  <c r="T70" i="25"/>
  <c r="U70" i="25"/>
  <c r="S71" i="25"/>
  <c r="T71" i="25"/>
  <c r="U71" i="25"/>
  <c r="S72" i="25"/>
  <c r="T72" i="25"/>
  <c r="U72" i="25"/>
  <c r="S73" i="25"/>
  <c r="T73" i="25"/>
  <c r="U73" i="25"/>
  <c r="S74" i="25"/>
  <c r="T74" i="25"/>
  <c r="U74" i="25"/>
  <c r="S75" i="25"/>
  <c r="T75" i="25"/>
  <c r="U75" i="25"/>
  <c r="S76" i="25"/>
  <c r="T76" i="25"/>
  <c r="U76" i="25"/>
  <c r="S77" i="25"/>
  <c r="T77" i="25"/>
  <c r="U77" i="25"/>
  <c r="S78" i="25"/>
  <c r="T78" i="25"/>
  <c r="U78" i="25"/>
  <c r="S79" i="25"/>
  <c r="T79" i="25"/>
  <c r="U79" i="25"/>
  <c r="S80" i="25"/>
  <c r="T80" i="25"/>
  <c r="U80" i="25"/>
  <c r="S81" i="25"/>
  <c r="T81" i="25"/>
  <c r="U81" i="25"/>
  <c r="S82" i="25"/>
  <c r="T82" i="25"/>
  <c r="U82" i="25"/>
  <c r="S83" i="25"/>
  <c r="T83" i="25"/>
  <c r="U83" i="25"/>
  <c r="S84" i="25"/>
  <c r="T84" i="25"/>
  <c r="U84" i="25"/>
  <c r="S85" i="25"/>
  <c r="T85" i="25"/>
  <c r="U85" i="25"/>
  <c r="S86" i="25"/>
  <c r="T86" i="25"/>
  <c r="U86" i="25"/>
  <c r="S87" i="25"/>
  <c r="T87" i="25"/>
  <c r="U87" i="25"/>
  <c r="S88" i="25"/>
  <c r="T88" i="25"/>
  <c r="U88" i="25"/>
  <c r="S89" i="25"/>
  <c r="T89" i="25"/>
  <c r="U89" i="25"/>
  <c r="S90" i="25"/>
  <c r="T90" i="25"/>
  <c r="U90" i="25"/>
  <c r="S91" i="25"/>
  <c r="T91" i="25"/>
  <c r="U91" i="25"/>
  <c r="S92" i="25"/>
  <c r="T92" i="25"/>
  <c r="U92" i="25"/>
  <c r="S93" i="25"/>
  <c r="T93" i="25"/>
  <c r="U93" i="25"/>
  <c r="S94" i="25"/>
  <c r="T94" i="25"/>
  <c r="U94" i="25"/>
  <c r="S95" i="25"/>
  <c r="T95" i="25"/>
  <c r="U95" i="25"/>
  <c r="S96" i="25"/>
  <c r="T96" i="25"/>
  <c r="U96" i="25"/>
  <c r="S97" i="25"/>
  <c r="T97" i="25"/>
  <c r="U97" i="25"/>
  <c r="S98" i="25"/>
  <c r="T98" i="25"/>
  <c r="U98" i="25"/>
  <c r="S99" i="25"/>
  <c r="T99" i="25"/>
  <c r="U99" i="25"/>
  <c r="S100" i="25"/>
  <c r="T100" i="25"/>
  <c r="U100" i="25"/>
  <c r="S101" i="25"/>
  <c r="T101" i="25"/>
  <c r="U101" i="25"/>
  <c r="S102" i="25"/>
  <c r="T102" i="25"/>
  <c r="U102" i="25"/>
  <c r="S103" i="25"/>
  <c r="T103" i="25"/>
  <c r="U103" i="25"/>
  <c r="S104" i="25"/>
  <c r="T104" i="25"/>
  <c r="U104" i="25"/>
  <c r="U57" i="25"/>
  <c r="T57" i="25"/>
  <c r="O58" i="25"/>
  <c r="P58" i="25"/>
  <c r="Q58" i="25"/>
  <c r="O59" i="25"/>
  <c r="P59" i="25"/>
  <c r="Q59" i="25"/>
  <c r="O60" i="25"/>
  <c r="P60" i="25"/>
  <c r="Q60" i="25"/>
  <c r="O61" i="25"/>
  <c r="P61" i="25"/>
  <c r="Q61" i="25"/>
  <c r="O62" i="25"/>
  <c r="P62" i="25"/>
  <c r="Q62" i="25"/>
  <c r="O63" i="25"/>
  <c r="P63" i="25"/>
  <c r="Q63" i="25"/>
  <c r="O64" i="25"/>
  <c r="P64" i="25"/>
  <c r="Q64" i="25"/>
  <c r="O65" i="25"/>
  <c r="P65" i="25"/>
  <c r="Q65" i="25"/>
  <c r="O66" i="25"/>
  <c r="P66" i="25"/>
  <c r="Q66" i="25"/>
  <c r="O67" i="25"/>
  <c r="P67" i="25"/>
  <c r="Q67" i="25"/>
  <c r="O68" i="25"/>
  <c r="P68" i="25"/>
  <c r="Q68" i="25"/>
  <c r="O69" i="25"/>
  <c r="P69" i="25"/>
  <c r="Q69" i="25"/>
  <c r="O70" i="25"/>
  <c r="P70" i="25"/>
  <c r="Q70" i="25"/>
  <c r="O71" i="25"/>
  <c r="P71" i="25"/>
  <c r="Q71" i="25"/>
  <c r="O72" i="25"/>
  <c r="P72" i="25"/>
  <c r="Q72" i="25"/>
  <c r="O73" i="25"/>
  <c r="P73" i="25"/>
  <c r="Q73" i="25"/>
  <c r="O74" i="25"/>
  <c r="P74" i="25"/>
  <c r="Q74" i="25"/>
  <c r="O75" i="25"/>
  <c r="P75" i="25"/>
  <c r="Q75" i="25"/>
  <c r="O76" i="25"/>
  <c r="P76" i="25"/>
  <c r="Q76" i="25"/>
  <c r="O77" i="25"/>
  <c r="P77" i="25"/>
  <c r="Q77" i="25"/>
  <c r="O78" i="25"/>
  <c r="P78" i="25"/>
  <c r="Q78" i="25"/>
  <c r="O79" i="25"/>
  <c r="P79" i="25"/>
  <c r="Q79" i="25"/>
  <c r="O80" i="25"/>
  <c r="P80" i="25"/>
  <c r="Q80" i="25"/>
  <c r="O81" i="25"/>
  <c r="P81" i="25"/>
  <c r="Q81" i="25"/>
  <c r="O82" i="25"/>
  <c r="P82" i="25"/>
  <c r="Q82" i="25"/>
  <c r="O83" i="25"/>
  <c r="P83" i="25"/>
  <c r="Q83" i="25"/>
  <c r="O84" i="25"/>
  <c r="P84" i="25"/>
  <c r="Q84" i="25"/>
  <c r="O85" i="25"/>
  <c r="P85" i="25"/>
  <c r="Q85" i="25"/>
  <c r="O86" i="25"/>
  <c r="P86" i="25"/>
  <c r="Q86" i="25"/>
  <c r="O87" i="25"/>
  <c r="P87" i="25"/>
  <c r="Q87" i="25"/>
  <c r="O88" i="25"/>
  <c r="P88" i="25"/>
  <c r="Q88" i="25"/>
  <c r="O89" i="25"/>
  <c r="P89" i="25"/>
  <c r="Q89" i="25"/>
  <c r="O90" i="25"/>
  <c r="P90" i="25"/>
  <c r="Q90" i="25"/>
  <c r="O91" i="25"/>
  <c r="P91" i="25"/>
  <c r="Q91" i="25"/>
  <c r="O92" i="25"/>
  <c r="P92" i="25"/>
  <c r="Q92" i="25"/>
  <c r="O93" i="25"/>
  <c r="P93" i="25"/>
  <c r="Q93" i="25"/>
  <c r="O94" i="25"/>
  <c r="P94" i="25"/>
  <c r="Q94" i="25"/>
  <c r="O95" i="25"/>
  <c r="P95" i="25"/>
  <c r="Q95" i="25"/>
  <c r="O96" i="25"/>
  <c r="P96" i="25"/>
  <c r="Q96" i="25"/>
  <c r="O97" i="25"/>
  <c r="P97" i="25"/>
  <c r="Q97" i="25"/>
  <c r="O98" i="25"/>
  <c r="P98" i="25"/>
  <c r="Q98" i="25"/>
  <c r="O99" i="25"/>
  <c r="P99" i="25"/>
  <c r="Q99" i="25"/>
  <c r="O100" i="25"/>
  <c r="P100" i="25"/>
  <c r="Q100" i="25"/>
  <c r="O101" i="25"/>
  <c r="P101" i="25"/>
  <c r="Q101" i="25"/>
  <c r="O102" i="25"/>
  <c r="P102" i="25"/>
  <c r="Q102" i="25"/>
  <c r="O103" i="25"/>
  <c r="P103" i="25"/>
  <c r="Q103" i="25"/>
  <c r="O104" i="25"/>
  <c r="P104" i="25"/>
  <c r="Q104" i="25"/>
  <c r="Q57" i="25"/>
  <c r="P57" i="25"/>
  <c r="O57" i="25"/>
  <c r="H39" i="19" l="1"/>
  <c r="I39" i="19"/>
  <c r="J39" i="19"/>
  <c r="H40" i="19"/>
  <c r="I40" i="19"/>
  <c r="J40" i="19"/>
  <c r="H41" i="19"/>
  <c r="I41" i="19"/>
  <c r="J41" i="19"/>
  <c r="H42" i="19"/>
  <c r="I42" i="19"/>
  <c r="J42" i="19"/>
  <c r="H43" i="19"/>
  <c r="I43" i="19"/>
  <c r="J43" i="19"/>
  <c r="H44" i="19"/>
  <c r="I44" i="19"/>
  <c r="J44" i="19"/>
  <c r="H45" i="19"/>
  <c r="I45" i="19"/>
  <c r="J45" i="19"/>
  <c r="H46" i="19"/>
  <c r="I46" i="19"/>
  <c r="J46" i="19"/>
  <c r="H47" i="19"/>
  <c r="I47" i="19"/>
  <c r="J47" i="19"/>
  <c r="H48" i="19"/>
  <c r="I48" i="19"/>
  <c r="J48" i="19"/>
  <c r="H49" i="19"/>
  <c r="I49" i="19"/>
  <c r="J49" i="19"/>
  <c r="H50" i="19"/>
  <c r="I50" i="19"/>
  <c r="J50" i="19"/>
  <c r="H51" i="19"/>
  <c r="I51" i="19"/>
  <c r="J51" i="19"/>
  <c r="H52" i="19"/>
  <c r="I52" i="19"/>
  <c r="J52" i="19"/>
  <c r="H53" i="19"/>
  <c r="I53" i="19"/>
  <c r="J53" i="19"/>
  <c r="H54" i="19"/>
  <c r="I54" i="19"/>
  <c r="J54" i="19"/>
  <c r="H55" i="19"/>
  <c r="I55" i="19"/>
  <c r="J55" i="19"/>
  <c r="H56" i="19"/>
  <c r="I56" i="19"/>
  <c r="J56" i="19"/>
  <c r="H57" i="19"/>
  <c r="I57" i="19"/>
  <c r="J57" i="19"/>
  <c r="H58" i="19"/>
  <c r="I58" i="19"/>
  <c r="J58" i="19"/>
  <c r="H59" i="19"/>
  <c r="I59" i="19"/>
  <c r="J59" i="19"/>
  <c r="H60" i="19"/>
  <c r="I60" i="19"/>
  <c r="J60" i="19"/>
  <c r="H61" i="19"/>
  <c r="I61" i="19"/>
  <c r="J61" i="19"/>
  <c r="H62" i="19"/>
  <c r="I62" i="19"/>
  <c r="J62" i="19"/>
  <c r="H63" i="19"/>
  <c r="I63" i="19"/>
  <c r="J63" i="19"/>
  <c r="H64" i="19"/>
  <c r="I64" i="19"/>
  <c r="J64" i="19"/>
  <c r="H65" i="19"/>
  <c r="I65" i="19"/>
  <c r="J65" i="19"/>
  <c r="H66" i="19"/>
  <c r="I66" i="19"/>
  <c r="J66" i="19"/>
  <c r="H67" i="19"/>
  <c r="I67" i="19"/>
  <c r="J67" i="19"/>
  <c r="J38" i="19"/>
  <c r="F38" i="19"/>
  <c r="I38" i="19"/>
  <c r="E38" i="19"/>
  <c r="H38" i="19"/>
  <c r="D38" i="19"/>
  <c r="D39" i="19"/>
  <c r="E39" i="19"/>
  <c r="F39" i="19"/>
  <c r="D40" i="19"/>
  <c r="E40" i="19"/>
  <c r="F40" i="19"/>
  <c r="D41" i="19"/>
  <c r="E41" i="19"/>
  <c r="F41" i="19"/>
  <c r="D42" i="19"/>
  <c r="E42" i="19"/>
  <c r="F42" i="19"/>
  <c r="D43" i="19"/>
  <c r="E43" i="19"/>
  <c r="F43" i="19"/>
  <c r="D44" i="19"/>
  <c r="E44" i="19"/>
  <c r="F44" i="19"/>
  <c r="D45" i="19"/>
  <c r="E45" i="19"/>
  <c r="F45" i="19"/>
  <c r="D46" i="19"/>
  <c r="E46" i="19"/>
  <c r="F46" i="19"/>
  <c r="D47" i="19"/>
  <c r="E47" i="19"/>
  <c r="F47" i="19"/>
  <c r="D48" i="19"/>
  <c r="E48" i="19"/>
  <c r="F48" i="19"/>
  <c r="D49" i="19"/>
  <c r="E49" i="19"/>
  <c r="F49" i="19"/>
  <c r="D50" i="19"/>
  <c r="E50" i="19"/>
  <c r="F50" i="19"/>
  <c r="D51" i="19"/>
  <c r="E51" i="19"/>
  <c r="F51" i="19"/>
  <c r="D52" i="19"/>
  <c r="E52" i="19"/>
  <c r="F52" i="19"/>
  <c r="D53" i="19"/>
  <c r="E53" i="19"/>
  <c r="F53" i="19"/>
  <c r="D54" i="19"/>
  <c r="E54" i="19"/>
  <c r="F54" i="19"/>
  <c r="D55" i="19"/>
  <c r="E55" i="19"/>
  <c r="F55" i="19"/>
  <c r="D56" i="19"/>
  <c r="E56" i="19"/>
  <c r="F56" i="19"/>
  <c r="D57" i="19"/>
  <c r="E57" i="19"/>
  <c r="F57" i="19"/>
  <c r="D58" i="19"/>
  <c r="E58" i="19"/>
  <c r="F58" i="19"/>
  <c r="D59" i="19"/>
  <c r="E59" i="19"/>
  <c r="F59" i="19"/>
  <c r="D60" i="19"/>
  <c r="E60" i="19"/>
  <c r="F60" i="19"/>
  <c r="D61" i="19"/>
  <c r="E61" i="19"/>
  <c r="F61" i="19"/>
  <c r="D62" i="19"/>
  <c r="E62" i="19"/>
  <c r="F62" i="19"/>
  <c r="D63" i="19"/>
  <c r="E63" i="19"/>
  <c r="F63" i="19"/>
  <c r="D64" i="19"/>
  <c r="E64" i="19"/>
  <c r="F64" i="19"/>
  <c r="D65" i="19"/>
  <c r="E65" i="19"/>
  <c r="F65" i="19"/>
  <c r="D66" i="19"/>
  <c r="E66" i="19"/>
  <c r="F66" i="19"/>
  <c r="D67" i="19"/>
  <c r="E67" i="19"/>
  <c r="F67" i="19"/>
  <c r="J20" i="36" l="1"/>
  <c r="K20" i="36"/>
  <c r="L20" i="36"/>
  <c r="M20" i="36"/>
  <c r="N20" i="36"/>
  <c r="O20" i="36"/>
  <c r="J21" i="36"/>
  <c r="K21" i="36"/>
  <c r="L21" i="36"/>
  <c r="M21" i="36"/>
  <c r="N21" i="36"/>
  <c r="O21" i="36"/>
  <c r="J22" i="36"/>
  <c r="K22" i="36"/>
  <c r="L22" i="36"/>
  <c r="M22" i="36"/>
  <c r="N22" i="36"/>
  <c r="O22" i="36"/>
  <c r="J23" i="36"/>
  <c r="K23" i="36"/>
  <c r="L23" i="36"/>
  <c r="M23" i="36"/>
  <c r="N23" i="36"/>
  <c r="O23" i="36"/>
  <c r="J24" i="36"/>
  <c r="K24" i="36"/>
  <c r="L24" i="36"/>
  <c r="M24" i="36"/>
  <c r="N24" i="36"/>
  <c r="O24" i="36"/>
  <c r="J25" i="36"/>
  <c r="K25" i="36"/>
  <c r="L25" i="36"/>
  <c r="M25" i="36"/>
  <c r="N25" i="36"/>
  <c r="O25" i="36"/>
  <c r="J26" i="36"/>
  <c r="K26" i="36"/>
  <c r="L26" i="36"/>
  <c r="M26" i="36"/>
  <c r="N26" i="36"/>
  <c r="O26" i="36"/>
  <c r="J27" i="36"/>
  <c r="K27" i="36"/>
  <c r="L27" i="36"/>
  <c r="M27" i="36"/>
  <c r="N27" i="36"/>
  <c r="O27" i="36"/>
  <c r="J28" i="36"/>
  <c r="K28" i="36"/>
  <c r="L28" i="36"/>
  <c r="M28" i="36"/>
  <c r="N28" i="36"/>
  <c r="O28" i="36"/>
  <c r="J29" i="36"/>
  <c r="K29" i="36"/>
  <c r="L29" i="36"/>
  <c r="M29" i="36"/>
  <c r="N29" i="36"/>
  <c r="O29" i="36"/>
  <c r="O19" i="36"/>
  <c r="H19" i="36"/>
  <c r="N19" i="36"/>
  <c r="G19" i="36"/>
  <c r="M19" i="36"/>
  <c r="F19" i="36"/>
  <c r="L19" i="36"/>
  <c r="E19" i="36"/>
  <c r="K19" i="36"/>
  <c r="D19" i="36"/>
  <c r="J19" i="36"/>
  <c r="C19" i="36"/>
  <c r="C20" i="36"/>
  <c r="D20" i="36"/>
  <c r="E20" i="36"/>
  <c r="F20" i="36"/>
  <c r="G20" i="36"/>
  <c r="H20" i="36"/>
  <c r="C21" i="36"/>
  <c r="D21" i="36"/>
  <c r="E21" i="36"/>
  <c r="F21" i="36"/>
  <c r="G21" i="36"/>
  <c r="H21" i="36"/>
  <c r="C22" i="36"/>
  <c r="D22" i="36"/>
  <c r="E22" i="36"/>
  <c r="F22" i="36"/>
  <c r="G22" i="36"/>
  <c r="H22" i="36"/>
  <c r="C23" i="36"/>
  <c r="D23" i="36"/>
  <c r="E23" i="36"/>
  <c r="F23" i="36"/>
  <c r="G23" i="36"/>
  <c r="H23" i="36"/>
  <c r="C24" i="36"/>
  <c r="D24" i="36"/>
  <c r="E24" i="36"/>
  <c r="F24" i="36"/>
  <c r="G24" i="36"/>
  <c r="H24" i="36"/>
  <c r="C25" i="36"/>
  <c r="D25" i="36"/>
  <c r="E25" i="36"/>
  <c r="F25" i="36"/>
  <c r="G25" i="36"/>
  <c r="H25" i="36"/>
  <c r="C26" i="36"/>
  <c r="D26" i="36"/>
  <c r="E26" i="36"/>
  <c r="F26" i="36"/>
  <c r="G26" i="36"/>
  <c r="H26" i="36"/>
  <c r="C27" i="36"/>
  <c r="D27" i="36"/>
  <c r="E27" i="36"/>
  <c r="F27" i="36"/>
  <c r="G27" i="36"/>
  <c r="H27" i="36"/>
  <c r="C28" i="36"/>
  <c r="D28" i="36"/>
  <c r="E28" i="36"/>
  <c r="F28" i="36"/>
  <c r="G28" i="36"/>
  <c r="H28" i="36"/>
  <c r="C29" i="36"/>
  <c r="D29" i="36"/>
  <c r="E29" i="36"/>
  <c r="F29" i="36"/>
  <c r="G29" i="36"/>
  <c r="H29" i="36"/>
  <c r="J24" i="35" l="1"/>
  <c r="K24" i="35"/>
  <c r="L24" i="35"/>
  <c r="M24" i="35"/>
  <c r="N24" i="35"/>
  <c r="J25" i="35"/>
  <c r="K25" i="35"/>
  <c r="L25" i="35"/>
  <c r="M25" i="35"/>
  <c r="N25" i="35"/>
  <c r="J26" i="35"/>
  <c r="K26" i="35"/>
  <c r="L26" i="35"/>
  <c r="M26" i="35"/>
  <c r="N26" i="35"/>
  <c r="J27" i="35"/>
  <c r="K27" i="35"/>
  <c r="L27" i="35"/>
  <c r="M27" i="35"/>
  <c r="N27" i="35"/>
  <c r="J28" i="35"/>
  <c r="K28" i="35"/>
  <c r="L28" i="35"/>
  <c r="M28" i="35"/>
  <c r="N28" i="35"/>
  <c r="J29" i="35"/>
  <c r="K29" i="35"/>
  <c r="L29" i="35"/>
  <c r="M29" i="35"/>
  <c r="N29" i="35"/>
  <c r="J30" i="35"/>
  <c r="K30" i="35"/>
  <c r="L30" i="35"/>
  <c r="M30" i="35"/>
  <c r="N30" i="35"/>
  <c r="J31" i="35"/>
  <c r="K31" i="35"/>
  <c r="L31" i="35"/>
  <c r="M31" i="35"/>
  <c r="N31" i="35"/>
  <c r="J32" i="35"/>
  <c r="K32" i="35"/>
  <c r="L32" i="35"/>
  <c r="M32" i="35"/>
  <c r="N32" i="35"/>
  <c r="J33" i="35"/>
  <c r="K33" i="35"/>
  <c r="L33" i="35"/>
  <c r="M33" i="35"/>
  <c r="N33" i="35"/>
  <c r="J34" i="35"/>
  <c r="K34" i="35"/>
  <c r="L34" i="35"/>
  <c r="M34" i="35"/>
  <c r="N34" i="35"/>
  <c r="J35" i="35"/>
  <c r="K35" i="35"/>
  <c r="L35" i="35"/>
  <c r="M35" i="35"/>
  <c r="N35" i="35"/>
  <c r="J36" i="35"/>
  <c r="K36" i="35"/>
  <c r="L36" i="35"/>
  <c r="M36" i="35"/>
  <c r="N36" i="35"/>
  <c r="J37" i="35"/>
  <c r="K37" i="35"/>
  <c r="L37" i="35"/>
  <c r="M37" i="35"/>
  <c r="N37" i="35"/>
  <c r="N23" i="35"/>
  <c r="H23" i="35"/>
  <c r="M23" i="35"/>
  <c r="G23" i="35"/>
  <c r="L23" i="35"/>
  <c r="F23" i="35"/>
  <c r="K23" i="35"/>
  <c r="E23" i="35"/>
  <c r="J23" i="35"/>
  <c r="D23" i="35"/>
  <c r="D24" i="35"/>
  <c r="E24" i="35"/>
  <c r="F24" i="35"/>
  <c r="G24" i="35"/>
  <c r="H24" i="35"/>
  <c r="D25" i="35"/>
  <c r="E25" i="35"/>
  <c r="F25" i="35"/>
  <c r="G25" i="35"/>
  <c r="H25" i="35"/>
  <c r="D26" i="35"/>
  <c r="E26" i="35"/>
  <c r="F26" i="35"/>
  <c r="G26" i="35"/>
  <c r="H26" i="35"/>
  <c r="D27" i="35"/>
  <c r="E27" i="35"/>
  <c r="F27" i="35"/>
  <c r="G27" i="35"/>
  <c r="H27" i="35"/>
  <c r="D28" i="35"/>
  <c r="E28" i="35"/>
  <c r="F28" i="35"/>
  <c r="G28" i="35"/>
  <c r="H28" i="35"/>
  <c r="D29" i="35"/>
  <c r="E29" i="35"/>
  <c r="F29" i="35"/>
  <c r="G29" i="35"/>
  <c r="H29" i="35"/>
  <c r="D30" i="35"/>
  <c r="E30" i="35"/>
  <c r="F30" i="35"/>
  <c r="G30" i="35"/>
  <c r="H30" i="35"/>
  <c r="D31" i="35"/>
  <c r="E31" i="35"/>
  <c r="F31" i="35"/>
  <c r="G31" i="35"/>
  <c r="H31" i="35"/>
  <c r="D32" i="35"/>
  <c r="E32" i="35"/>
  <c r="F32" i="35"/>
  <c r="G32" i="35"/>
  <c r="H32" i="35"/>
  <c r="D33" i="35"/>
  <c r="E33" i="35"/>
  <c r="F33" i="35"/>
  <c r="G33" i="35"/>
  <c r="H33" i="35"/>
  <c r="D34" i="35"/>
  <c r="E34" i="35"/>
  <c r="F34" i="35"/>
  <c r="G34" i="35"/>
  <c r="H34" i="35"/>
  <c r="D35" i="35"/>
  <c r="E35" i="35"/>
  <c r="F35" i="35"/>
  <c r="G35" i="35"/>
  <c r="H35" i="35"/>
  <c r="D36" i="35"/>
  <c r="E36" i="35"/>
  <c r="F36" i="35"/>
  <c r="G36" i="35"/>
  <c r="H36" i="35"/>
  <c r="D37" i="35"/>
  <c r="E37" i="35"/>
  <c r="F37" i="35"/>
  <c r="G37" i="35"/>
  <c r="H37" i="35"/>
  <c r="J23" i="34" l="1"/>
  <c r="K23" i="34"/>
  <c r="L23" i="34"/>
  <c r="M23" i="34"/>
  <c r="N23" i="34"/>
  <c r="J24" i="34"/>
  <c r="K24" i="34"/>
  <c r="L24" i="34"/>
  <c r="M24" i="34"/>
  <c r="N24" i="34"/>
  <c r="J25" i="34"/>
  <c r="K25" i="34"/>
  <c r="L25" i="34"/>
  <c r="M25" i="34"/>
  <c r="N25" i="34"/>
  <c r="J26" i="34"/>
  <c r="K26" i="34"/>
  <c r="L26" i="34"/>
  <c r="M26" i="34"/>
  <c r="N26" i="34"/>
  <c r="J27" i="34"/>
  <c r="K27" i="34"/>
  <c r="L27" i="34"/>
  <c r="M27" i="34"/>
  <c r="N27" i="34"/>
  <c r="J28" i="34"/>
  <c r="K28" i="34"/>
  <c r="L28" i="34"/>
  <c r="M28" i="34"/>
  <c r="N28" i="34"/>
  <c r="J29" i="34"/>
  <c r="K29" i="34"/>
  <c r="L29" i="34"/>
  <c r="M29" i="34"/>
  <c r="N29" i="34"/>
  <c r="J30" i="34"/>
  <c r="K30" i="34"/>
  <c r="L30" i="34"/>
  <c r="M30" i="34"/>
  <c r="N30" i="34"/>
  <c r="J31" i="34"/>
  <c r="K31" i="34"/>
  <c r="L31" i="34"/>
  <c r="M31" i="34"/>
  <c r="N31" i="34"/>
  <c r="J32" i="34"/>
  <c r="K32" i="34"/>
  <c r="L32" i="34"/>
  <c r="M32" i="34"/>
  <c r="N32" i="34"/>
  <c r="J33" i="34"/>
  <c r="K33" i="34"/>
  <c r="L33" i="34"/>
  <c r="M33" i="34"/>
  <c r="N33" i="34"/>
  <c r="J34" i="34"/>
  <c r="K34" i="34"/>
  <c r="L34" i="34"/>
  <c r="M34" i="34"/>
  <c r="N34" i="34"/>
  <c r="J35" i="34"/>
  <c r="K35" i="34"/>
  <c r="L35" i="34"/>
  <c r="M35" i="34"/>
  <c r="N35" i="34"/>
  <c r="N22" i="34"/>
  <c r="H22" i="34"/>
  <c r="M22" i="34"/>
  <c r="G22" i="34"/>
  <c r="L22" i="34"/>
  <c r="F22" i="34"/>
  <c r="K22" i="34"/>
  <c r="E22" i="34"/>
  <c r="J22" i="34"/>
  <c r="D22" i="34"/>
  <c r="D23" i="34"/>
  <c r="E23" i="34"/>
  <c r="F23" i="34"/>
  <c r="G23" i="34"/>
  <c r="H23" i="34"/>
  <c r="D24" i="34"/>
  <c r="E24" i="34"/>
  <c r="F24" i="34"/>
  <c r="G24" i="34"/>
  <c r="H24" i="34"/>
  <c r="D25" i="34"/>
  <c r="E25" i="34"/>
  <c r="F25" i="34"/>
  <c r="G25" i="34"/>
  <c r="H25" i="34"/>
  <c r="D26" i="34"/>
  <c r="E26" i="34"/>
  <c r="F26" i="34"/>
  <c r="G26" i="34"/>
  <c r="H26" i="34"/>
  <c r="D27" i="34"/>
  <c r="E27" i="34"/>
  <c r="F27" i="34"/>
  <c r="G27" i="34"/>
  <c r="H27" i="34"/>
  <c r="D28" i="34"/>
  <c r="E28" i="34"/>
  <c r="F28" i="34"/>
  <c r="G28" i="34"/>
  <c r="H28" i="34"/>
  <c r="D29" i="34"/>
  <c r="E29" i="34"/>
  <c r="F29" i="34"/>
  <c r="G29" i="34"/>
  <c r="H29" i="34"/>
  <c r="D30" i="34"/>
  <c r="E30" i="34"/>
  <c r="F30" i="34"/>
  <c r="G30" i="34"/>
  <c r="H30" i="34"/>
  <c r="D31" i="34"/>
  <c r="E31" i="34"/>
  <c r="F31" i="34"/>
  <c r="G31" i="34"/>
  <c r="H31" i="34"/>
  <c r="D32" i="34"/>
  <c r="E32" i="34"/>
  <c r="F32" i="34"/>
  <c r="G32" i="34"/>
  <c r="H32" i="34"/>
  <c r="D33" i="34"/>
  <c r="E33" i="34"/>
  <c r="F33" i="34"/>
  <c r="G33" i="34"/>
  <c r="H33" i="34"/>
  <c r="D34" i="34"/>
  <c r="E34" i="34"/>
  <c r="F34" i="34"/>
  <c r="G34" i="34"/>
  <c r="H34" i="34"/>
  <c r="D35" i="34"/>
  <c r="E35" i="34"/>
  <c r="F35" i="34"/>
  <c r="G35" i="34"/>
  <c r="H35" i="34"/>
  <c r="J21" i="33" l="1"/>
  <c r="K21" i="33"/>
  <c r="L21" i="33"/>
  <c r="M21" i="33"/>
  <c r="N21" i="33"/>
  <c r="J22" i="33"/>
  <c r="K22" i="33"/>
  <c r="L22" i="33"/>
  <c r="M22" i="33"/>
  <c r="N22" i="33"/>
  <c r="J23" i="33"/>
  <c r="K23" i="33"/>
  <c r="L23" i="33"/>
  <c r="M23" i="33"/>
  <c r="N23" i="33"/>
  <c r="J24" i="33"/>
  <c r="K24" i="33"/>
  <c r="L24" i="33"/>
  <c r="M24" i="33"/>
  <c r="N24" i="33"/>
  <c r="J25" i="33"/>
  <c r="K25" i="33"/>
  <c r="L25" i="33"/>
  <c r="M25" i="33"/>
  <c r="N25" i="33"/>
  <c r="J26" i="33"/>
  <c r="K26" i="33"/>
  <c r="L26" i="33"/>
  <c r="M26" i="33"/>
  <c r="N26" i="33"/>
  <c r="J27" i="33"/>
  <c r="K27" i="33"/>
  <c r="L27" i="33"/>
  <c r="M27" i="33"/>
  <c r="N27" i="33"/>
  <c r="J28" i="33"/>
  <c r="K28" i="33"/>
  <c r="L28" i="33"/>
  <c r="M28" i="33"/>
  <c r="N28" i="33"/>
  <c r="J29" i="33"/>
  <c r="K29" i="33"/>
  <c r="L29" i="33"/>
  <c r="M29" i="33"/>
  <c r="N29" i="33"/>
  <c r="J30" i="33"/>
  <c r="K30" i="33"/>
  <c r="L30" i="33"/>
  <c r="M30" i="33"/>
  <c r="N30" i="33"/>
  <c r="J31" i="33"/>
  <c r="K31" i="33"/>
  <c r="L31" i="33"/>
  <c r="M31" i="33"/>
  <c r="N31" i="33"/>
  <c r="N20" i="33"/>
  <c r="H20" i="33"/>
  <c r="M20" i="33"/>
  <c r="G20" i="33"/>
  <c r="L20" i="33"/>
  <c r="F20" i="33"/>
  <c r="K20" i="33"/>
  <c r="E20" i="33"/>
  <c r="J20" i="33"/>
  <c r="D20" i="33"/>
  <c r="D21" i="33"/>
  <c r="E21" i="33"/>
  <c r="F21" i="33"/>
  <c r="G21" i="33"/>
  <c r="H21" i="33"/>
  <c r="D22" i="33"/>
  <c r="E22" i="33"/>
  <c r="F22" i="33"/>
  <c r="G22" i="33"/>
  <c r="H22" i="33"/>
  <c r="D23" i="33"/>
  <c r="E23" i="33"/>
  <c r="F23" i="33"/>
  <c r="G23" i="33"/>
  <c r="H23" i="33"/>
  <c r="D24" i="33"/>
  <c r="E24" i="33"/>
  <c r="F24" i="33"/>
  <c r="G24" i="33"/>
  <c r="H24" i="33"/>
  <c r="D25" i="33"/>
  <c r="E25" i="33"/>
  <c r="F25" i="33"/>
  <c r="G25" i="33"/>
  <c r="H25" i="33"/>
  <c r="D26" i="33"/>
  <c r="E26" i="33"/>
  <c r="F26" i="33"/>
  <c r="G26" i="33"/>
  <c r="H26" i="33"/>
  <c r="D27" i="33"/>
  <c r="E27" i="33"/>
  <c r="F27" i="33"/>
  <c r="G27" i="33"/>
  <c r="H27" i="33"/>
  <c r="D28" i="33"/>
  <c r="E28" i="33"/>
  <c r="F28" i="33"/>
  <c r="G28" i="33"/>
  <c r="H28" i="33"/>
  <c r="D29" i="33"/>
  <c r="E29" i="33"/>
  <c r="F29" i="33"/>
  <c r="G29" i="33"/>
  <c r="H29" i="33"/>
  <c r="D30" i="33"/>
  <c r="E30" i="33"/>
  <c r="F30" i="33"/>
  <c r="G30" i="33"/>
  <c r="H30" i="33"/>
  <c r="D31" i="33"/>
  <c r="E31" i="33"/>
  <c r="F31" i="33"/>
  <c r="G31" i="33"/>
  <c r="H31" i="33"/>
  <c r="J21" i="32" l="1"/>
  <c r="K21" i="32"/>
  <c r="L21" i="32"/>
  <c r="M21" i="32"/>
  <c r="N21" i="32"/>
  <c r="J22" i="32"/>
  <c r="K22" i="32"/>
  <c r="L22" i="32"/>
  <c r="M22" i="32"/>
  <c r="N22" i="32"/>
  <c r="J23" i="32"/>
  <c r="K23" i="32"/>
  <c r="L23" i="32"/>
  <c r="M23" i="32"/>
  <c r="N23" i="32"/>
  <c r="J24" i="32"/>
  <c r="K24" i="32"/>
  <c r="L24" i="32"/>
  <c r="M24" i="32"/>
  <c r="N24" i="32"/>
  <c r="J25" i="32"/>
  <c r="K25" i="32"/>
  <c r="L25" i="32"/>
  <c r="M25" i="32"/>
  <c r="N25" i="32"/>
  <c r="J26" i="32"/>
  <c r="K26" i="32"/>
  <c r="L26" i="32"/>
  <c r="M26" i="32"/>
  <c r="N26" i="32"/>
  <c r="J27" i="32"/>
  <c r="K27" i="32"/>
  <c r="L27" i="32"/>
  <c r="M27" i="32"/>
  <c r="N27" i="32"/>
  <c r="J28" i="32"/>
  <c r="K28" i="32"/>
  <c r="L28" i="32"/>
  <c r="M28" i="32"/>
  <c r="N28" i="32"/>
  <c r="J29" i="32"/>
  <c r="K29" i="32"/>
  <c r="L29" i="32"/>
  <c r="M29" i="32"/>
  <c r="N29" i="32"/>
  <c r="J30" i="32"/>
  <c r="K30" i="32"/>
  <c r="L30" i="32"/>
  <c r="M30" i="32"/>
  <c r="N30" i="32"/>
  <c r="J31" i="32"/>
  <c r="K31" i="32"/>
  <c r="L31" i="32"/>
  <c r="M31" i="32"/>
  <c r="N31" i="32"/>
  <c r="N20" i="32"/>
  <c r="H20" i="32"/>
  <c r="M20" i="32"/>
  <c r="G20" i="32"/>
  <c r="L20" i="32"/>
  <c r="F20" i="32"/>
  <c r="K20" i="32"/>
  <c r="E20" i="32"/>
  <c r="J20" i="32"/>
  <c r="D20" i="32"/>
  <c r="D21" i="32"/>
  <c r="E21" i="32"/>
  <c r="F21" i="32"/>
  <c r="G21" i="32"/>
  <c r="H21" i="32"/>
  <c r="D22" i="32"/>
  <c r="E22" i="32"/>
  <c r="F22" i="32"/>
  <c r="G22" i="32"/>
  <c r="H22" i="32"/>
  <c r="D23" i="32"/>
  <c r="E23" i="32"/>
  <c r="F23" i="32"/>
  <c r="G23" i="32"/>
  <c r="H23" i="32"/>
  <c r="D24" i="32"/>
  <c r="E24" i="32"/>
  <c r="F24" i="32"/>
  <c r="G24" i="32"/>
  <c r="H24" i="32"/>
  <c r="D25" i="32"/>
  <c r="E25" i="32"/>
  <c r="F25" i="32"/>
  <c r="G25" i="32"/>
  <c r="H25" i="32"/>
  <c r="D26" i="32"/>
  <c r="E26" i="32"/>
  <c r="F26" i="32"/>
  <c r="G26" i="32"/>
  <c r="H26" i="32"/>
  <c r="D27" i="32"/>
  <c r="E27" i="32"/>
  <c r="F27" i="32"/>
  <c r="G27" i="32"/>
  <c r="H27" i="32"/>
  <c r="D28" i="32"/>
  <c r="E28" i="32"/>
  <c r="F28" i="32"/>
  <c r="G28" i="32"/>
  <c r="H28" i="32"/>
  <c r="D29" i="32"/>
  <c r="E29" i="32"/>
  <c r="F29" i="32"/>
  <c r="G29" i="32"/>
  <c r="H29" i="32"/>
  <c r="D30" i="32"/>
  <c r="E30" i="32"/>
  <c r="F30" i="32"/>
  <c r="G30" i="32"/>
  <c r="H30" i="32"/>
  <c r="D31" i="32"/>
  <c r="E31" i="32"/>
  <c r="F31" i="32"/>
  <c r="G31" i="32"/>
  <c r="H31" i="32"/>
  <c r="O20" i="31" l="1"/>
  <c r="P20" i="31"/>
  <c r="Q20" i="31"/>
  <c r="R20" i="31"/>
  <c r="S20" i="31"/>
  <c r="T20" i="31"/>
  <c r="U20" i="31"/>
  <c r="V20" i="31"/>
  <c r="W20" i="31"/>
  <c r="X20" i="31"/>
  <c r="O21" i="31"/>
  <c r="P21" i="31"/>
  <c r="Q21" i="31"/>
  <c r="R21" i="31"/>
  <c r="S21" i="31"/>
  <c r="T21" i="31"/>
  <c r="U21" i="31"/>
  <c r="V21" i="31"/>
  <c r="W21" i="31"/>
  <c r="X21" i="31"/>
  <c r="O22" i="31"/>
  <c r="P22" i="31"/>
  <c r="Q22" i="31"/>
  <c r="R22" i="31"/>
  <c r="S22" i="31"/>
  <c r="T22" i="31"/>
  <c r="U22" i="31"/>
  <c r="V22" i="31"/>
  <c r="W22" i="31"/>
  <c r="X22" i="31"/>
  <c r="O23" i="31"/>
  <c r="P23" i="31"/>
  <c r="Q23" i="31"/>
  <c r="R23" i="31"/>
  <c r="S23" i="31"/>
  <c r="T23" i="31"/>
  <c r="U23" i="31"/>
  <c r="V23" i="31"/>
  <c r="W23" i="31"/>
  <c r="X23" i="31"/>
  <c r="O24" i="31"/>
  <c r="P24" i="31"/>
  <c r="Q24" i="31"/>
  <c r="R24" i="31"/>
  <c r="S24" i="31"/>
  <c r="T24" i="31"/>
  <c r="U24" i="31"/>
  <c r="V24" i="31"/>
  <c r="W24" i="31"/>
  <c r="X24" i="31"/>
  <c r="O25" i="31"/>
  <c r="P25" i="31"/>
  <c r="Q25" i="31"/>
  <c r="R25" i="31"/>
  <c r="S25" i="31"/>
  <c r="T25" i="31"/>
  <c r="U25" i="31"/>
  <c r="V25" i="31"/>
  <c r="W25" i="31"/>
  <c r="X25" i="31"/>
  <c r="O26" i="31"/>
  <c r="P26" i="31"/>
  <c r="Q26" i="31"/>
  <c r="R26" i="31"/>
  <c r="S26" i="31"/>
  <c r="T26" i="31"/>
  <c r="U26" i="31"/>
  <c r="V26" i="31"/>
  <c r="W26" i="31"/>
  <c r="X26" i="31"/>
  <c r="O27" i="31"/>
  <c r="P27" i="31"/>
  <c r="Q27" i="31"/>
  <c r="R27" i="31"/>
  <c r="S27" i="31"/>
  <c r="T27" i="31"/>
  <c r="U27" i="31"/>
  <c r="V27" i="31"/>
  <c r="W27" i="31"/>
  <c r="X27" i="31"/>
  <c r="O28" i="31"/>
  <c r="P28" i="31"/>
  <c r="Q28" i="31"/>
  <c r="R28" i="31"/>
  <c r="S28" i="31"/>
  <c r="T28" i="31"/>
  <c r="U28" i="31"/>
  <c r="V28" i="31"/>
  <c r="W28" i="31"/>
  <c r="X28" i="31"/>
  <c r="O29" i="31"/>
  <c r="P29" i="31"/>
  <c r="Q29" i="31"/>
  <c r="R29" i="31"/>
  <c r="S29" i="31"/>
  <c r="T29" i="31"/>
  <c r="U29" i="31"/>
  <c r="V29" i="31"/>
  <c r="W29" i="31"/>
  <c r="X29" i="31"/>
  <c r="X19" i="31"/>
  <c r="M19" i="31"/>
  <c r="W19" i="31"/>
  <c r="L19" i="31"/>
  <c r="V19" i="31"/>
  <c r="K19" i="31"/>
  <c r="U19" i="31"/>
  <c r="J19" i="31"/>
  <c r="T19" i="31"/>
  <c r="I19" i="31"/>
  <c r="S19" i="31"/>
  <c r="H19" i="31"/>
  <c r="R19" i="31"/>
  <c r="G19" i="31"/>
  <c r="Q19" i="31"/>
  <c r="F19" i="31"/>
  <c r="P19" i="31"/>
  <c r="E19" i="31"/>
  <c r="O19" i="31"/>
  <c r="D19" i="31"/>
  <c r="D20" i="31"/>
  <c r="E20" i="31"/>
  <c r="F20" i="31"/>
  <c r="G20" i="31"/>
  <c r="H20" i="31"/>
  <c r="I20" i="31"/>
  <c r="J20" i="31"/>
  <c r="K20" i="31"/>
  <c r="L20" i="31"/>
  <c r="M20" i="31"/>
  <c r="D21" i="31"/>
  <c r="E21" i="31"/>
  <c r="F21" i="31"/>
  <c r="G21" i="31"/>
  <c r="H21" i="31"/>
  <c r="I21" i="31"/>
  <c r="J21" i="31"/>
  <c r="K21" i="31"/>
  <c r="L21" i="31"/>
  <c r="M21" i="31"/>
  <c r="D22" i="31"/>
  <c r="E22" i="31"/>
  <c r="F22" i="31"/>
  <c r="G22" i="31"/>
  <c r="H22" i="31"/>
  <c r="I22" i="31"/>
  <c r="J22" i="31"/>
  <c r="K22" i="31"/>
  <c r="L22" i="31"/>
  <c r="M22" i="31"/>
  <c r="D23" i="31"/>
  <c r="E23" i="31"/>
  <c r="F23" i="31"/>
  <c r="G23" i="31"/>
  <c r="H23" i="31"/>
  <c r="I23" i="31"/>
  <c r="J23" i="31"/>
  <c r="K23" i="31"/>
  <c r="L23" i="31"/>
  <c r="M23" i="31"/>
  <c r="D24" i="31"/>
  <c r="E24" i="31"/>
  <c r="F24" i="31"/>
  <c r="G24" i="31"/>
  <c r="H24" i="31"/>
  <c r="I24" i="31"/>
  <c r="J24" i="31"/>
  <c r="K24" i="31"/>
  <c r="L24" i="31"/>
  <c r="M24" i="31"/>
  <c r="D25" i="31"/>
  <c r="E25" i="31"/>
  <c r="F25" i="31"/>
  <c r="G25" i="31"/>
  <c r="H25" i="31"/>
  <c r="I25" i="31"/>
  <c r="J25" i="31"/>
  <c r="K25" i="31"/>
  <c r="L25" i="31"/>
  <c r="M25" i="31"/>
  <c r="D26" i="31"/>
  <c r="E26" i="31"/>
  <c r="F26" i="31"/>
  <c r="G26" i="31"/>
  <c r="H26" i="31"/>
  <c r="I26" i="31"/>
  <c r="J26" i="31"/>
  <c r="K26" i="31"/>
  <c r="L26" i="31"/>
  <c r="M26" i="31"/>
  <c r="D27" i="31"/>
  <c r="E27" i="31"/>
  <c r="F27" i="31"/>
  <c r="G27" i="31"/>
  <c r="H27" i="31"/>
  <c r="I27" i="31"/>
  <c r="J27" i="31"/>
  <c r="K27" i="31"/>
  <c r="L27" i="31"/>
  <c r="M27" i="31"/>
  <c r="D28" i="31"/>
  <c r="E28" i="31"/>
  <c r="F28" i="31"/>
  <c r="G28" i="31"/>
  <c r="H28" i="31"/>
  <c r="I28" i="31"/>
  <c r="J28" i="31"/>
  <c r="K28" i="31"/>
  <c r="L28" i="31"/>
  <c r="M28" i="31"/>
  <c r="D29" i="31"/>
  <c r="E29" i="31"/>
  <c r="F29" i="31"/>
  <c r="G29" i="31"/>
  <c r="H29" i="31"/>
  <c r="I29" i="31"/>
  <c r="J29" i="31"/>
  <c r="K29" i="31"/>
  <c r="L29" i="31"/>
  <c r="M29" i="31"/>
  <c r="G5" i="38" l="1"/>
  <c r="F5" i="38"/>
  <c r="G4" i="38"/>
  <c r="F4" i="38"/>
  <c r="G3" i="38"/>
  <c r="F3" i="38"/>
  <c r="Q79" i="40" l="1"/>
  <c r="L79" i="40"/>
  <c r="G79" i="40"/>
  <c r="Q78" i="40"/>
  <c r="L78" i="40"/>
  <c r="G78" i="40"/>
  <c r="Q77" i="40"/>
  <c r="L77" i="40"/>
  <c r="G77" i="40"/>
  <c r="Q76" i="40"/>
  <c r="L76" i="40"/>
  <c r="G76" i="40"/>
  <c r="Q75" i="40"/>
  <c r="L75" i="40"/>
  <c r="G75" i="40"/>
  <c r="Q74" i="40"/>
  <c r="L74" i="40"/>
  <c r="G74" i="40"/>
  <c r="Q73" i="40"/>
  <c r="L73" i="40"/>
  <c r="G73" i="40"/>
  <c r="Q72" i="40"/>
  <c r="L72" i="40"/>
  <c r="G72" i="40"/>
  <c r="Q71" i="40"/>
  <c r="L71" i="40"/>
  <c r="G71" i="40"/>
  <c r="Q70" i="40"/>
  <c r="L70" i="40"/>
  <c r="G70" i="40"/>
  <c r="Q69" i="40"/>
  <c r="L69" i="40"/>
  <c r="G69" i="40"/>
  <c r="Q68" i="40"/>
  <c r="L68" i="40"/>
  <c r="G68" i="40"/>
  <c r="Q67" i="40"/>
  <c r="L67" i="40"/>
  <c r="G67" i="40"/>
  <c r="Q66" i="40"/>
  <c r="L66" i="40"/>
  <c r="G66" i="40"/>
  <c r="Q65" i="40"/>
  <c r="L65" i="40"/>
  <c r="G65" i="40"/>
  <c r="Q64" i="40"/>
  <c r="L64" i="40"/>
  <c r="G64" i="40"/>
  <c r="Q63" i="40"/>
  <c r="L63" i="40"/>
  <c r="G63" i="40"/>
  <c r="Q62" i="40"/>
  <c r="L62" i="40"/>
  <c r="G62" i="40"/>
  <c r="Q61" i="40"/>
  <c r="L61" i="40"/>
  <c r="G61" i="40"/>
  <c r="Q60" i="40"/>
  <c r="L60" i="40"/>
  <c r="G60" i="40"/>
  <c r="Q59" i="40"/>
  <c r="L59" i="40"/>
  <c r="G59" i="40"/>
  <c r="Q58" i="40"/>
  <c r="L58" i="40"/>
  <c r="G58" i="40"/>
  <c r="Q57" i="40"/>
  <c r="L57" i="40"/>
  <c r="G57" i="40"/>
  <c r="Q56" i="40"/>
  <c r="L56" i="40"/>
  <c r="G56" i="40"/>
  <c r="Q55" i="40"/>
  <c r="L55" i="40"/>
  <c r="G55" i="40"/>
  <c r="Q54" i="40"/>
  <c r="L54" i="40"/>
  <c r="G54" i="40"/>
  <c r="Q53" i="40"/>
  <c r="L53" i="40"/>
  <c r="G53" i="40"/>
  <c r="Q52" i="40"/>
  <c r="L52" i="40"/>
  <c r="G52" i="40"/>
  <c r="Q51" i="40"/>
  <c r="L51" i="40"/>
  <c r="G51" i="40"/>
  <c r="Q50" i="40"/>
  <c r="L50" i="40"/>
  <c r="G50" i="40"/>
  <c r="Q49" i="40"/>
  <c r="L49" i="40"/>
  <c r="G49" i="40"/>
  <c r="Q48" i="40"/>
  <c r="L48" i="40"/>
  <c r="G48" i="40"/>
  <c r="Q47" i="40"/>
  <c r="L47" i="40"/>
  <c r="G47" i="40"/>
  <c r="Q46" i="40"/>
  <c r="L46" i="40"/>
  <c r="G46" i="40"/>
  <c r="Q45" i="40"/>
  <c r="L45" i="40"/>
  <c r="G45" i="40"/>
  <c r="K20" i="30" l="1"/>
  <c r="L20" i="30"/>
  <c r="M20" i="30"/>
  <c r="N20" i="30"/>
  <c r="O20" i="30"/>
  <c r="P20" i="30"/>
  <c r="K21" i="30"/>
  <c r="L21" i="30"/>
  <c r="M21" i="30"/>
  <c r="N21" i="30"/>
  <c r="O21" i="30"/>
  <c r="P21" i="30"/>
  <c r="K22" i="30"/>
  <c r="L22" i="30"/>
  <c r="M22" i="30"/>
  <c r="N22" i="30"/>
  <c r="O22" i="30"/>
  <c r="P22" i="30"/>
  <c r="K23" i="30"/>
  <c r="L23" i="30"/>
  <c r="M23" i="30"/>
  <c r="N23" i="30"/>
  <c r="O23" i="30"/>
  <c r="P23" i="30"/>
  <c r="K24" i="30"/>
  <c r="L24" i="30"/>
  <c r="M24" i="30"/>
  <c r="N24" i="30"/>
  <c r="O24" i="30"/>
  <c r="P24" i="30"/>
  <c r="K25" i="30"/>
  <c r="L25" i="30"/>
  <c r="M25" i="30"/>
  <c r="N25" i="30"/>
  <c r="O25" i="30"/>
  <c r="P25" i="30"/>
  <c r="K26" i="30"/>
  <c r="L26" i="30"/>
  <c r="M26" i="30"/>
  <c r="N26" i="30"/>
  <c r="O26" i="30"/>
  <c r="P26" i="30"/>
  <c r="K27" i="30"/>
  <c r="L27" i="30"/>
  <c r="M27" i="30"/>
  <c r="N27" i="30"/>
  <c r="O27" i="30"/>
  <c r="P27" i="30"/>
  <c r="K28" i="30"/>
  <c r="L28" i="30"/>
  <c r="M28" i="30"/>
  <c r="N28" i="30"/>
  <c r="O28" i="30"/>
  <c r="P28" i="30"/>
  <c r="K29" i="30"/>
  <c r="L29" i="30"/>
  <c r="M29" i="30"/>
  <c r="N29" i="30"/>
  <c r="O29" i="30"/>
  <c r="P29" i="30"/>
  <c r="K30" i="30"/>
  <c r="L30" i="30"/>
  <c r="M30" i="30"/>
  <c r="N30" i="30"/>
  <c r="O30" i="30"/>
  <c r="P30" i="30"/>
  <c r="P19" i="30"/>
  <c r="I19" i="30"/>
  <c r="O19" i="30"/>
  <c r="H19" i="30"/>
  <c r="N19" i="30"/>
  <c r="G19" i="30"/>
  <c r="M19" i="30"/>
  <c r="F19" i="30"/>
  <c r="L19" i="30"/>
  <c r="E19" i="30"/>
  <c r="K19" i="30"/>
  <c r="D19" i="30"/>
  <c r="D20" i="30"/>
  <c r="E20" i="30"/>
  <c r="F20" i="30"/>
  <c r="G20" i="30"/>
  <c r="H20" i="30"/>
  <c r="I20" i="30"/>
  <c r="D21" i="30"/>
  <c r="E21" i="30"/>
  <c r="F21" i="30"/>
  <c r="G21" i="30"/>
  <c r="H21" i="30"/>
  <c r="I21" i="30"/>
  <c r="D22" i="30"/>
  <c r="E22" i="30"/>
  <c r="F22" i="30"/>
  <c r="G22" i="30"/>
  <c r="H22" i="30"/>
  <c r="I22" i="30"/>
  <c r="D23" i="30"/>
  <c r="E23" i="30"/>
  <c r="F23" i="30"/>
  <c r="G23" i="30"/>
  <c r="H23" i="30"/>
  <c r="I23" i="30"/>
  <c r="D24" i="30"/>
  <c r="E24" i="30"/>
  <c r="F24" i="30"/>
  <c r="G24" i="30"/>
  <c r="H24" i="30"/>
  <c r="I24" i="30"/>
  <c r="D25" i="30"/>
  <c r="E25" i="30"/>
  <c r="F25" i="30"/>
  <c r="G25" i="30"/>
  <c r="H25" i="30"/>
  <c r="I25" i="30"/>
  <c r="D26" i="30"/>
  <c r="E26" i="30"/>
  <c r="F26" i="30"/>
  <c r="G26" i="30"/>
  <c r="H26" i="30"/>
  <c r="I26" i="30"/>
  <c r="D27" i="30"/>
  <c r="E27" i="30"/>
  <c r="F27" i="30"/>
  <c r="G27" i="30"/>
  <c r="H27" i="30"/>
  <c r="I27" i="30"/>
  <c r="D28" i="30"/>
  <c r="E28" i="30"/>
  <c r="F28" i="30"/>
  <c r="G28" i="30"/>
  <c r="H28" i="30"/>
  <c r="I28" i="30"/>
  <c r="D29" i="30"/>
  <c r="E29" i="30"/>
  <c r="F29" i="30"/>
  <c r="G29" i="30"/>
  <c r="H29" i="30"/>
  <c r="I29" i="30"/>
  <c r="D30" i="30"/>
  <c r="E30" i="30"/>
  <c r="F30" i="30"/>
  <c r="G30" i="30"/>
  <c r="H30" i="30"/>
  <c r="I30" i="30"/>
  <c r="J20" i="29" l="1"/>
  <c r="K20" i="29"/>
  <c r="L20" i="29"/>
  <c r="M20" i="29"/>
  <c r="N20" i="29"/>
  <c r="J21" i="29"/>
  <c r="K21" i="29"/>
  <c r="L21" i="29"/>
  <c r="M21" i="29"/>
  <c r="N21" i="29"/>
  <c r="J22" i="29"/>
  <c r="K22" i="29"/>
  <c r="L22" i="29"/>
  <c r="M22" i="29"/>
  <c r="N22" i="29"/>
  <c r="J23" i="29"/>
  <c r="K23" i="29"/>
  <c r="L23" i="29"/>
  <c r="M23" i="29"/>
  <c r="N23" i="29"/>
  <c r="J24" i="29"/>
  <c r="K24" i="29"/>
  <c r="L24" i="29"/>
  <c r="M24" i="29"/>
  <c r="N24" i="29"/>
  <c r="J25" i="29"/>
  <c r="K25" i="29"/>
  <c r="L25" i="29"/>
  <c r="M25" i="29"/>
  <c r="N25" i="29"/>
  <c r="J26" i="29"/>
  <c r="K26" i="29"/>
  <c r="L26" i="29"/>
  <c r="M26" i="29"/>
  <c r="N26" i="29"/>
  <c r="J27" i="29"/>
  <c r="K27" i="29"/>
  <c r="L27" i="29"/>
  <c r="M27" i="29"/>
  <c r="N27" i="29"/>
  <c r="J28" i="29"/>
  <c r="K28" i="29"/>
  <c r="L28" i="29"/>
  <c r="M28" i="29"/>
  <c r="N28" i="29"/>
  <c r="J29" i="29"/>
  <c r="K29" i="29"/>
  <c r="L29" i="29"/>
  <c r="M29" i="29"/>
  <c r="N29" i="29"/>
  <c r="J30" i="29"/>
  <c r="K30" i="29"/>
  <c r="L30" i="29"/>
  <c r="M30" i="29"/>
  <c r="N30" i="29"/>
  <c r="N19" i="29"/>
  <c r="H19" i="29"/>
  <c r="M19" i="29"/>
  <c r="G19" i="29"/>
  <c r="L19" i="29"/>
  <c r="F19" i="29"/>
  <c r="K19" i="29"/>
  <c r="E19" i="29"/>
  <c r="J19" i="29"/>
  <c r="D19" i="29"/>
  <c r="D20" i="29"/>
  <c r="E20" i="29"/>
  <c r="F20" i="29"/>
  <c r="G20" i="29"/>
  <c r="H20" i="29"/>
  <c r="D21" i="29"/>
  <c r="E21" i="29"/>
  <c r="F21" i="29"/>
  <c r="G21" i="29"/>
  <c r="H21" i="29"/>
  <c r="D22" i="29"/>
  <c r="E22" i="29"/>
  <c r="F22" i="29"/>
  <c r="G22" i="29"/>
  <c r="H22" i="29"/>
  <c r="D23" i="29"/>
  <c r="E23" i="29"/>
  <c r="F23" i="29"/>
  <c r="G23" i="29"/>
  <c r="H23" i="29"/>
  <c r="D24" i="29"/>
  <c r="E24" i="29"/>
  <c r="F24" i="29"/>
  <c r="G24" i="29"/>
  <c r="H24" i="29"/>
  <c r="D25" i="29"/>
  <c r="E25" i="29"/>
  <c r="F25" i="29"/>
  <c r="G25" i="29"/>
  <c r="H25" i="29"/>
  <c r="D26" i="29"/>
  <c r="E26" i="29"/>
  <c r="F26" i="29"/>
  <c r="G26" i="29"/>
  <c r="H26" i="29"/>
  <c r="D27" i="29"/>
  <c r="E27" i="29"/>
  <c r="F27" i="29"/>
  <c r="G27" i="29"/>
  <c r="H27" i="29"/>
  <c r="D28" i="29"/>
  <c r="E28" i="29"/>
  <c r="F28" i="29"/>
  <c r="G28" i="29"/>
  <c r="H28" i="29"/>
  <c r="D29" i="29"/>
  <c r="E29" i="29"/>
  <c r="F29" i="29"/>
  <c r="G29" i="29"/>
  <c r="H29" i="29"/>
  <c r="D30" i="29"/>
  <c r="E30" i="29"/>
  <c r="F30" i="29"/>
  <c r="G30" i="29"/>
  <c r="H30" i="29"/>
  <c r="G7" i="28" l="1"/>
  <c r="F7" i="28"/>
  <c r="G6" i="28"/>
  <c r="F6" i="28"/>
  <c r="G5" i="28"/>
  <c r="F5" i="28"/>
  <c r="G4" i="28"/>
  <c r="F4" i="28"/>
  <c r="G3" i="28"/>
  <c r="F3" i="28"/>
  <c r="H5" i="27"/>
  <c r="G5" i="27"/>
  <c r="H4" i="27"/>
  <c r="G4" i="27"/>
  <c r="H3" i="27"/>
  <c r="G3" i="27"/>
  <c r="G7" i="26" l="1"/>
  <c r="F7" i="26"/>
  <c r="G6" i="26"/>
  <c r="F6" i="26"/>
  <c r="G5" i="26"/>
  <c r="F5" i="26"/>
  <c r="G4" i="26"/>
  <c r="F4" i="26"/>
  <c r="G3" i="26"/>
  <c r="F3" i="26"/>
  <c r="G5" i="20" l="1"/>
  <c r="G4" i="20"/>
  <c r="G3" i="20"/>
  <c r="F5" i="20"/>
  <c r="F4" i="20"/>
  <c r="F3" i="20"/>
</calcChain>
</file>

<file path=xl/sharedStrings.xml><?xml version="1.0" encoding="utf-8"?>
<sst xmlns="http://schemas.openxmlformats.org/spreadsheetml/2006/main" count="3861" uniqueCount="132">
  <si>
    <t>WT Col-0</t>
  </si>
  <si>
    <t>WT Cvi-0</t>
  </si>
  <si>
    <t>Col-S2</t>
  </si>
  <si>
    <t>Line</t>
  </si>
  <si>
    <t>Time</t>
  </si>
  <si>
    <t>cas-1</t>
  </si>
  <si>
    <t>cas-2</t>
  </si>
  <si>
    <t>cas-3</t>
  </si>
  <si>
    <t>cis</t>
  </si>
  <si>
    <t>cas-2cis</t>
  </si>
  <si>
    <t>Col-0</t>
  </si>
  <si>
    <t>HT1+MPK12</t>
  </si>
  <si>
    <t>HT1+MPK12(G53R)</t>
  </si>
  <si>
    <t xml:space="preserve">HT1+MPK11 </t>
  </si>
  <si>
    <t>HT1+ pDL2-Alg5</t>
  </si>
  <si>
    <t>HT1+pAI-Alg5</t>
  </si>
  <si>
    <t>mpk12-3</t>
  </si>
  <si>
    <t>mpk12-4</t>
  </si>
  <si>
    <t>NA</t>
  </si>
  <si>
    <t>Time (h:mm)</t>
  </si>
  <si>
    <t>WUE</t>
  </si>
  <si>
    <t>MPK12-Col-0 in Cvi-0 #1</t>
  </si>
  <si>
    <t>MPK12-Col-0 in Cvi-0 #2</t>
  </si>
  <si>
    <t>MPK12-Col-0 in Col-S2 #6</t>
  </si>
  <si>
    <t>MPK12-Col-0 in mpk12-4 #18</t>
  </si>
  <si>
    <t>MPK12-Col-0 in mpk12-4 #19</t>
  </si>
  <si>
    <t>MPK12-Cvi-0 in mpk12-4 #1</t>
  </si>
  <si>
    <t>MPK12-Cvi-0 in mpk12-4 #15</t>
  </si>
  <si>
    <t>ibr5-1</t>
  </si>
  <si>
    <t>+ABA+light</t>
  </si>
  <si>
    <t>-ABA+light</t>
  </si>
  <si>
    <t>Treatment</t>
  </si>
  <si>
    <t>Relative beta-galactosidase activity</t>
  </si>
  <si>
    <t>ost1-3</t>
  </si>
  <si>
    <t>+ABA</t>
  </si>
  <si>
    <t>Col-S3</t>
  </si>
  <si>
    <t>-ABA</t>
  </si>
  <si>
    <t>ht1-2</t>
  </si>
  <si>
    <t>abi1-1</t>
  </si>
  <si>
    <t>Col-S</t>
  </si>
  <si>
    <t>Ion leakage (%)</t>
  </si>
  <si>
    <t>Ambient air</t>
  </si>
  <si>
    <t>350 ppb O3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</si>
  <si>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concentration (ppm)</t>
    </r>
  </si>
  <si>
    <t>Time (min)</t>
  </si>
  <si>
    <t>MPK12-Cvi in WT Col-0</t>
  </si>
  <si>
    <t>mean</t>
  </si>
  <si>
    <t>SEM</t>
  </si>
  <si>
    <t>Stomatal index</t>
  </si>
  <si>
    <t>Mean</t>
  </si>
  <si>
    <r>
      <t>Stomatal complex length (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M)</t>
    </r>
  </si>
  <si>
    <r>
      <t>Stomatal density (stomata mm</t>
    </r>
    <r>
      <rPr>
        <b/>
        <vertAlign val="superscript"/>
        <sz val="11"/>
        <color theme="1"/>
        <rFont val="Calibri"/>
        <family val="2"/>
        <scheme val="minor"/>
      </rPr>
      <t>-2</t>
    </r>
    <r>
      <rPr>
        <b/>
        <sz val="11"/>
        <color theme="1"/>
        <rFont val="Calibri"/>
        <family val="2"/>
        <scheme val="minor"/>
      </rPr>
      <t>)</t>
    </r>
  </si>
  <si>
    <t>phot1-5phot2-1</t>
  </si>
  <si>
    <t>average</t>
    <phoneticPr fontId="2" type="noConversion"/>
  </si>
  <si>
    <t>WT</t>
    <phoneticPr fontId="5" type="noConversion"/>
  </si>
  <si>
    <t>SEM</t>
    <phoneticPr fontId="5" type="noConversion"/>
  </si>
  <si>
    <t>gdsl3-1</t>
    <phoneticPr fontId="5" type="noConversion"/>
  </si>
  <si>
    <t>WT</t>
    <phoneticPr fontId="2" type="noConversion"/>
  </si>
  <si>
    <t>sem</t>
    <phoneticPr fontId="2" type="noConversion"/>
  </si>
  <si>
    <t>gdsl3-1</t>
    <phoneticPr fontId="2" type="noConversion"/>
  </si>
  <si>
    <t>before ABA treatment( µm)</t>
    <phoneticPr fontId="3" type="noConversion"/>
  </si>
  <si>
    <t>10uM ABA for 30 min (µm)</t>
    <phoneticPr fontId="3" type="noConversion"/>
  </si>
  <si>
    <t>HT1+MPK11</t>
  </si>
  <si>
    <t>YFP/CFP ratio</t>
  </si>
  <si>
    <t>WT Col -ABA</t>
  </si>
  <si>
    <t>WT Col +ABA</t>
  </si>
  <si>
    <t>Col-S2 -ABA</t>
  </si>
  <si>
    <t>Col-S2 +ABA</t>
  </si>
  <si>
    <t>mpk12-3 -ABA</t>
  </si>
  <si>
    <t>mpk12-3 +ABA</t>
  </si>
  <si>
    <t>mpk12-4 -ABA</t>
  </si>
  <si>
    <t>mpk12-4 +ABA</t>
  </si>
  <si>
    <t>ibr5-1 -ABA</t>
  </si>
  <si>
    <t>ibr5-1 +ABA</t>
  </si>
  <si>
    <t>WT Col-0 -ABA</t>
  </si>
  <si>
    <t>WT Col-0 +ABA</t>
  </si>
  <si>
    <t>WT</t>
  </si>
  <si>
    <t>sem</t>
  </si>
  <si>
    <t>Normalized data</t>
  </si>
  <si>
    <t>gdsl3-1</t>
  </si>
  <si>
    <t>MPK12-COM5</t>
  </si>
  <si>
    <t>100 ppm CO2 applied at time point 30</t>
  </si>
  <si>
    <t>average</t>
  </si>
  <si>
    <t>day1</t>
    <phoneticPr fontId="2" type="noConversion"/>
  </si>
  <si>
    <t>day2</t>
    <phoneticPr fontId="2" type="noConversion"/>
  </si>
  <si>
    <t>day3</t>
    <phoneticPr fontId="2" type="noConversion"/>
  </si>
  <si>
    <t>mean</t>
    <phoneticPr fontId="3" type="noConversion"/>
  </si>
  <si>
    <t>STDEV</t>
    <phoneticPr fontId="3" type="noConversion"/>
  </si>
  <si>
    <t>SEM</t>
    <phoneticPr fontId="2" type="noConversion"/>
  </si>
  <si>
    <t>we measured the stomatal aperture in three different days, each day 10 tracked stomata per treatment and line</t>
  </si>
  <si>
    <r>
      <t>MPK12 WT (</t>
    </r>
    <r>
      <rPr>
        <sz val="12"/>
        <color theme="1"/>
        <rFont val="Symbol"/>
      </rPr>
      <t>m</t>
    </r>
    <r>
      <rPr>
        <sz val="11"/>
        <color theme="1"/>
        <rFont val="Calibri"/>
        <family val="2"/>
        <charset val="186"/>
        <scheme val="minor"/>
      </rPr>
      <t>M)</t>
    </r>
  </si>
  <si>
    <t>Casein phosphorylation by HT1 (%)</t>
  </si>
  <si>
    <t>Experiment 1</t>
  </si>
  <si>
    <t>Experiment 2</t>
  </si>
  <si>
    <t>Experiment 3</t>
  </si>
  <si>
    <r>
      <t>MPK12 G53R (</t>
    </r>
    <r>
      <rPr>
        <sz val="12"/>
        <color theme="1"/>
        <rFont val="Symbol"/>
      </rPr>
      <t>m</t>
    </r>
    <r>
      <rPr>
        <sz val="11"/>
        <color theme="1"/>
        <rFont val="Calibri"/>
        <family val="2"/>
        <charset val="186"/>
        <scheme val="minor"/>
      </rPr>
      <t>M)</t>
    </r>
  </si>
  <si>
    <r>
      <t>MPK12 K70R (</t>
    </r>
    <r>
      <rPr>
        <sz val="12"/>
        <color theme="1"/>
        <rFont val="Symbol"/>
      </rPr>
      <t>m</t>
    </r>
    <r>
      <rPr>
        <sz val="11"/>
        <color theme="1"/>
        <rFont val="Calibri"/>
        <family val="2"/>
        <charset val="186"/>
        <scheme val="minor"/>
      </rPr>
      <t>M)</t>
    </r>
  </si>
  <si>
    <r>
      <t>MPK12 Y122C (</t>
    </r>
    <r>
      <rPr>
        <sz val="12"/>
        <color theme="1"/>
        <rFont val="Symbol"/>
      </rPr>
      <t>m</t>
    </r>
    <r>
      <rPr>
        <sz val="11"/>
        <color theme="1"/>
        <rFont val="Calibri"/>
        <family val="2"/>
        <charset val="186"/>
        <scheme val="minor"/>
      </rPr>
      <t>M)</t>
    </r>
  </si>
  <si>
    <t>Average</t>
  </si>
  <si>
    <t>MPK12 Y122C</t>
  </si>
  <si>
    <t>MPK12 WT</t>
  </si>
  <si>
    <t>MPK12 G53R</t>
  </si>
  <si>
    <t>MPK12 K70R</t>
  </si>
  <si>
    <r>
      <t>Col-S2</t>
    </r>
    <r>
      <rPr>
        <i/>
        <sz val="11"/>
        <color theme="1"/>
        <rFont val="Calibri"/>
        <family val="2"/>
        <scheme val="minor"/>
      </rPr>
      <t>gl1</t>
    </r>
    <r>
      <rPr>
        <sz val="11"/>
        <color theme="1"/>
        <rFont val="Calibri"/>
        <family val="2"/>
        <charset val="186"/>
        <scheme val="minor"/>
      </rPr>
      <t xml:space="preserve"> F1</t>
    </r>
  </si>
  <si>
    <t>Voltage (mV)</t>
  </si>
  <si>
    <t>Col-0+HCO3-</t>
  </si>
  <si>
    <t>Col-S2+HCO3-</t>
  </si>
  <si>
    <t>mpk12-4+HCO3-</t>
  </si>
  <si>
    <t>Stomatal half-response time (min)</t>
  </si>
  <si>
    <r>
      <t>Stomatal opening rate (mmol m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charset val="186"/>
        <scheme val="minor"/>
      </rPr>
      <t xml:space="preserve"> 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charset val="186"/>
        <scheme val="minor"/>
      </rPr>
      <t xml:space="preserve"> h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charset val="186"/>
        <scheme val="minor"/>
      </rPr>
      <t>)</t>
    </r>
  </si>
  <si>
    <r>
      <t>Stomatal closure rate (mmol m</t>
    </r>
    <r>
      <rPr>
        <b/>
        <vertAlign val="superscript"/>
        <sz val="11"/>
        <color theme="1"/>
        <rFont val="Calibri"/>
        <family val="2"/>
        <scheme val="minor"/>
      </rPr>
      <t>-2</t>
    </r>
    <r>
      <rPr>
        <b/>
        <sz val="11"/>
        <color theme="1"/>
        <rFont val="Calibri"/>
        <family val="2"/>
        <scheme val="minor"/>
      </rPr>
      <t xml:space="preserve"> 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 xml:space="preserve"> h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</si>
  <si>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Electric current (pA)</t>
  </si>
  <si>
    <r>
      <t>Stomatal conductance (mmol m</t>
    </r>
    <r>
      <rPr>
        <b/>
        <vertAlign val="superscript"/>
        <sz val="11"/>
        <color theme="1"/>
        <rFont val="Calibri"/>
        <family val="2"/>
        <scheme val="minor"/>
      </rPr>
      <t>-2</t>
    </r>
    <r>
      <rPr>
        <b/>
        <sz val="11"/>
        <color theme="1"/>
        <rFont val="Calibri"/>
        <family val="2"/>
        <scheme val="minor"/>
      </rPr>
      <t xml:space="preserve"> 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</si>
  <si>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Stomatal conductance (mmol m</t>
    </r>
    <r>
      <rPr>
        <b/>
        <vertAlign val="superscript"/>
        <sz val="11"/>
        <color theme="1"/>
        <rFont val="Calibri"/>
        <family val="2"/>
        <scheme val="minor"/>
      </rPr>
      <t xml:space="preserve">-2 </t>
    </r>
    <r>
      <rPr>
        <b/>
        <sz val="11"/>
        <color theme="1"/>
        <rFont val="Calibri"/>
        <family val="2"/>
        <scheme val="minor"/>
      </rPr>
      <t>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</si>
  <si>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Stomatal conductance (mmol m</t>
    </r>
    <r>
      <rPr>
        <b/>
        <vertAlign val="superscript"/>
        <sz val="11"/>
        <color theme="1"/>
        <rFont val="Calibri"/>
        <family val="2"/>
        <scheme val="minor"/>
      </rPr>
      <t>-2</t>
    </r>
    <r>
      <rPr>
        <b/>
        <sz val="11"/>
        <color theme="1"/>
        <rFont val="Calibri"/>
        <family val="2"/>
        <charset val="186"/>
        <scheme val="minor"/>
      </rPr>
      <t xml:space="preserve"> 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charset val="186"/>
        <scheme val="minor"/>
      </rPr>
      <t>)</t>
    </r>
  </si>
  <si>
    <t>Light</t>
  </si>
  <si>
    <t>OFF</t>
  </si>
  <si>
    <t>ON</t>
  </si>
  <si>
    <t>Col-S2 ht1-2</t>
  </si>
  <si>
    <t>mpk12-4 ht1-2</t>
  </si>
  <si>
    <t>Col-S2 abi1-1</t>
  </si>
  <si>
    <r>
      <t xml:space="preserve">Col-S2 </t>
    </r>
    <r>
      <rPr>
        <i/>
        <sz val="11"/>
        <color theme="1"/>
        <rFont val="Calibri"/>
        <family val="2"/>
        <scheme val="minor"/>
      </rPr>
      <t>gl1</t>
    </r>
    <r>
      <rPr>
        <sz val="11"/>
        <color theme="1"/>
        <rFont val="Calibri"/>
        <family val="2"/>
        <charset val="186"/>
        <scheme val="minor"/>
      </rPr>
      <t xml:space="preserve"> F1</t>
    </r>
  </si>
  <si>
    <r>
      <t>[CO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 (ppm)</t>
    </r>
  </si>
  <si>
    <r>
      <t>[CO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charset val="186"/>
        <scheme val="minor"/>
      </rPr>
      <t>] (ppm)</t>
    </r>
  </si>
  <si>
    <r>
      <t>Blue light (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charset val="186"/>
      </rPr>
      <t>mol m</t>
    </r>
    <r>
      <rPr>
        <vertAlign val="superscript"/>
        <sz val="11"/>
        <color theme="1"/>
        <rFont val="Calibri"/>
        <family val="2"/>
      </rPr>
      <t>-2</t>
    </r>
    <r>
      <rPr>
        <sz val="11"/>
        <color theme="1"/>
        <rFont val="Calibri"/>
        <family val="2"/>
        <charset val="186"/>
      </rPr>
      <t xml:space="preserve"> s</t>
    </r>
    <r>
      <rPr>
        <vertAlign val="superscript"/>
        <sz val="11"/>
        <color theme="1"/>
        <rFont val="Calibri"/>
        <family val="2"/>
      </rPr>
      <t>-1</t>
    </r>
    <r>
      <rPr>
        <sz val="11"/>
        <color theme="1"/>
        <rFont val="Calibri"/>
        <family val="2"/>
        <charset val="186"/>
      </rPr>
      <t>)</t>
    </r>
  </si>
  <si>
    <r>
      <t xml:space="preserve">2.5 </t>
    </r>
    <r>
      <rPr>
        <b/>
        <sz val="11"/>
        <color theme="1"/>
        <rFont val="Calibri"/>
        <family val="2"/>
      </rPr>
      <t xml:space="preserve">µM </t>
    </r>
    <r>
      <rPr>
        <b/>
        <sz val="11"/>
        <color theme="1"/>
        <rFont val="Calibri"/>
        <family val="2"/>
        <scheme val="minor"/>
      </rPr>
      <t>ABA was applied at time point 0</t>
    </r>
  </si>
  <si>
    <t>Relative humidity (%)</t>
  </si>
  <si>
    <t>65-75</t>
  </si>
  <si>
    <t>30-40</t>
  </si>
  <si>
    <r>
      <t>[O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charset val="186"/>
        <scheme val="minor"/>
      </rPr>
      <t>] (ppb)</t>
    </r>
  </si>
  <si>
    <t>20-30</t>
  </si>
  <si>
    <r>
      <t xml:space="preserve">5 </t>
    </r>
    <r>
      <rPr>
        <b/>
        <sz val="11"/>
        <color theme="1"/>
        <rFont val="Calibri"/>
        <family val="2"/>
      </rPr>
      <t>µM ABA was applied at time point 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</si>
</sst>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0"/>
    <numFmt numFmtId="165" formatCode="0.0"/>
    <numFmt numFmtId="166" formatCode="0.000"/>
    <numFmt numFmtId="167" formatCode="0.0000"/>
    <numFmt numFmtId="168" formatCode="0.000000"/>
    <numFmt numFmtId="169" formatCode="0.0000000"/>
    <numFmt numFmtId="170" formatCode="0.00000000000"/>
  </numFmts>
  <fonts count="2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11"/>
      <color theme="1"/>
      <name val="Calibri"/>
      <family val="2"/>
    </font>
    <font>
      <sz val="11"/>
      <color theme="1"/>
      <name val="Calibri"/>
      <family val="2"/>
      <charset val="134"/>
      <scheme val="minor"/>
    </font>
    <font>
      <sz val="11"/>
      <color theme="1"/>
      <name val="宋体"/>
      <family val="2"/>
      <charset val="134"/>
    </font>
    <font>
      <i/>
      <sz val="11"/>
      <color theme="1"/>
      <name val="Calibri"/>
      <family val="3"/>
      <charset val="134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3"/>
      <charset val="134"/>
      <scheme val="minor"/>
    </font>
    <font>
      <sz val="12"/>
      <color theme="1"/>
      <name val="Symbol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186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2" fillId="0" borderId="0">
      <alignment vertical="center"/>
    </xf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20" fontId="6" fillId="2" borderId="0" xfId="0" applyNumberFormat="1" applyFont="1" applyFill="1"/>
    <xf numFmtId="20" fontId="6" fillId="0" borderId="0" xfId="0" applyNumberFormat="1" applyFont="1"/>
    <xf numFmtId="20" fontId="4" fillId="0" borderId="0" xfId="0" applyNumberFormat="1" applyFont="1"/>
    <xf numFmtId="20" fontId="4" fillId="0" borderId="0" xfId="0" applyNumberFormat="1" applyFont="1" applyFill="1"/>
    <xf numFmtId="49" fontId="3" fillId="0" borderId="0" xfId="0" applyNumberFormat="1" applyFont="1"/>
    <xf numFmtId="49" fontId="5" fillId="0" borderId="0" xfId="0" applyNumberFormat="1" applyFont="1"/>
    <xf numFmtId="164" fontId="0" fillId="0" borderId="0" xfId="0" applyNumberFormat="1"/>
    <xf numFmtId="49" fontId="0" fillId="0" borderId="0" xfId="0" applyNumberFormat="1"/>
    <xf numFmtId="165" fontId="0" fillId="0" borderId="0" xfId="0" applyNumberFormat="1"/>
    <xf numFmtId="0" fontId="0" fillId="0" borderId="0" xfId="0" applyFill="1"/>
    <xf numFmtId="0" fontId="3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166" fontId="0" fillId="0" borderId="0" xfId="0" applyNumberFormat="1" applyAlignment="1">
      <alignment horizontal="center"/>
    </xf>
    <xf numFmtId="167" fontId="0" fillId="0" borderId="0" xfId="0" applyNumberFormat="1"/>
    <xf numFmtId="0" fontId="0" fillId="0" borderId="0" xfId="0" applyAlignment="1">
      <alignment wrapText="1"/>
    </xf>
    <xf numFmtId="168" fontId="0" fillId="0" borderId="0" xfId="0" applyNumberFormat="1"/>
    <xf numFmtId="0" fontId="3" fillId="0" borderId="0" xfId="1" applyFont="1">
      <alignment vertical="center"/>
    </xf>
    <xf numFmtId="0" fontId="12" fillId="0" borderId="0" xfId="1">
      <alignment vertical="center"/>
    </xf>
    <xf numFmtId="0" fontId="3" fillId="0" borderId="0" xfId="1" applyFont="1" applyFill="1">
      <alignment vertical="center"/>
    </xf>
    <xf numFmtId="0" fontId="13" fillId="0" borderId="0" xfId="1" applyFont="1" applyFill="1">
      <alignment vertical="center"/>
    </xf>
    <xf numFmtId="0" fontId="12" fillId="0" borderId="0" xfId="1" applyFill="1">
      <alignment vertical="center"/>
    </xf>
    <xf numFmtId="168" fontId="12" fillId="0" borderId="0" xfId="1" applyNumberFormat="1" applyFill="1">
      <alignment vertical="center"/>
    </xf>
    <xf numFmtId="0" fontId="5" fillId="0" borderId="0" xfId="0" applyFont="1"/>
    <xf numFmtId="0" fontId="0" fillId="0" borderId="0" xfId="0" applyFill="1" applyAlignment="1"/>
    <xf numFmtId="0" fontId="3" fillId="0" borderId="0" xfId="0" applyFont="1" applyFill="1" applyAlignment="1"/>
    <xf numFmtId="0" fontId="0" fillId="0" borderId="0" xfId="0" applyFill="1" applyAlignment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horizontal="left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169" fontId="0" fillId="0" borderId="0" xfId="0" applyNumberFormat="1"/>
    <xf numFmtId="170" fontId="0" fillId="0" borderId="0" xfId="0" applyNumberFormat="1" applyFill="1" applyAlignment="1"/>
    <xf numFmtId="170" fontId="0" fillId="0" borderId="0" xfId="0" applyNumberFormat="1"/>
    <xf numFmtId="0" fontId="0" fillId="0" borderId="0" xfId="0" applyAlignment="1"/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14" fillId="4" borderId="0" xfId="0" applyFont="1" applyFill="1" applyAlignment="1">
      <alignment horizontal="right"/>
    </xf>
    <xf numFmtId="0" fontId="0" fillId="3" borderId="0" xfId="0" applyFill="1" applyAlignment="1"/>
    <xf numFmtId="0" fontId="0" fillId="4" borderId="0" xfId="0" applyFill="1" applyAlignment="1"/>
    <xf numFmtId="0" fontId="0" fillId="2" borderId="0" xfId="0" applyFill="1" applyAlignment="1">
      <alignment vertical="center"/>
    </xf>
    <xf numFmtId="0" fontId="0" fillId="2" borderId="0" xfId="0" applyFill="1" applyAlignment="1"/>
    <xf numFmtId="0" fontId="0" fillId="0" borderId="0" xfId="0" applyAlignment="1">
      <alignment vertical="center"/>
    </xf>
    <xf numFmtId="0" fontId="17" fillId="0" borderId="0" xfId="0" applyFont="1" applyAlignment="1"/>
    <xf numFmtId="0" fontId="17" fillId="0" borderId="0" xfId="0" applyFont="1" applyFill="1" applyAlignment="1"/>
    <xf numFmtId="0" fontId="0" fillId="0" borderId="0" xfId="0" applyFill="1" applyAlignment="1">
      <alignment vertical="center"/>
    </xf>
    <xf numFmtId="0" fontId="0" fillId="0" borderId="6" xfId="0" applyBorder="1"/>
    <xf numFmtId="0" fontId="19" fillId="0" borderId="6" xfId="0" applyFont="1" applyBorder="1"/>
    <xf numFmtId="0" fontId="0" fillId="0" borderId="7" xfId="0" applyFill="1" applyBorder="1"/>
    <xf numFmtId="166" fontId="19" fillId="0" borderId="6" xfId="0" applyNumberFormat="1" applyFont="1" applyBorder="1" applyAlignment="1">
      <alignment horizontal="center"/>
    </xf>
    <xf numFmtId="166" fontId="0" fillId="0" borderId="0" xfId="0" applyNumberFormat="1"/>
    <xf numFmtId="166" fontId="0" fillId="0" borderId="7" xfId="0" applyNumberFormat="1" applyFill="1" applyBorder="1"/>
    <xf numFmtId="0" fontId="4" fillId="0" borderId="0" xfId="0" applyFont="1" applyFill="1" applyBorder="1"/>
    <xf numFmtId="0" fontId="0" fillId="0" borderId="0" xfId="0"/>
    <xf numFmtId="0" fontId="0" fillId="0" borderId="0" xfId="0" applyFill="1" applyBorder="1"/>
    <xf numFmtId="0" fontId="0" fillId="0" borderId="0" xfId="0" applyBorder="1"/>
    <xf numFmtId="0" fontId="20" fillId="0" borderId="0" xfId="0" applyFont="1" applyFill="1" applyBorder="1"/>
    <xf numFmtId="0" fontId="6" fillId="0" borderId="0" xfId="0" applyFont="1"/>
    <xf numFmtId="0" fontId="15" fillId="0" borderId="0" xfId="1" applyFont="1" applyFill="1">
      <alignment vertical="center"/>
    </xf>
    <xf numFmtId="0" fontId="14" fillId="0" borderId="0" xfId="1" applyFont="1" applyFill="1">
      <alignment vertical="center"/>
    </xf>
    <xf numFmtId="165" fontId="0" fillId="0" borderId="0" xfId="0" applyNumberFormat="1" applyFill="1"/>
    <xf numFmtId="0" fontId="0" fillId="0" borderId="0" xfId="0"/>
    <xf numFmtId="165" fontId="0" fillId="0" borderId="0" xfId="0" applyNumberFormat="1"/>
    <xf numFmtId="0" fontId="0" fillId="0" borderId="0" xfId="0"/>
    <xf numFmtId="165" fontId="0" fillId="0" borderId="0" xfId="0" applyNumberFormat="1"/>
    <xf numFmtId="0" fontId="0" fillId="0" borderId="0" xfId="0"/>
    <xf numFmtId="165" fontId="0" fillId="0" borderId="0" xfId="0" applyNumberFormat="1"/>
    <xf numFmtId="0" fontId="0" fillId="0" borderId="0" xfId="0"/>
    <xf numFmtId="165" fontId="0" fillId="0" borderId="0" xfId="0" applyNumberFormat="1" applyFill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5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3E'!$C$42</c:f>
              <c:strCache>
                <c:ptCount val="1"/>
                <c:pt idx="0">
                  <c:v>Col-0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3E'!$H$43:$H$49</c:f>
                <c:numCache>
                  <c:formatCode>General</c:formatCode>
                  <c:ptCount val="7"/>
                  <c:pt idx="0">
                    <c:v>0.43072021646253239</c:v>
                  </c:pt>
                  <c:pt idx="1">
                    <c:v>0.59209458720229813</c:v>
                  </c:pt>
                  <c:pt idx="2">
                    <c:v>0.9508400651207477</c:v>
                  </c:pt>
                  <c:pt idx="3">
                    <c:v>1.2320647683316219</c:v>
                  </c:pt>
                  <c:pt idx="4">
                    <c:v>1.2100271962635534</c:v>
                  </c:pt>
                  <c:pt idx="5">
                    <c:v>1.5426251588988855</c:v>
                  </c:pt>
                  <c:pt idx="6">
                    <c:v>2.4664251619119213</c:v>
                  </c:pt>
                </c:numCache>
              </c:numRef>
            </c:plus>
            <c:minus>
              <c:numRef>
                <c:f>'Fig 3E'!$H$43:$H$49</c:f>
                <c:numCache>
                  <c:formatCode>General</c:formatCode>
                  <c:ptCount val="7"/>
                  <c:pt idx="0">
                    <c:v>0.43072021646253239</c:v>
                  </c:pt>
                  <c:pt idx="1">
                    <c:v>0.59209458720229813</c:v>
                  </c:pt>
                  <c:pt idx="2">
                    <c:v>0.9508400651207477</c:v>
                  </c:pt>
                  <c:pt idx="3">
                    <c:v>1.2320647683316219</c:v>
                  </c:pt>
                  <c:pt idx="4">
                    <c:v>1.2100271962635534</c:v>
                  </c:pt>
                  <c:pt idx="5">
                    <c:v>1.5426251588988855</c:v>
                  </c:pt>
                  <c:pt idx="6">
                    <c:v>2.4664251619119213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3E'!$B$43:$B$49</c:f>
              <c:numCache>
                <c:formatCode>General</c:formatCode>
                <c:ptCount val="7"/>
                <c:pt idx="0">
                  <c:v>35</c:v>
                </c:pt>
                <c:pt idx="1">
                  <c:v>5</c:v>
                </c:pt>
                <c:pt idx="2">
                  <c:v>-25</c:v>
                </c:pt>
                <c:pt idx="3">
                  <c:v>-55</c:v>
                </c:pt>
                <c:pt idx="4">
                  <c:v>-85</c:v>
                </c:pt>
                <c:pt idx="5">
                  <c:v>-115</c:v>
                </c:pt>
                <c:pt idx="6">
                  <c:v>-145</c:v>
                </c:pt>
              </c:numCache>
            </c:numRef>
          </c:xVal>
          <c:yVal>
            <c:numRef>
              <c:f>'Fig 3E'!$C$43:$C$49</c:f>
              <c:numCache>
                <c:formatCode>General</c:formatCode>
                <c:ptCount val="7"/>
                <c:pt idx="0">
                  <c:v>2.6161191750000001</c:v>
                </c:pt>
                <c:pt idx="1">
                  <c:v>-1.4457701000000001</c:v>
                </c:pt>
                <c:pt idx="2">
                  <c:v>-5.1754509500000001</c:v>
                </c:pt>
                <c:pt idx="3">
                  <c:v>-8.2251335499999989</c:v>
                </c:pt>
                <c:pt idx="4">
                  <c:v>-11.9324738</c:v>
                </c:pt>
                <c:pt idx="5">
                  <c:v>-15.070768449999999</c:v>
                </c:pt>
                <c:pt idx="6">
                  <c:v>-18.464878649999996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B3-4D5E-9783-23746DF774A6}"/>
            </c:ext>
          </c:extLst>
        </c:ser>
        <c:ser>
          <c:idx val="1"/>
          <c:order val="1"/>
          <c:tx>
            <c:strRef>
              <c:f>'Fig 3E'!$D$42</c:f>
              <c:strCache>
                <c:ptCount val="1"/>
                <c:pt idx="0">
                  <c:v>Col-0+HCO3-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3E'!$I$43:$I$49</c:f>
                <c:numCache>
                  <c:formatCode>General</c:formatCode>
                  <c:ptCount val="7"/>
                  <c:pt idx="0">
                    <c:v>1.0893739026266036</c:v>
                  </c:pt>
                  <c:pt idx="1">
                    <c:v>0.8105461162712434</c:v>
                  </c:pt>
                  <c:pt idx="2">
                    <c:v>2.7138443275478372</c:v>
                  </c:pt>
                  <c:pt idx="3">
                    <c:v>3.1722317619049032</c:v>
                  </c:pt>
                  <c:pt idx="4">
                    <c:v>3.3376717911165672</c:v>
                  </c:pt>
                  <c:pt idx="5">
                    <c:v>6.090047313153951</c:v>
                  </c:pt>
                  <c:pt idx="6">
                    <c:v>5.2593573632550816</c:v>
                  </c:pt>
                </c:numCache>
              </c:numRef>
            </c:plus>
            <c:minus>
              <c:numRef>
                <c:f>'Fig 3E'!$I$43:$I$49</c:f>
                <c:numCache>
                  <c:formatCode>General</c:formatCode>
                  <c:ptCount val="7"/>
                  <c:pt idx="0">
                    <c:v>1.0893739026266036</c:v>
                  </c:pt>
                  <c:pt idx="1">
                    <c:v>0.8105461162712434</c:v>
                  </c:pt>
                  <c:pt idx="2">
                    <c:v>2.7138443275478372</c:v>
                  </c:pt>
                  <c:pt idx="3">
                    <c:v>3.1722317619049032</c:v>
                  </c:pt>
                  <c:pt idx="4">
                    <c:v>3.3376717911165672</c:v>
                  </c:pt>
                  <c:pt idx="5">
                    <c:v>6.090047313153951</c:v>
                  </c:pt>
                  <c:pt idx="6">
                    <c:v>5.2593573632550816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3E'!$B$43:$B$49</c:f>
              <c:numCache>
                <c:formatCode>General</c:formatCode>
                <c:ptCount val="7"/>
                <c:pt idx="0">
                  <c:v>35</c:v>
                </c:pt>
                <c:pt idx="1">
                  <c:v>5</c:v>
                </c:pt>
                <c:pt idx="2">
                  <c:v>-25</c:v>
                </c:pt>
                <c:pt idx="3">
                  <c:v>-55</c:v>
                </c:pt>
                <c:pt idx="4">
                  <c:v>-85</c:v>
                </c:pt>
                <c:pt idx="5">
                  <c:v>-115</c:v>
                </c:pt>
                <c:pt idx="6">
                  <c:v>-145</c:v>
                </c:pt>
              </c:numCache>
            </c:numRef>
          </c:xVal>
          <c:yVal>
            <c:numRef>
              <c:f>'Fig 3E'!$D$43:$D$49</c:f>
              <c:numCache>
                <c:formatCode>General</c:formatCode>
                <c:ptCount val="7"/>
                <c:pt idx="0">
                  <c:v>15.127928500000001</c:v>
                </c:pt>
                <c:pt idx="1">
                  <c:v>1.4814687500000001</c:v>
                </c:pt>
                <c:pt idx="2">
                  <c:v>-12.590777166666664</c:v>
                </c:pt>
                <c:pt idx="3">
                  <c:v>-27.568641666666664</c:v>
                </c:pt>
                <c:pt idx="4">
                  <c:v>-42.214799666666664</c:v>
                </c:pt>
                <c:pt idx="5">
                  <c:v>-57.380407499999997</c:v>
                </c:pt>
                <c:pt idx="6">
                  <c:v>-70.128330333333352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B3-4D5E-9783-23746DF774A6}"/>
            </c:ext>
          </c:extLst>
        </c:ser>
        <c:ser>
          <c:idx val="2"/>
          <c:order val="2"/>
          <c:tx>
            <c:strRef>
              <c:f>'Fig 3E'!$E$42</c:f>
              <c:strCache>
                <c:ptCount val="1"/>
                <c:pt idx="0">
                  <c:v>mpk12-4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3E'!$J$43:$J$49</c:f>
                <c:numCache>
                  <c:formatCode>General</c:formatCode>
                  <c:ptCount val="7"/>
                  <c:pt idx="0">
                    <c:v>0.35792369506680005</c:v>
                  </c:pt>
                  <c:pt idx="1">
                    <c:v>0.79708782520921118</c:v>
                  </c:pt>
                  <c:pt idx="2">
                    <c:v>0.84142893047574885</c:v>
                  </c:pt>
                  <c:pt idx="3">
                    <c:v>1.3396920118033042</c:v>
                  </c:pt>
                  <c:pt idx="4">
                    <c:v>0.83367973162493592</c:v>
                  </c:pt>
                  <c:pt idx="5">
                    <c:v>1.0375885716440032</c:v>
                  </c:pt>
                  <c:pt idx="6">
                    <c:v>1.1709320008158761</c:v>
                  </c:pt>
                </c:numCache>
              </c:numRef>
            </c:plus>
            <c:minus>
              <c:numRef>
                <c:f>'Fig 3E'!$J$43:$J$49</c:f>
                <c:numCache>
                  <c:formatCode>General</c:formatCode>
                  <c:ptCount val="7"/>
                  <c:pt idx="0">
                    <c:v>0.35792369506680005</c:v>
                  </c:pt>
                  <c:pt idx="1">
                    <c:v>0.79708782520921118</c:v>
                  </c:pt>
                  <c:pt idx="2">
                    <c:v>0.84142893047574885</c:v>
                  </c:pt>
                  <c:pt idx="3">
                    <c:v>1.3396920118033042</c:v>
                  </c:pt>
                  <c:pt idx="4">
                    <c:v>0.83367973162493592</c:v>
                  </c:pt>
                  <c:pt idx="5">
                    <c:v>1.0375885716440032</c:v>
                  </c:pt>
                  <c:pt idx="6">
                    <c:v>1.1709320008158761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3E'!$B$43:$B$49</c:f>
              <c:numCache>
                <c:formatCode>General</c:formatCode>
                <c:ptCount val="7"/>
                <c:pt idx="0">
                  <c:v>35</c:v>
                </c:pt>
                <c:pt idx="1">
                  <c:v>5</c:v>
                </c:pt>
                <c:pt idx="2">
                  <c:v>-25</c:v>
                </c:pt>
                <c:pt idx="3">
                  <c:v>-55</c:v>
                </c:pt>
                <c:pt idx="4">
                  <c:v>-85</c:v>
                </c:pt>
                <c:pt idx="5">
                  <c:v>-115</c:v>
                </c:pt>
                <c:pt idx="6">
                  <c:v>-145</c:v>
                </c:pt>
              </c:numCache>
            </c:numRef>
          </c:xVal>
          <c:yVal>
            <c:numRef>
              <c:f>'Fig 3E'!$E$43:$E$49</c:f>
              <c:numCache>
                <c:formatCode>General</c:formatCode>
                <c:ptCount val="7"/>
                <c:pt idx="0">
                  <c:v>3.5463560750000003</c:v>
                </c:pt>
                <c:pt idx="1">
                  <c:v>-0.57397450000000005</c:v>
                </c:pt>
                <c:pt idx="2">
                  <c:v>-3.21197475</c:v>
                </c:pt>
                <c:pt idx="3">
                  <c:v>-5.8247674999999992</c:v>
                </c:pt>
                <c:pt idx="4">
                  <c:v>-8.1870367500000008</c:v>
                </c:pt>
                <c:pt idx="5">
                  <c:v>-11.560851249999999</c:v>
                </c:pt>
                <c:pt idx="6">
                  <c:v>-15.566832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4B3-4D5E-9783-23746DF774A6}"/>
            </c:ext>
          </c:extLst>
        </c:ser>
        <c:ser>
          <c:idx val="3"/>
          <c:order val="3"/>
          <c:tx>
            <c:strRef>
              <c:f>'Fig 3E'!$F$42</c:f>
              <c:strCache>
                <c:ptCount val="1"/>
                <c:pt idx="0">
                  <c:v>mpk12-4+HCO3-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3E'!$K$43:$K$49</c:f>
                <c:numCache>
                  <c:formatCode>General</c:formatCode>
                  <c:ptCount val="7"/>
                  <c:pt idx="0">
                    <c:v>0.94249352082823878</c:v>
                  </c:pt>
                  <c:pt idx="1">
                    <c:v>0.51545092621564992</c:v>
                  </c:pt>
                  <c:pt idx="2">
                    <c:v>0.91165455286054353</c:v>
                  </c:pt>
                  <c:pt idx="3">
                    <c:v>1.0588319673699695</c:v>
                  </c:pt>
                  <c:pt idx="4">
                    <c:v>1.1137332585916813</c:v>
                  </c:pt>
                  <c:pt idx="5">
                    <c:v>1.6330609374504661</c:v>
                  </c:pt>
                  <c:pt idx="6">
                    <c:v>1.3828981762025063</c:v>
                  </c:pt>
                </c:numCache>
              </c:numRef>
            </c:plus>
            <c:minus>
              <c:numRef>
                <c:f>'Fig 3E'!$K$43:$K$49</c:f>
                <c:numCache>
                  <c:formatCode>General</c:formatCode>
                  <c:ptCount val="7"/>
                  <c:pt idx="0">
                    <c:v>0.94249352082823878</c:v>
                  </c:pt>
                  <c:pt idx="1">
                    <c:v>0.51545092621564992</c:v>
                  </c:pt>
                  <c:pt idx="2">
                    <c:v>0.91165455286054353</c:v>
                  </c:pt>
                  <c:pt idx="3">
                    <c:v>1.0588319673699695</c:v>
                  </c:pt>
                  <c:pt idx="4">
                    <c:v>1.1137332585916813</c:v>
                  </c:pt>
                  <c:pt idx="5">
                    <c:v>1.6330609374504661</c:v>
                  </c:pt>
                  <c:pt idx="6">
                    <c:v>1.3828981762025063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3E'!$B$43:$B$49</c:f>
              <c:numCache>
                <c:formatCode>General</c:formatCode>
                <c:ptCount val="7"/>
                <c:pt idx="0">
                  <c:v>35</c:v>
                </c:pt>
                <c:pt idx="1">
                  <c:v>5</c:v>
                </c:pt>
                <c:pt idx="2">
                  <c:v>-25</c:v>
                </c:pt>
                <c:pt idx="3">
                  <c:v>-55</c:v>
                </c:pt>
                <c:pt idx="4">
                  <c:v>-85</c:v>
                </c:pt>
                <c:pt idx="5">
                  <c:v>-115</c:v>
                </c:pt>
                <c:pt idx="6">
                  <c:v>-145</c:v>
                </c:pt>
              </c:numCache>
            </c:numRef>
          </c:xVal>
          <c:yVal>
            <c:numRef>
              <c:f>'Fig 3E'!$F$43:$F$49</c:f>
              <c:numCache>
                <c:formatCode>General</c:formatCode>
                <c:ptCount val="7"/>
                <c:pt idx="0">
                  <c:v>11.044818142857142</c:v>
                </c:pt>
                <c:pt idx="1">
                  <c:v>2.466923</c:v>
                </c:pt>
                <c:pt idx="2">
                  <c:v>-4.4764334271428572</c:v>
                </c:pt>
                <c:pt idx="3">
                  <c:v>-11.560731285714285</c:v>
                </c:pt>
                <c:pt idx="4">
                  <c:v>-20.636204571428571</c:v>
                </c:pt>
                <c:pt idx="5">
                  <c:v>-25.608813857142856</c:v>
                </c:pt>
                <c:pt idx="6">
                  <c:v>-31.34472385714286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4B3-4D5E-9783-23746DF77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460592"/>
        <c:axId val="268460984"/>
      </c:scatterChart>
      <c:valAx>
        <c:axId val="26846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268460984"/>
        <c:crosses val="autoZero"/>
        <c:crossBetween val="midCat"/>
      </c:valAx>
      <c:valAx>
        <c:axId val="268460984"/>
        <c:scaling>
          <c:orientation val="minMax"/>
          <c:min val="-80"/>
        </c:scaling>
        <c:delete val="0"/>
        <c:axPos val="l"/>
        <c:numFmt formatCode="General" sourceLinked="1"/>
        <c:majorTickMark val="out"/>
        <c:minorTickMark val="none"/>
        <c:tickLblPos val="nextTo"/>
        <c:crossAx val="268460592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68824617391235632"/>
          <c:y val="0.34517873441817204"/>
          <c:w val="0.29301569780427056"/>
          <c:h val="0.3020313926159005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3E'!$C$14</c:f>
              <c:strCache>
                <c:ptCount val="1"/>
                <c:pt idx="0">
                  <c:v>Col-0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3E'!$H$15:$H$21</c:f>
                <c:numCache>
                  <c:formatCode>General</c:formatCode>
                  <c:ptCount val="7"/>
                  <c:pt idx="0">
                    <c:v>0.81691909894402348</c:v>
                  </c:pt>
                  <c:pt idx="1">
                    <c:v>0.28896530242864549</c:v>
                  </c:pt>
                  <c:pt idx="2">
                    <c:v>0.5546716352876766</c:v>
                  </c:pt>
                  <c:pt idx="3">
                    <c:v>0.42399314431783947</c:v>
                  </c:pt>
                  <c:pt idx="4">
                    <c:v>0.60638598633714669</c:v>
                  </c:pt>
                  <c:pt idx="5">
                    <c:v>1.1812007206725494</c:v>
                  </c:pt>
                  <c:pt idx="6">
                    <c:v>1.402726984913238</c:v>
                  </c:pt>
                </c:numCache>
              </c:numRef>
            </c:plus>
            <c:minus>
              <c:numRef>
                <c:f>'Fig 3E'!$H$15:$H$21</c:f>
                <c:numCache>
                  <c:formatCode>General</c:formatCode>
                  <c:ptCount val="7"/>
                  <c:pt idx="0">
                    <c:v>0.81691909894402348</c:v>
                  </c:pt>
                  <c:pt idx="1">
                    <c:v>0.28896530242864549</c:v>
                  </c:pt>
                  <c:pt idx="2">
                    <c:v>0.5546716352876766</c:v>
                  </c:pt>
                  <c:pt idx="3">
                    <c:v>0.42399314431783947</c:v>
                  </c:pt>
                  <c:pt idx="4">
                    <c:v>0.60638598633714669</c:v>
                  </c:pt>
                  <c:pt idx="5">
                    <c:v>1.1812007206725494</c:v>
                  </c:pt>
                  <c:pt idx="6">
                    <c:v>1.402726984913238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3E'!$B$15:$B$21</c:f>
              <c:numCache>
                <c:formatCode>General</c:formatCode>
                <c:ptCount val="7"/>
                <c:pt idx="0">
                  <c:v>35</c:v>
                </c:pt>
                <c:pt idx="1">
                  <c:v>5</c:v>
                </c:pt>
                <c:pt idx="2">
                  <c:v>-25</c:v>
                </c:pt>
                <c:pt idx="3">
                  <c:v>-55</c:v>
                </c:pt>
                <c:pt idx="4">
                  <c:v>-85</c:v>
                </c:pt>
                <c:pt idx="5">
                  <c:v>-115</c:v>
                </c:pt>
                <c:pt idx="6">
                  <c:v>-145</c:v>
                </c:pt>
              </c:numCache>
            </c:numRef>
          </c:xVal>
          <c:yVal>
            <c:numRef>
              <c:f>'Fig 3E'!$C$15:$C$21</c:f>
              <c:numCache>
                <c:formatCode>General</c:formatCode>
                <c:ptCount val="7"/>
                <c:pt idx="0">
                  <c:v>3.864287875</c:v>
                </c:pt>
                <c:pt idx="1">
                  <c:v>-0.54550149999999997</c:v>
                </c:pt>
                <c:pt idx="2">
                  <c:v>-3.5781857499999998</c:v>
                </c:pt>
                <c:pt idx="3">
                  <c:v>-5.9432977499999993</c:v>
                </c:pt>
                <c:pt idx="4">
                  <c:v>-8.258818999999999</c:v>
                </c:pt>
                <c:pt idx="5">
                  <c:v>-11.714934249999999</c:v>
                </c:pt>
                <c:pt idx="6">
                  <c:v>-15.617369249999998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EC-44DA-AB2C-63C5D7866731}"/>
            </c:ext>
          </c:extLst>
        </c:ser>
        <c:ser>
          <c:idx val="1"/>
          <c:order val="1"/>
          <c:tx>
            <c:strRef>
              <c:f>'Fig 3E'!$D$14</c:f>
              <c:strCache>
                <c:ptCount val="1"/>
                <c:pt idx="0">
                  <c:v>Col-0+HCO3-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3E'!$I$15:$I$21</c:f>
                <c:numCache>
                  <c:formatCode>General</c:formatCode>
                  <c:ptCount val="7"/>
                  <c:pt idx="0">
                    <c:v>1.2550153861809314</c:v>
                  </c:pt>
                  <c:pt idx="1">
                    <c:v>1.2815232417986973</c:v>
                  </c:pt>
                  <c:pt idx="2">
                    <c:v>3.0380647125813249</c:v>
                  </c:pt>
                  <c:pt idx="3">
                    <c:v>3.0825111124427571</c:v>
                  </c:pt>
                  <c:pt idx="4">
                    <c:v>4.1606534355640585</c:v>
                  </c:pt>
                  <c:pt idx="5">
                    <c:v>5.4068754284954252</c:v>
                  </c:pt>
                  <c:pt idx="6">
                    <c:v>6.2795199160842721</c:v>
                  </c:pt>
                </c:numCache>
              </c:numRef>
            </c:plus>
            <c:minus>
              <c:numRef>
                <c:f>'Fig 3E'!$I$15:$I$21</c:f>
                <c:numCache>
                  <c:formatCode>General</c:formatCode>
                  <c:ptCount val="7"/>
                  <c:pt idx="0">
                    <c:v>1.2550153861809314</c:v>
                  </c:pt>
                  <c:pt idx="1">
                    <c:v>1.2815232417986973</c:v>
                  </c:pt>
                  <c:pt idx="2">
                    <c:v>3.0380647125813249</c:v>
                  </c:pt>
                  <c:pt idx="3">
                    <c:v>3.0825111124427571</c:v>
                  </c:pt>
                  <c:pt idx="4">
                    <c:v>4.1606534355640585</c:v>
                  </c:pt>
                  <c:pt idx="5">
                    <c:v>5.4068754284954252</c:v>
                  </c:pt>
                  <c:pt idx="6">
                    <c:v>6.2795199160842721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3E'!$B$15:$B$21</c:f>
              <c:numCache>
                <c:formatCode>General</c:formatCode>
                <c:ptCount val="7"/>
                <c:pt idx="0">
                  <c:v>35</c:v>
                </c:pt>
                <c:pt idx="1">
                  <c:v>5</c:v>
                </c:pt>
                <c:pt idx="2">
                  <c:v>-25</c:v>
                </c:pt>
                <c:pt idx="3">
                  <c:v>-55</c:v>
                </c:pt>
                <c:pt idx="4">
                  <c:v>-85</c:v>
                </c:pt>
                <c:pt idx="5">
                  <c:v>-115</c:v>
                </c:pt>
                <c:pt idx="6">
                  <c:v>-145</c:v>
                </c:pt>
              </c:numCache>
            </c:numRef>
          </c:xVal>
          <c:yVal>
            <c:numRef>
              <c:f>'Fig 3E'!$D$15:$D$21</c:f>
              <c:numCache>
                <c:formatCode>General</c:formatCode>
                <c:ptCount val="7"/>
                <c:pt idx="0">
                  <c:v>8.6250301250000003</c:v>
                </c:pt>
                <c:pt idx="1">
                  <c:v>-8.8157647499999996</c:v>
                </c:pt>
                <c:pt idx="2">
                  <c:v>-19.683835999999999</c:v>
                </c:pt>
                <c:pt idx="3">
                  <c:v>-31.272885500000001</c:v>
                </c:pt>
                <c:pt idx="4">
                  <c:v>-43.094631624999998</c:v>
                </c:pt>
                <c:pt idx="5">
                  <c:v>-48.286434125</c:v>
                </c:pt>
                <c:pt idx="6">
                  <c:v>-54.233546000000004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EC-44DA-AB2C-63C5D7866731}"/>
            </c:ext>
          </c:extLst>
        </c:ser>
        <c:ser>
          <c:idx val="2"/>
          <c:order val="2"/>
          <c:tx>
            <c:strRef>
              <c:f>'Fig 3E'!$E$14</c:f>
              <c:strCache>
                <c:ptCount val="1"/>
                <c:pt idx="0">
                  <c:v>Col-S2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3E'!$J$15:$J$21</c:f>
                <c:numCache>
                  <c:formatCode>General</c:formatCode>
                  <c:ptCount val="7"/>
                  <c:pt idx="0">
                    <c:v>0.22532844032206156</c:v>
                  </c:pt>
                  <c:pt idx="1">
                    <c:v>0.38295533471550958</c:v>
                  </c:pt>
                  <c:pt idx="2">
                    <c:v>0.84773679515047584</c:v>
                  </c:pt>
                  <c:pt idx="3">
                    <c:v>1.2160750732676799</c:v>
                  </c:pt>
                  <c:pt idx="4">
                    <c:v>1.5614946169636552</c:v>
                  </c:pt>
                  <c:pt idx="5">
                    <c:v>1.6433908741559884</c:v>
                  </c:pt>
                  <c:pt idx="6">
                    <c:v>1.4727911422875122</c:v>
                  </c:pt>
                </c:numCache>
              </c:numRef>
            </c:plus>
            <c:minus>
              <c:numRef>
                <c:f>'Fig 3E'!$J$15:$J$21</c:f>
                <c:numCache>
                  <c:formatCode>General</c:formatCode>
                  <c:ptCount val="7"/>
                  <c:pt idx="0">
                    <c:v>0.22532844032206156</c:v>
                  </c:pt>
                  <c:pt idx="1">
                    <c:v>0.38295533471550958</c:v>
                  </c:pt>
                  <c:pt idx="2">
                    <c:v>0.84773679515047584</c:v>
                  </c:pt>
                  <c:pt idx="3">
                    <c:v>1.2160750732676799</c:v>
                  </c:pt>
                  <c:pt idx="4">
                    <c:v>1.5614946169636552</c:v>
                  </c:pt>
                  <c:pt idx="5">
                    <c:v>1.6433908741559884</c:v>
                  </c:pt>
                  <c:pt idx="6">
                    <c:v>1.4727911422875122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3E'!$B$15:$B$21</c:f>
              <c:numCache>
                <c:formatCode>General</c:formatCode>
                <c:ptCount val="7"/>
                <c:pt idx="0">
                  <c:v>35</c:v>
                </c:pt>
                <c:pt idx="1">
                  <c:v>5</c:v>
                </c:pt>
                <c:pt idx="2">
                  <c:v>-25</c:v>
                </c:pt>
                <c:pt idx="3">
                  <c:v>-55</c:v>
                </c:pt>
                <c:pt idx="4">
                  <c:v>-85</c:v>
                </c:pt>
                <c:pt idx="5">
                  <c:v>-115</c:v>
                </c:pt>
                <c:pt idx="6">
                  <c:v>-145</c:v>
                </c:pt>
              </c:numCache>
            </c:numRef>
          </c:xVal>
          <c:yVal>
            <c:numRef>
              <c:f>'Fig 3E'!$E$15:$E$21</c:f>
              <c:numCache>
                <c:formatCode>General</c:formatCode>
                <c:ptCount val="7"/>
                <c:pt idx="0">
                  <c:v>2.3018971428571429</c:v>
                </c:pt>
                <c:pt idx="1">
                  <c:v>-0.20054414285714289</c:v>
                </c:pt>
                <c:pt idx="2">
                  <c:v>-2.5547569999999999</c:v>
                </c:pt>
                <c:pt idx="3">
                  <c:v>-5.0571984285714278</c:v>
                </c:pt>
                <c:pt idx="4">
                  <c:v>-7.0452005714285715</c:v>
                </c:pt>
                <c:pt idx="5">
                  <c:v>-9.4212115714285716</c:v>
                </c:pt>
                <c:pt idx="6">
                  <c:v>-12.281074714285714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3EC-44DA-AB2C-63C5D7866731}"/>
            </c:ext>
          </c:extLst>
        </c:ser>
        <c:ser>
          <c:idx val="3"/>
          <c:order val="3"/>
          <c:tx>
            <c:strRef>
              <c:f>'Fig 3E'!$F$14</c:f>
              <c:strCache>
                <c:ptCount val="1"/>
                <c:pt idx="0">
                  <c:v>Col-S2+HCO3-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3E'!$K$15:$K$21</c:f>
                <c:numCache>
                  <c:formatCode>General</c:formatCode>
                  <c:ptCount val="7"/>
                  <c:pt idx="0">
                    <c:v>0.86544757567259334</c:v>
                  </c:pt>
                  <c:pt idx="1">
                    <c:v>0.58999135602588748</c:v>
                  </c:pt>
                  <c:pt idx="2">
                    <c:v>1.022739530722248</c:v>
                  </c:pt>
                  <c:pt idx="3">
                    <c:v>1.5802989780586365</c:v>
                  </c:pt>
                  <c:pt idx="4">
                    <c:v>0.99568409128925095</c:v>
                  </c:pt>
                  <c:pt idx="5">
                    <c:v>1.6517640684637087</c:v>
                  </c:pt>
                  <c:pt idx="6">
                    <c:v>1.3766554161460149</c:v>
                  </c:pt>
                </c:numCache>
              </c:numRef>
            </c:plus>
            <c:minus>
              <c:numRef>
                <c:f>'Fig 3E'!$K$15:$K$21</c:f>
                <c:numCache>
                  <c:formatCode>General</c:formatCode>
                  <c:ptCount val="7"/>
                  <c:pt idx="0">
                    <c:v>0.86544757567259334</c:v>
                  </c:pt>
                  <c:pt idx="1">
                    <c:v>0.58999135602588748</c:v>
                  </c:pt>
                  <c:pt idx="2">
                    <c:v>1.022739530722248</c:v>
                  </c:pt>
                  <c:pt idx="3">
                    <c:v>1.5802989780586365</c:v>
                  </c:pt>
                  <c:pt idx="4">
                    <c:v>0.99568409128925095</c:v>
                  </c:pt>
                  <c:pt idx="5">
                    <c:v>1.6517640684637087</c:v>
                  </c:pt>
                  <c:pt idx="6">
                    <c:v>1.3766554161460149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3E'!$B$15:$B$21</c:f>
              <c:numCache>
                <c:formatCode>General</c:formatCode>
                <c:ptCount val="7"/>
                <c:pt idx="0">
                  <c:v>35</c:v>
                </c:pt>
                <c:pt idx="1">
                  <c:v>5</c:v>
                </c:pt>
                <c:pt idx="2">
                  <c:v>-25</c:v>
                </c:pt>
                <c:pt idx="3">
                  <c:v>-55</c:v>
                </c:pt>
                <c:pt idx="4">
                  <c:v>-85</c:v>
                </c:pt>
                <c:pt idx="5">
                  <c:v>-115</c:v>
                </c:pt>
                <c:pt idx="6">
                  <c:v>-145</c:v>
                </c:pt>
              </c:numCache>
            </c:numRef>
          </c:xVal>
          <c:yVal>
            <c:numRef>
              <c:f>'Fig 3E'!$F$15:$F$21</c:f>
              <c:numCache>
                <c:formatCode>General</c:formatCode>
                <c:ptCount val="7"/>
                <c:pt idx="0">
                  <c:v>2.7420583749999996</c:v>
                </c:pt>
                <c:pt idx="1">
                  <c:v>-1.0443618749999999</c:v>
                </c:pt>
                <c:pt idx="2">
                  <c:v>-3.7101850000000001</c:v>
                </c:pt>
                <c:pt idx="3">
                  <c:v>-8.1065172499999996</c:v>
                </c:pt>
                <c:pt idx="4">
                  <c:v>-11.862864</c:v>
                </c:pt>
                <c:pt idx="5">
                  <c:v>-15.074915375</c:v>
                </c:pt>
                <c:pt idx="6">
                  <c:v>-18.315000975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3EC-44DA-AB2C-63C5D7866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463728"/>
        <c:axId val="268463336"/>
      </c:scatterChart>
      <c:valAx>
        <c:axId val="26846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268463336"/>
        <c:crosses val="autoZero"/>
        <c:crossBetween val="midCat"/>
      </c:valAx>
      <c:valAx>
        <c:axId val="268463336"/>
        <c:scaling>
          <c:orientation val="minMax"/>
          <c:min val="-80"/>
        </c:scaling>
        <c:delete val="0"/>
        <c:axPos val="l"/>
        <c:numFmt formatCode="General" sourceLinked="1"/>
        <c:majorTickMark val="out"/>
        <c:minorTickMark val="none"/>
        <c:tickLblPos val="nextTo"/>
        <c:crossAx val="268463728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68824617391235632"/>
          <c:y val="0.34517873441817204"/>
          <c:w val="0.29301569780427056"/>
          <c:h val="0.3020313926159005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 5B'!$J$2</c:f>
              <c:strCache>
                <c:ptCount val="1"/>
                <c:pt idx="0">
                  <c:v>MPK12 WT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 5B'!$F$3:$F$9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3.3798731544293942E-2</c:v>
                  </c:pt>
                  <c:pt idx="2">
                    <c:v>4.4541024400498577E-2</c:v>
                  </c:pt>
                  <c:pt idx="3">
                    <c:v>1.8697525696718779E-2</c:v>
                  </c:pt>
                  <c:pt idx="4">
                    <c:v>8.1583222270595179E-3</c:v>
                  </c:pt>
                  <c:pt idx="5">
                    <c:v>6.5847993839330491E-3</c:v>
                  </c:pt>
                  <c:pt idx="6">
                    <c:v>5.1588302000192057E-3</c:v>
                  </c:pt>
                </c:numCache>
              </c:numRef>
            </c:plus>
            <c:minus>
              <c:numRef>
                <c:f>'Fig 5B'!$F$3:$F$9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3.3798731544293942E-2</c:v>
                  </c:pt>
                  <c:pt idx="2">
                    <c:v>4.4541024400498577E-2</c:v>
                  </c:pt>
                  <c:pt idx="3">
                    <c:v>1.8697525696718779E-2</c:v>
                  </c:pt>
                  <c:pt idx="4">
                    <c:v>8.1583222270595179E-3</c:v>
                  </c:pt>
                  <c:pt idx="5">
                    <c:v>6.5847993839330491E-3</c:v>
                  </c:pt>
                  <c:pt idx="6">
                    <c:v>5.1588302000192057E-3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 5B'!$I$3:$I$9</c:f>
              <c:numCache>
                <c:formatCode>General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0.4</c:v>
                </c:pt>
                <c:pt idx="3">
                  <c:v>1</c:v>
                </c:pt>
                <c:pt idx="4">
                  <c:v>3</c:v>
                </c:pt>
                <c:pt idx="5">
                  <c:v>10</c:v>
                </c:pt>
                <c:pt idx="6">
                  <c:v>30</c:v>
                </c:pt>
              </c:numCache>
            </c:numRef>
          </c:xVal>
          <c:yVal>
            <c:numRef>
              <c:f>'Fig 5B'!$J$3:$J$9</c:f>
              <c:numCache>
                <c:formatCode>General</c:formatCode>
                <c:ptCount val="7"/>
                <c:pt idx="0">
                  <c:v>1</c:v>
                </c:pt>
                <c:pt idx="1">
                  <c:v>0.93324728589684369</c:v>
                </c:pt>
                <c:pt idx="2">
                  <c:v>0.84077210051728279</c:v>
                </c:pt>
                <c:pt idx="3">
                  <c:v>0.58771966435055356</c:v>
                </c:pt>
                <c:pt idx="4">
                  <c:v>0.32011547547000285</c:v>
                </c:pt>
                <c:pt idx="5">
                  <c:v>0.14495754124750829</c:v>
                </c:pt>
                <c:pt idx="6">
                  <c:v>5.1532371889978279E-2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C1F-442F-BC55-F3CBC5EAF130}"/>
            </c:ext>
          </c:extLst>
        </c:ser>
        <c:ser>
          <c:idx val="1"/>
          <c:order val="1"/>
          <c:tx>
            <c:strRef>
              <c:f>'Fig 5B'!$K$2</c:f>
              <c:strCache>
                <c:ptCount val="1"/>
                <c:pt idx="0">
                  <c:v>MPK12 G53R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 5B'!$F$13:$F$19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2.6049829663821404E-2</c:v>
                  </c:pt>
                  <c:pt idx="2">
                    <c:v>1.8719326062118902E-2</c:v>
                  </c:pt>
                  <c:pt idx="3">
                    <c:v>2.9354400928974064E-2</c:v>
                  </c:pt>
                  <c:pt idx="4">
                    <c:v>4.3984767193732295E-2</c:v>
                  </c:pt>
                  <c:pt idx="5">
                    <c:v>1.373114320140275E-2</c:v>
                  </c:pt>
                  <c:pt idx="6">
                    <c:v>3.3938359411405022E-2</c:v>
                  </c:pt>
                </c:numCache>
              </c:numRef>
            </c:plus>
            <c:minus>
              <c:numRef>
                <c:f>'Fig 5B'!$F$13:$F$19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2.6049829663821404E-2</c:v>
                  </c:pt>
                  <c:pt idx="2">
                    <c:v>1.8719326062118902E-2</c:v>
                  </c:pt>
                  <c:pt idx="3">
                    <c:v>2.9354400928974064E-2</c:v>
                  </c:pt>
                  <c:pt idx="4">
                    <c:v>4.3984767193732295E-2</c:v>
                  </c:pt>
                  <c:pt idx="5">
                    <c:v>1.373114320140275E-2</c:v>
                  </c:pt>
                  <c:pt idx="6">
                    <c:v>3.3938359411405022E-2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 5B'!$I$3:$I$9</c:f>
              <c:numCache>
                <c:formatCode>General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0.4</c:v>
                </c:pt>
                <c:pt idx="3">
                  <c:v>1</c:v>
                </c:pt>
                <c:pt idx="4">
                  <c:v>3</c:v>
                </c:pt>
                <c:pt idx="5">
                  <c:v>10</c:v>
                </c:pt>
                <c:pt idx="6">
                  <c:v>30</c:v>
                </c:pt>
              </c:numCache>
            </c:numRef>
          </c:xVal>
          <c:yVal>
            <c:numRef>
              <c:f>'Fig 5B'!$K$3:$K$9</c:f>
              <c:numCache>
                <c:formatCode>General</c:formatCode>
                <c:ptCount val="7"/>
                <c:pt idx="0">
                  <c:v>1</c:v>
                </c:pt>
                <c:pt idx="1">
                  <c:v>1.0011411946747812</c:v>
                </c:pt>
                <c:pt idx="2">
                  <c:v>1.0460998910269861</c:v>
                </c:pt>
                <c:pt idx="3">
                  <c:v>0.90435061813464834</c:v>
                </c:pt>
                <c:pt idx="4">
                  <c:v>0.92154922847554233</c:v>
                </c:pt>
                <c:pt idx="5">
                  <c:v>0.69764889637146255</c:v>
                </c:pt>
                <c:pt idx="6">
                  <c:v>0.5909254366847535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1F-442F-BC55-F3CBC5EAF130}"/>
            </c:ext>
          </c:extLst>
        </c:ser>
        <c:ser>
          <c:idx val="2"/>
          <c:order val="2"/>
          <c:tx>
            <c:strRef>
              <c:f>'Fig 5B'!$L$2</c:f>
              <c:strCache>
                <c:ptCount val="1"/>
                <c:pt idx="0">
                  <c:v>MPK12 K70R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 5B'!$F$23:$F$29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1.6716987059539959E-2</c:v>
                  </c:pt>
                  <c:pt idx="2">
                    <c:v>4.0557327873652758E-2</c:v>
                  </c:pt>
                  <c:pt idx="3">
                    <c:v>3.9984917604705406E-2</c:v>
                  </c:pt>
                  <c:pt idx="4">
                    <c:v>5.7194435387380331E-2</c:v>
                  </c:pt>
                  <c:pt idx="5">
                    <c:v>2.6526917772852422E-2</c:v>
                  </c:pt>
                  <c:pt idx="6">
                    <c:v>3.1482290630145661E-2</c:v>
                  </c:pt>
                </c:numCache>
              </c:numRef>
            </c:plus>
            <c:minus>
              <c:numRef>
                <c:f>'Fig 5B'!$F$23:$F$29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1.6716987059539959E-2</c:v>
                  </c:pt>
                  <c:pt idx="2">
                    <c:v>4.0557327873652758E-2</c:v>
                  </c:pt>
                  <c:pt idx="3">
                    <c:v>3.9984917604705406E-2</c:v>
                  </c:pt>
                  <c:pt idx="4">
                    <c:v>5.7194435387380331E-2</c:v>
                  </c:pt>
                  <c:pt idx="5">
                    <c:v>2.6526917772852422E-2</c:v>
                  </c:pt>
                  <c:pt idx="6">
                    <c:v>3.1482290630145661E-2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 5B'!$I$3:$I$9</c:f>
              <c:numCache>
                <c:formatCode>General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0.4</c:v>
                </c:pt>
                <c:pt idx="3">
                  <c:v>1</c:v>
                </c:pt>
                <c:pt idx="4">
                  <c:v>3</c:v>
                </c:pt>
                <c:pt idx="5">
                  <c:v>10</c:v>
                </c:pt>
                <c:pt idx="6">
                  <c:v>30</c:v>
                </c:pt>
              </c:numCache>
            </c:numRef>
          </c:xVal>
          <c:yVal>
            <c:numRef>
              <c:f>'Fig 5B'!$L$3:$L$9</c:f>
              <c:numCache>
                <c:formatCode>General</c:formatCode>
                <c:ptCount val="7"/>
                <c:pt idx="0">
                  <c:v>1</c:v>
                </c:pt>
                <c:pt idx="1">
                  <c:v>0.93501680423304812</c:v>
                </c:pt>
                <c:pt idx="2">
                  <c:v>0.93275679549715251</c:v>
                </c:pt>
                <c:pt idx="3">
                  <c:v>0.75920556984365917</c:v>
                </c:pt>
                <c:pt idx="4">
                  <c:v>0.56362922530145421</c:v>
                </c:pt>
                <c:pt idx="5">
                  <c:v>0.28817356268976629</c:v>
                </c:pt>
                <c:pt idx="6">
                  <c:v>0.15027523501963111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C1F-442F-BC55-F3CBC5EAF130}"/>
            </c:ext>
          </c:extLst>
        </c:ser>
        <c:ser>
          <c:idx val="3"/>
          <c:order val="3"/>
          <c:tx>
            <c:strRef>
              <c:f>'Fig 5B'!$M$2</c:f>
              <c:strCache>
                <c:ptCount val="1"/>
                <c:pt idx="0">
                  <c:v>MPK12 Y122C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 5B'!$F$33:$F$39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4.8837045428373187E-2</c:v>
                  </c:pt>
                  <c:pt idx="2">
                    <c:v>5.184979852260295E-2</c:v>
                  </c:pt>
                  <c:pt idx="3">
                    <c:v>2.5647308529916618E-2</c:v>
                  </c:pt>
                  <c:pt idx="4">
                    <c:v>2.3914283198360121E-2</c:v>
                  </c:pt>
                  <c:pt idx="5">
                    <c:v>5.5862706353827464E-3</c:v>
                  </c:pt>
                  <c:pt idx="6">
                    <c:v>3.1932602762595806E-3</c:v>
                  </c:pt>
                </c:numCache>
              </c:numRef>
            </c:plus>
            <c:minus>
              <c:numRef>
                <c:f>'Fig 5B'!$F$33:$F$39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4.8837045428373187E-2</c:v>
                  </c:pt>
                  <c:pt idx="2">
                    <c:v>5.184979852260295E-2</c:v>
                  </c:pt>
                  <c:pt idx="3">
                    <c:v>2.5647308529916618E-2</c:v>
                  </c:pt>
                  <c:pt idx="4">
                    <c:v>2.3914283198360121E-2</c:v>
                  </c:pt>
                  <c:pt idx="5">
                    <c:v>5.5862706353827464E-3</c:v>
                  </c:pt>
                  <c:pt idx="6">
                    <c:v>3.1932602762595806E-3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 5B'!$I$3:$I$9</c:f>
              <c:numCache>
                <c:formatCode>General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0.4</c:v>
                </c:pt>
                <c:pt idx="3">
                  <c:v>1</c:v>
                </c:pt>
                <c:pt idx="4">
                  <c:v>3</c:v>
                </c:pt>
                <c:pt idx="5">
                  <c:v>10</c:v>
                </c:pt>
                <c:pt idx="6">
                  <c:v>30</c:v>
                </c:pt>
              </c:numCache>
            </c:numRef>
          </c:xVal>
          <c:yVal>
            <c:numRef>
              <c:f>'Fig 5B'!$M$3:$M$9</c:f>
              <c:numCache>
                <c:formatCode>0.0</c:formatCode>
                <c:ptCount val="7"/>
                <c:pt idx="0">
                  <c:v>1</c:v>
                </c:pt>
                <c:pt idx="1">
                  <c:v>0.90457712977516769</c:v>
                </c:pt>
                <c:pt idx="2">
                  <c:v>0.82854735271679558</c:v>
                </c:pt>
                <c:pt idx="3">
                  <c:v>0.52006314077442017</c:v>
                </c:pt>
                <c:pt idx="4">
                  <c:v>0.2567926279141009</c:v>
                </c:pt>
                <c:pt idx="5">
                  <c:v>8.577231140626275E-2</c:v>
                </c:pt>
                <c:pt idx="6">
                  <c:v>4.0588568228834117E-2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C1F-442F-BC55-F3CBC5EAF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464120"/>
        <c:axId val="299852576"/>
      </c:scatterChart>
      <c:valAx>
        <c:axId val="26846412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99852576"/>
        <c:crosses val="autoZero"/>
        <c:crossBetween val="midCat"/>
      </c:valAx>
      <c:valAx>
        <c:axId val="29985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68464120"/>
        <c:crossesAt val="0.1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95773089339443"/>
          <c:y val="5.0925925925925923E-2"/>
          <c:w val="0.80860357394350102"/>
          <c:h val="0.83299358413531654"/>
        </c:manualLayout>
      </c:layout>
      <c:scatterChart>
        <c:scatterStyle val="lineMarker"/>
        <c:varyColors val="0"/>
        <c:ser>
          <c:idx val="0"/>
          <c:order val="0"/>
          <c:tx>
            <c:strRef>
              <c:f>'S2B Fig'!$R$57</c:f>
              <c:strCache>
                <c:ptCount val="1"/>
                <c:pt idx="0">
                  <c:v>WT Col-0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'S2B Fig'!$S$58:$S$106</c:f>
                <c:numCache>
                  <c:formatCode>General</c:formatCode>
                  <c:ptCount val="49"/>
                  <c:pt idx="0">
                    <c:v>1.6923439436829415E-2</c:v>
                  </c:pt>
                  <c:pt idx="1">
                    <c:v>1.2912821479233659E-2</c:v>
                  </c:pt>
                  <c:pt idx="2">
                    <c:v>8.8513039710356785E-3</c:v>
                  </c:pt>
                  <c:pt idx="3">
                    <c:v>3.8491734260544135E-3</c:v>
                  </c:pt>
                  <c:pt idx="4">
                    <c:v>4.8044626316770776E-3</c:v>
                  </c:pt>
                  <c:pt idx="5">
                    <c:v>8.4045872391460743E-3</c:v>
                  </c:pt>
                  <c:pt idx="6">
                    <c:v>4.4019271761571461E-3</c:v>
                  </c:pt>
                  <c:pt idx="7">
                    <c:v>4.2528774687658555E-3</c:v>
                  </c:pt>
                  <c:pt idx="8">
                    <c:v>6.9834649485108636E-3</c:v>
                  </c:pt>
                  <c:pt idx="9">
                    <c:v>3.6458485397922891E-3</c:v>
                  </c:pt>
                  <c:pt idx="10">
                    <c:v>3.4073233893098429E-3</c:v>
                  </c:pt>
                  <c:pt idx="11">
                    <c:v>1.1787355556230359E-7</c:v>
                  </c:pt>
                  <c:pt idx="12">
                    <c:v>1.0947328253967851E-2</c:v>
                  </c:pt>
                  <c:pt idx="13">
                    <c:v>2.4686175199677588E-2</c:v>
                  </c:pt>
                  <c:pt idx="14">
                    <c:v>3.6032613687216393E-2</c:v>
                  </c:pt>
                  <c:pt idx="15">
                    <c:v>5.2055374288574839E-2</c:v>
                  </c:pt>
                  <c:pt idx="16">
                    <c:v>6.7828428526406942E-2</c:v>
                  </c:pt>
                  <c:pt idx="17">
                    <c:v>8.5237725137144352E-2</c:v>
                  </c:pt>
                  <c:pt idx="18">
                    <c:v>9.3461814527371692E-2</c:v>
                  </c:pt>
                  <c:pt idx="19">
                    <c:v>0.11221465197960348</c:v>
                  </c:pt>
                  <c:pt idx="20">
                    <c:v>0.11508276510448762</c:v>
                  </c:pt>
                  <c:pt idx="21">
                    <c:v>0.12437075570884375</c:v>
                  </c:pt>
                  <c:pt idx="22">
                    <c:v>0.12680376882672975</c:v>
                  </c:pt>
                  <c:pt idx="23">
                    <c:v>0.13057369122714388</c:v>
                  </c:pt>
                  <c:pt idx="24">
                    <c:v>0.13701711027813032</c:v>
                  </c:pt>
                  <c:pt idx="25">
                    <c:v>0.14779170766206115</c:v>
                  </c:pt>
                  <c:pt idx="26">
                    <c:v>0.11791149921929048</c:v>
                  </c:pt>
                  <c:pt idx="27">
                    <c:v>0.11815160236708966</c:v>
                  </c:pt>
                  <c:pt idx="28">
                    <c:v>0.13983105645045488</c:v>
                  </c:pt>
                  <c:pt idx="29">
                    <c:v>0.13142308774880232</c:v>
                  </c:pt>
                  <c:pt idx="30">
                    <c:v>0.11431266402940392</c:v>
                  </c:pt>
                  <c:pt idx="31">
                    <c:v>0.11860091702456749</c:v>
                  </c:pt>
                  <c:pt idx="32">
                    <c:v>0.13446447673496134</c:v>
                  </c:pt>
                  <c:pt idx="33">
                    <c:v>0.11535266822306831</c:v>
                  </c:pt>
                  <c:pt idx="34">
                    <c:v>0.12037236488811619</c:v>
                  </c:pt>
                  <c:pt idx="35">
                    <c:v>0.13343533528973589</c:v>
                  </c:pt>
                  <c:pt idx="36">
                    <c:v>0.14009615353981608</c:v>
                  </c:pt>
                  <c:pt idx="37">
                    <c:v>0.15152332545527844</c:v>
                  </c:pt>
                  <c:pt idx="38">
                    <c:v>0.20378579127627444</c:v>
                  </c:pt>
                  <c:pt idx="39">
                    <c:v>0.22365405282758752</c:v>
                  </c:pt>
                  <c:pt idx="40">
                    <c:v>0.27034589503078366</c:v>
                  </c:pt>
                  <c:pt idx="41">
                    <c:v>0.28455758758566224</c:v>
                  </c:pt>
                  <c:pt idx="42">
                    <c:v>0.22675853992104486</c:v>
                  </c:pt>
                  <c:pt idx="43">
                    <c:v>0.13771127483922424</c:v>
                  </c:pt>
                  <c:pt idx="44">
                    <c:v>4.704007167814872E-2</c:v>
                  </c:pt>
                  <c:pt idx="45">
                    <c:v>2.7662611195518091E-2</c:v>
                  </c:pt>
                  <c:pt idx="46">
                    <c:v>6.006289099281778E-2</c:v>
                  </c:pt>
                  <c:pt idx="47">
                    <c:v>8.8711653372385443E-2</c:v>
                  </c:pt>
                  <c:pt idx="48">
                    <c:v>8.7590431132006333E-2</c:v>
                  </c:pt>
                </c:numCache>
              </c:numRef>
            </c:plus>
            <c:minus>
              <c:numRef>
                <c:f>'S2B Fig'!$S$58:$S$106</c:f>
                <c:numCache>
                  <c:formatCode>General</c:formatCode>
                  <c:ptCount val="49"/>
                  <c:pt idx="0">
                    <c:v>1.6923439436829415E-2</c:v>
                  </c:pt>
                  <c:pt idx="1">
                    <c:v>1.2912821479233659E-2</c:v>
                  </c:pt>
                  <c:pt idx="2">
                    <c:v>8.8513039710356785E-3</c:v>
                  </c:pt>
                  <c:pt idx="3">
                    <c:v>3.8491734260544135E-3</c:v>
                  </c:pt>
                  <c:pt idx="4">
                    <c:v>4.8044626316770776E-3</c:v>
                  </c:pt>
                  <c:pt idx="5">
                    <c:v>8.4045872391460743E-3</c:v>
                  </c:pt>
                  <c:pt idx="6">
                    <c:v>4.4019271761571461E-3</c:v>
                  </c:pt>
                  <c:pt idx="7">
                    <c:v>4.2528774687658555E-3</c:v>
                  </c:pt>
                  <c:pt idx="8">
                    <c:v>6.9834649485108636E-3</c:v>
                  </c:pt>
                  <c:pt idx="9">
                    <c:v>3.6458485397922891E-3</c:v>
                  </c:pt>
                  <c:pt idx="10">
                    <c:v>3.4073233893098429E-3</c:v>
                  </c:pt>
                  <c:pt idx="11">
                    <c:v>1.1787355556230359E-7</c:v>
                  </c:pt>
                  <c:pt idx="12">
                    <c:v>1.0947328253967851E-2</c:v>
                  </c:pt>
                  <c:pt idx="13">
                    <c:v>2.4686175199677588E-2</c:v>
                  </c:pt>
                  <c:pt idx="14">
                    <c:v>3.6032613687216393E-2</c:v>
                  </c:pt>
                  <c:pt idx="15">
                    <c:v>5.2055374288574839E-2</c:v>
                  </c:pt>
                  <c:pt idx="16">
                    <c:v>6.7828428526406942E-2</c:v>
                  </c:pt>
                  <c:pt idx="17">
                    <c:v>8.5237725137144352E-2</c:v>
                  </c:pt>
                  <c:pt idx="18">
                    <c:v>9.3461814527371692E-2</c:v>
                  </c:pt>
                  <c:pt idx="19">
                    <c:v>0.11221465197960348</c:v>
                  </c:pt>
                  <c:pt idx="20">
                    <c:v>0.11508276510448762</c:v>
                  </c:pt>
                  <c:pt idx="21">
                    <c:v>0.12437075570884375</c:v>
                  </c:pt>
                  <c:pt idx="22">
                    <c:v>0.12680376882672975</c:v>
                  </c:pt>
                  <c:pt idx="23">
                    <c:v>0.13057369122714388</c:v>
                  </c:pt>
                  <c:pt idx="24">
                    <c:v>0.13701711027813032</c:v>
                  </c:pt>
                  <c:pt idx="25">
                    <c:v>0.14779170766206115</c:v>
                  </c:pt>
                  <c:pt idx="26">
                    <c:v>0.11791149921929048</c:v>
                  </c:pt>
                  <c:pt idx="27">
                    <c:v>0.11815160236708966</c:v>
                  </c:pt>
                  <c:pt idx="28">
                    <c:v>0.13983105645045488</c:v>
                  </c:pt>
                  <c:pt idx="29">
                    <c:v>0.13142308774880232</c:v>
                  </c:pt>
                  <c:pt idx="30">
                    <c:v>0.11431266402940392</c:v>
                  </c:pt>
                  <c:pt idx="31">
                    <c:v>0.11860091702456749</c:v>
                  </c:pt>
                  <c:pt idx="32">
                    <c:v>0.13446447673496134</c:v>
                  </c:pt>
                  <c:pt idx="33">
                    <c:v>0.11535266822306831</c:v>
                  </c:pt>
                  <c:pt idx="34">
                    <c:v>0.12037236488811619</c:v>
                  </c:pt>
                  <c:pt idx="35">
                    <c:v>0.13343533528973589</c:v>
                  </c:pt>
                  <c:pt idx="36">
                    <c:v>0.14009615353981608</c:v>
                  </c:pt>
                  <c:pt idx="37">
                    <c:v>0.15152332545527844</c:v>
                  </c:pt>
                  <c:pt idx="38">
                    <c:v>0.20378579127627444</c:v>
                  </c:pt>
                  <c:pt idx="39">
                    <c:v>0.22365405282758752</c:v>
                  </c:pt>
                  <c:pt idx="40">
                    <c:v>0.27034589503078366</c:v>
                  </c:pt>
                  <c:pt idx="41">
                    <c:v>0.28455758758566224</c:v>
                  </c:pt>
                  <c:pt idx="42">
                    <c:v>0.22675853992104486</c:v>
                  </c:pt>
                  <c:pt idx="43">
                    <c:v>0.13771127483922424</c:v>
                  </c:pt>
                  <c:pt idx="44">
                    <c:v>4.704007167814872E-2</c:v>
                  </c:pt>
                  <c:pt idx="45">
                    <c:v>2.7662611195518091E-2</c:v>
                  </c:pt>
                  <c:pt idx="46">
                    <c:v>6.006289099281778E-2</c:v>
                  </c:pt>
                  <c:pt idx="47">
                    <c:v>8.8711653372385443E-2</c:v>
                  </c:pt>
                  <c:pt idx="48">
                    <c:v>8.7590431132006333E-2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'S2B Fig'!$Q$58:$Q$106</c:f>
              <c:numCache>
                <c:formatCode>0.0</c:formatCode>
                <c:ptCount val="49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  <c:pt idx="37">
                  <c:v>92.5</c:v>
                </c:pt>
                <c:pt idx="38">
                  <c:v>95</c:v>
                </c:pt>
                <c:pt idx="39">
                  <c:v>97.5</c:v>
                </c:pt>
                <c:pt idx="40">
                  <c:v>100</c:v>
                </c:pt>
                <c:pt idx="41">
                  <c:v>102.5</c:v>
                </c:pt>
                <c:pt idx="42">
                  <c:v>105</c:v>
                </c:pt>
                <c:pt idx="43">
                  <c:v>107.5</c:v>
                </c:pt>
                <c:pt idx="44">
                  <c:v>110</c:v>
                </c:pt>
                <c:pt idx="45">
                  <c:v>112.5</c:v>
                </c:pt>
                <c:pt idx="46">
                  <c:v>115</c:v>
                </c:pt>
                <c:pt idx="47">
                  <c:v>117.5</c:v>
                </c:pt>
                <c:pt idx="48">
                  <c:v>120</c:v>
                </c:pt>
              </c:numCache>
            </c:numRef>
          </c:xVal>
          <c:yVal>
            <c:numRef>
              <c:f>'S2B Fig'!$R$58:$R$106</c:f>
              <c:numCache>
                <c:formatCode>General</c:formatCode>
                <c:ptCount val="49"/>
                <c:pt idx="0">
                  <c:v>1.0317036029270998</c:v>
                </c:pt>
                <c:pt idx="1">
                  <c:v>1.015002997632233</c:v>
                </c:pt>
                <c:pt idx="2">
                  <c:v>1.0395525818161175</c:v>
                </c:pt>
                <c:pt idx="3">
                  <c:v>1.0383050721722205</c:v>
                </c:pt>
                <c:pt idx="4">
                  <c:v>1.0353385680205971</c:v>
                </c:pt>
                <c:pt idx="5">
                  <c:v>1.0376022580421829</c:v>
                </c:pt>
                <c:pt idx="6">
                  <c:v>1.0218457295350245</c:v>
                </c:pt>
                <c:pt idx="7">
                  <c:v>1.0171599597479848</c:v>
                </c:pt>
                <c:pt idx="8">
                  <c:v>1.0023539896406468</c:v>
                </c:pt>
                <c:pt idx="9">
                  <c:v>0.99892589325242798</c:v>
                </c:pt>
                <c:pt idx="10">
                  <c:v>1.0028560855491913</c:v>
                </c:pt>
                <c:pt idx="11">
                  <c:v>1.0000001771103701</c:v>
                </c:pt>
                <c:pt idx="12">
                  <c:v>1.0497442653300224</c:v>
                </c:pt>
                <c:pt idx="13">
                  <c:v>1.132055984224049</c:v>
                </c:pt>
                <c:pt idx="14">
                  <c:v>1.2158273719712198</c:v>
                </c:pt>
                <c:pt idx="15">
                  <c:v>1.3061087502510593</c:v>
                </c:pt>
                <c:pt idx="16">
                  <c:v>1.3826999980093255</c:v>
                </c:pt>
                <c:pt idx="17">
                  <c:v>1.4677315354967677</c:v>
                </c:pt>
                <c:pt idx="18">
                  <c:v>1.541019301716374</c:v>
                </c:pt>
                <c:pt idx="19">
                  <c:v>1.5980539246738579</c:v>
                </c:pt>
                <c:pt idx="20">
                  <c:v>1.6417033370812952</c:v>
                </c:pt>
                <c:pt idx="21">
                  <c:v>1.6961115712110733</c:v>
                </c:pt>
                <c:pt idx="22">
                  <c:v>1.7263532581794285</c:v>
                </c:pt>
                <c:pt idx="23">
                  <c:v>1.7514103615063206</c:v>
                </c:pt>
                <c:pt idx="24">
                  <c:v>1.7975994487913305</c:v>
                </c:pt>
                <c:pt idx="25">
                  <c:v>1.839168679698078</c:v>
                </c:pt>
                <c:pt idx="26">
                  <c:v>1.8320979197447158</c:v>
                </c:pt>
                <c:pt idx="27">
                  <c:v>1.8627567131876492</c:v>
                </c:pt>
                <c:pt idx="28">
                  <c:v>1.8842320939478976</c:v>
                </c:pt>
                <c:pt idx="29">
                  <c:v>1.8888023746008404</c:v>
                </c:pt>
                <c:pt idx="30">
                  <c:v>1.8920950054415382</c:v>
                </c:pt>
                <c:pt idx="31">
                  <c:v>1.907053356351869</c:v>
                </c:pt>
                <c:pt idx="32">
                  <c:v>1.9338993397684208</c:v>
                </c:pt>
                <c:pt idx="33">
                  <c:v>1.9435153383976094</c:v>
                </c:pt>
                <c:pt idx="34">
                  <c:v>1.9634535132361914</c:v>
                </c:pt>
                <c:pt idx="35">
                  <c:v>1.929801087899331</c:v>
                </c:pt>
                <c:pt idx="36">
                  <c:v>1.9065815790865404</c:v>
                </c:pt>
                <c:pt idx="37">
                  <c:v>1.8801879392868306</c:v>
                </c:pt>
                <c:pt idx="38">
                  <c:v>1.8048685152107684</c:v>
                </c:pt>
                <c:pt idx="39">
                  <c:v>1.6325960218784674</c:v>
                </c:pt>
                <c:pt idx="40">
                  <c:v>1.5277414907123148</c:v>
                </c:pt>
                <c:pt idx="41">
                  <c:v>1.4253397466957332</c:v>
                </c:pt>
                <c:pt idx="42">
                  <c:v>1.2456877937287116</c:v>
                </c:pt>
                <c:pt idx="43">
                  <c:v>1.0958725991837841</c:v>
                </c:pt>
                <c:pt idx="44">
                  <c:v>0.97025306590218996</c:v>
                </c:pt>
                <c:pt idx="45">
                  <c:v>0.88379719936059653</c:v>
                </c:pt>
                <c:pt idx="46">
                  <c:v>0.83730947486455187</c:v>
                </c:pt>
                <c:pt idx="47">
                  <c:v>0.81850827396876025</c:v>
                </c:pt>
                <c:pt idx="48">
                  <c:v>0.78913528747088524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15-4DCE-B76A-A95C6D71FC74}"/>
            </c:ext>
          </c:extLst>
        </c:ser>
        <c:ser>
          <c:idx val="1"/>
          <c:order val="1"/>
          <c:tx>
            <c:strRef>
              <c:f>'S2B Fig'!$U$57</c:f>
              <c:strCache>
                <c:ptCount val="1"/>
                <c:pt idx="0">
                  <c:v>cas-1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'S2B Fig'!$V$58:$V$106</c:f>
                <c:numCache>
                  <c:formatCode>General</c:formatCode>
                  <c:ptCount val="49"/>
                  <c:pt idx="0">
                    <c:v>5.6514840499211183E-2</c:v>
                  </c:pt>
                  <c:pt idx="1">
                    <c:v>3.7260196960369953E-2</c:v>
                  </c:pt>
                  <c:pt idx="2">
                    <c:v>6.6595301647708993E-2</c:v>
                  </c:pt>
                  <c:pt idx="3">
                    <c:v>6.2936191852913548E-2</c:v>
                  </c:pt>
                  <c:pt idx="4">
                    <c:v>5.1662459697260278E-2</c:v>
                  </c:pt>
                  <c:pt idx="5">
                    <c:v>4.6019061489749082E-2</c:v>
                  </c:pt>
                  <c:pt idx="6">
                    <c:v>2.2887398666261063E-2</c:v>
                  </c:pt>
                  <c:pt idx="7">
                    <c:v>2.1082632814732456E-2</c:v>
                  </c:pt>
                  <c:pt idx="8">
                    <c:v>1.4436735748255179E-2</c:v>
                  </c:pt>
                  <c:pt idx="9">
                    <c:v>1.3081182621357707E-2</c:v>
                  </c:pt>
                  <c:pt idx="10">
                    <c:v>1.0766554802664216E-2</c:v>
                  </c:pt>
                  <c:pt idx="11">
                    <c:v>1.0581474295070016E-7</c:v>
                  </c:pt>
                  <c:pt idx="12">
                    <c:v>1.023599103308274E-2</c:v>
                  </c:pt>
                  <c:pt idx="13">
                    <c:v>3.9564784446851811E-2</c:v>
                  </c:pt>
                  <c:pt idx="14">
                    <c:v>6.9930146742411853E-2</c:v>
                  </c:pt>
                  <c:pt idx="15">
                    <c:v>9.9897730128410023E-2</c:v>
                  </c:pt>
                  <c:pt idx="16">
                    <c:v>0.12839001208646006</c:v>
                  </c:pt>
                  <c:pt idx="17">
                    <c:v>0.14877040630422642</c:v>
                  </c:pt>
                  <c:pt idx="18">
                    <c:v>0.20606715284800034</c:v>
                  </c:pt>
                  <c:pt idx="19">
                    <c:v>0.20557420824712769</c:v>
                  </c:pt>
                  <c:pt idx="20">
                    <c:v>0.22575129625941251</c:v>
                  </c:pt>
                  <c:pt idx="21">
                    <c:v>0.22418431184077323</c:v>
                  </c:pt>
                  <c:pt idx="22">
                    <c:v>0.22301179156722539</c:v>
                  </c:pt>
                  <c:pt idx="23">
                    <c:v>0.23604923091124785</c:v>
                  </c:pt>
                  <c:pt idx="24">
                    <c:v>0.25586558228452838</c:v>
                  </c:pt>
                  <c:pt idx="25">
                    <c:v>0.27170735187625072</c:v>
                  </c:pt>
                  <c:pt idx="26">
                    <c:v>0.27415825637703051</c:v>
                  </c:pt>
                  <c:pt idx="27">
                    <c:v>0.25205641037832954</c:v>
                  </c:pt>
                  <c:pt idx="28">
                    <c:v>0.24728636498427639</c:v>
                  </c:pt>
                  <c:pt idx="29">
                    <c:v>0.22522974894240416</c:v>
                  </c:pt>
                  <c:pt idx="30">
                    <c:v>0.23182270415822839</c:v>
                  </c:pt>
                  <c:pt idx="31">
                    <c:v>0.23349252968957368</c:v>
                  </c:pt>
                  <c:pt idx="32">
                    <c:v>0.21423276126858129</c:v>
                  </c:pt>
                  <c:pt idx="33">
                    <c:v>0.24318761102107328</c:v>
                  </c:pt>
                  <c:pt idx="34">
                    <c:v>0.24980960502516281</c:v>
                  </c:pt>
                  <c:pt idx="35">
                    <c:v>0.19044692165684637</c:v>
                  </c:pt>
                  <c:pt idx="36">
                    <c:v>0.1753996533764457</c:v>
                  </c:pt>
                  <c:pt idx="37">
                    <c:v>0.24805675877000646</c:v>
                  </c:pt>
                  <c:pt idx="38">
                    <c:v>0.29044619647672354</c:v>
                  </c:pt>
                  <c:pt idx="39">
                    <c:v>0.1785634371520638</c:v>
                  </c:pt>
                  <c:pt idx="40">
                    <c:v>5.7936222052746324E-2</c:v>
                  </c:pt>
                  <c:pt idx="41">
                    <c:v>3.8789505298142082E-2</c:v>
                  </c:pt>
                  <c:pt idx="42">
                    <c:v>8.0570059802082983E-2</c:v>
                  </c:pt>
                  <c:pt idx="43">
                    <c:v>0.12263844821696386</c:v>
                  </c:pt>
                  <c:pt idx="44">
                    <c:v>0.14062373544848242</c:v>
                  </c:pt>
                  <c:pt idx="45">
                    <c:v>0.13710407901708668</c:v>
                  </c:pt>
                  <c:pt idx="46">
                    <c:v>0.1391986032548837</c:v>
                  </c:pt>
                  <c:pt idx="47">
                    <c:v>0.10826149118684576</c:v>
                  </c:pt>
                  <c:pt idx="48">
                    <c:v>0.12010824432474398</c:v>
                  </c:pt>
                </c:numCache>
              </c:numRef>
            </c:plus>
            <c:minus>
              <c:numRef>
                <c:f>'S2B Fig'!$V$58:$V$106</c:f>
                <c:numCache>
                  <c:formatCode>General</c:formatCode>
                  <c:ptCount val="49"/>
                  <c:pt idx="0">
                    <c:v>5.6514840499211183E-2</c:v>
                  </c:pt>
                  <c:pt idx="1">
                    <c:v>3.7260196960369953E-2</c:v>
                  </c:pt>
                  <c:pt idx="2">
                    <c:v>6.6595301647708993E-2</c:v>
                  </c:pt>
                  <c:pt idx="3">
                    <c:v>6.2936191852913548E-2</c:v>
                  </c:pt>
                  <c:pt idx="4">
                    <c:v>5.1662459697260278E-2</c:v>
                  </c:pt>
                  <c:pt idx="5">
                    <c:v>4.6019061489749082E-2</c:v>
                  </c:pt>
                  <c:pt idx="6">
                    <c:v>2.2887398666261063E-2</c:v>
                  </c:pt>
                  <c:pt idx="7">
                    <c:v>2.1082632814732456E-2</c:v>
                  </c:pt>
                  <c:pt idx="8">
                    <c:v>1.4436735748255179E-2</c:v>
                  </c:pt>
                  <c:pt idx="9">
                    <c:v>1.3081182621357707E-2</c:v>
                  </c:pt>
                  <c:pt idx="10">
                    <c:v>1.0766554802664216E-2</c:v>
                  </c:pt>
                  <c:pt idx="11">
                    <c:v>1.0581474295070016E-7</c:v>
                  </c:pt>
                  <c:pt idx="12">
                    <c:v>1.023599103308274E-2</c:v>
                  </c:pt>
                  <c:pt idx="13">
                    <c:v>3.9564784446851811E-2</c:v>
                  </c:pt>
                  <c:pt idx="14">
                    <c:v>6.9930146742411853E-2</c:v>
                  </c:pt>
                  <c:pt idx="15">
                    <c:v>9.9897730128410023E-2</c:v>
                  </c:pt>
                  <c:pt idx="16">
                    <c:v>0.12839001208646006</c:v>
                  </c:pt>
                  <c:pt idx="17">
                    <c:v>0.14877040630422642</c:v>
                  </c:pt>
                  <c:pt idx="18">
                    <c:v>0.20606715284800034</c:v>
                  </c:pt>
                  <c:pt idx="19">
                    <c:v>0.20557420824712769</c:v>
                  </c:pt>
                  <c:pt idx="20">
                    <c:v>0.22575129625941251</c:v>
                  </c:pt>
                  <c:pt idx="21">
                    <c:v>0.22418431184077323</c:v>
                  </c:pt>
                  <c:pt idx="22">
                    <c:v>0.22301179156722539</c:v>
                  </c:pt>
                  <c:pt idx="23">
                    <c:v>0.23604923091124785</c:v>
                  </c:pt>
                  <c:pt idx="24">
                    <c:v>0.25586558228452838</c:v>
                  </c:pt>
                  <c:pt idx="25">
                    <c:v>0.27170735187625072</c:v>
                  </c:pt>
                  <c:pt idx="26">
                    <c:v>0.27415825637703051</c:v>
                  </c:pt>
                  <c:pt idx="27">
                    <c:v>0.25205641037832954</c:v>
                  </c:pt>
                  <c:pt idx="28">
                    <c:v>0.24728636498427639</c:v>
                  </c:pt>
                  <c:pt idx="29">
                    <c:v>0.22522974894240416</c:v>
                  </c:pt>
                  <c:pt idx="30">
                    <c:v>0.23182270415822839</c:v>
                  </c:pt>
                  <c:pt idx="31">
                    <c:v>0.23349252968957368</c:v>
                  </c:pt>
                  <c:pt idx="32">
                    <c:v>0.21423276126858129</c:v>
                  </c:pt>
                  <c:pt idx="33">
                    <c:v>0.24318761102107328</c:v>
                  </c:pt>
                  <c:pt idx="34">
                    <c:v>0.24980960502516281</c:v>
                  </c:pt>
                  <c:pt idx="35">
                    <c:v>0.19044692165684637</c:v>
                  </c:pt>
                  <c:pt idx="36">
                    <c:v>0.1753996533764457</c:v>
                  </c:pt>
                  <c:pt idx="37">
                    <c:v>0.24805675877000646</c:v>
                  </c:pt>
                  <c:pt idx="38">
                    <c:v>0.29044619647672354</c:v>
                  </c:pt>
                  <c:pt idx="39">
                    <c:v>0.1785634371520638</c:v>
                  </c:pt>
                  <c:pt idx="40">
                    <c:v>5.7936222052746324E-2</c:v>
                  </c:pt>
                  <c:pt idx="41">
                    <c:v>3.8789505298142082E-2</c:v>
                  </c:pt>
                  <c:pt idx="42">
                    <c:v>8.0570059802082983E-2</c:v>
                  </c:pt>
                  <c:pt idx="43">
                    <c:v>0.12263844821696386</c:v>
                  </c:pt>
                  <c:pt idx="44">
                    <c:v>0.14062373544848242</c:v>
                  </c:pt>
                  <c:pt idx="45">
                    <c:v>0.13710407901708668</c:v>
                  </c:pt>
                  <c:pt idx="46">
                    <c:v>0.1391986032548837</c:v>
                  </c:pt>
                  <c:pt idx="47">
                    <c:v>0.10826149118684576</c:v>
                  </c:pt>
                  <c:pt idx="48">
                    <c:v>0.12010824432474398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'S2B Fig'!$Q$58:$Q$106</c:f>
              <c:numCache>
                <c:formatCode>0.0</c:formatCode>
                <c:ptCount val="49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  <c:pt idx="37">
                  <c:v>92.5</c:v>
                </c:pt>
                <c:pt idx="38">
                  <c:v>95</c:v>
                </c:pt>
                <c:pt idx="39">
                  <c:v>97.5</c:v>
                </c:pt>
                <c:pt idx="40">
                  <c:v>100</c:v>
                </c:pt>
                <c:pt idx="41">
                  <c:v>102.5</c:v>
                </c:pt>
                <c:pt idx="42">
                  <c:v>105</c:v>
                </c:pt>
                <c:pt idx="43">
                  <c:v>107.5</c:v>
                </c:pt>
                <c:pt idx="44">
                  <c:v>110</c:v>
                </c:pt>
                <c:pt idx="45">
                  <c:v>112.5</c:v>
                </c:pt>
                <c:pt idx="46">
                  <c:v>115</c:v>
                </c:pt>
                <c:pt idx="47">
                  <c:v>117.5</c:v>
                </c:pt>
                <c:pt idx="48">
                  <c:v>120</c:v>
                </c:pt>
              </c:numCache>
            </c:numRef>
          </c:xVal>
          <c:yVal>
            <c:numRef>
              <c:f>'S2B Fig'!$U$58:$U$106</c:f>
              <c:numCache>
                <c:formatCode>General</c:formatCode>
                <c:ptCount val="49"/>
                <c:pt idx="0">
                  <c:v>1.0512957023917204</c:v>
                </c:pt>
                <c:pt idx="1">
                  <c:v>0.99093695568919227</c:v>
                </c:pt>
                <c:pt idx="2">
                  <c:v>1.0620060060099887</c:v>
                </c:pt>
                <c:pt idx="3">
                  <c:v>1.0514242544366075</c:v>
                </c:pt>
                <c:pt idx="4">
                  <c:v>1.0391221863790006</c:v>
                </c:pt>
                <c:pt idx="5">
                  <c:v>1.0320231049213526</c:v>
                </c:pt>
                <c:pt idx="6">
                  <c:v>1.0157003286114301</c:v>
                </c:pt>
                <c:pt idx="7">
                  <c:v>1.0116903860037785</c:v>
                </c:pt>
                <c:pt idx="8">
                  <c:v>0.98829209606385426</c:v>
                </c:pt>
                <c:pt idx="9">
                  <c:v>0.99651042208516027</c:v>
                </c:pt>
                <c:pt idx="10">
                  <c:v>0.99601375180780227</c:v>
                </c:pt>
                <c:pt idx="11">
                  <c:v>0.9999999999896767</c:v>
                </c:pt>
                <c:pt idx="12">
                  <c:v>1.0420864028418584</c:v>
                </c:pt>
                <c:pt idx="13">
                  <c:v>1.1070651582459137</c:v>
                </c:pt>
                <c:pt idx="14">
                  <c:v>1.1867377396850389</c:v>
                </c:pt>
                <c:pt idx="15">
                  <c:v>1.2592549765983887</c:v>
                </c:pt>
                <c:pt idx="16">
                  <c:v>1.3246298473495941</c:v>
                </c:pt>
                <c:pt idx="17">
                  <c:v>1.4042238596603767</c:v>
                </c:pt>
                <c:pt idx="18">
                  <c:v>1.479094496652118</c:v>
                </c:pt>
                <c:pt idx="19">
                  <c:v>1.5163826999324674</c:v>
                </c:pt>
                <c:pt idx="20">
                  <c:v>1.5631868140088367</c:v>
                </c:pt>
                <c:pt idx="21">
                  <c:v>1.5995671199077925</c:v>
                </c:pt>
                <c:pt idx="22">
                  <c:v>1.631509163722721</c:v>
                </c:pt>
                <c:pt idx="23">
                  <c:v>1.6493611301683249</c:v>
                </c:pt>
                <c:pt idx="24">
                  <c:v>1.7041265962273839</c:v>
                </c:pt>
                <c:pt idx="25">
                  <c:v>1.7336774153565719</c:v>
                </c:pt>
                <c:pt idx="26">
                  <c:v>1.7566604515626176</c:v>
                </c:pt>
                <c:pt idx="27">
                  <c:v>1.7649966601106253</c:v>
                </c:pt>
                <c:pt idx="28">
                  <c:v>1.790160578245898</c:v>
                </c:pt>
                <c:pt idx="29">
                  <c:v>1.7999519461364875</c:v>
                </c:pt>
                <c:pt idx="30">
                  <c:v>1.8103819720284513</c:v>
                </c:pt>
                <c:pt idx="31">
                  <c:v>1.8234495919362996</c:v>
                </c:pt>
                <c:pt idx="32">
                  <c:v>1.8142742305428452</c:v>
                </c:pt>
                <c:pt idx="33">
                  <c:v>1.8665806468654647</c:v>
                </c:pt>
                <c:pt idx="34">
                  <c:v>1.8812169266343406</c:v>
                </c:pt>
                <c:pt idx="35">
                  <c:v>1.8360560070574969</c:v>
                </c:pt>
                <c:pt idx="36">
                  <c:v>1.7804819639847616</c:v>
                </c:pt>
                <c:pt idx="37">
                  <c:v>1.7714403648334374</c:v>
                </c:pt>
                <c:pt idx="38">
                  <c:v>1.7071264500090257</c:v>
                </c:pt>
                <c:pt idx="39">
                  <c:v>1.5024854170472659</c:v>
                </c:pt>
                <c:pt idx="40">
                  <c:v>1.3330305594370062</c:v>
                </c:pt>
                <c:pt idx="41">
                  <c:v>1.1994840954184098</c:v>
                </c:pt>
                <c:pt idx="42">
                  <c:v>1.0276561081992066</c:v>
                </c:pt>
                <c:pt idx="43">
                  <c:v>0.94982584402835224</c:v>
                </c:pt>
                <c:pt idx="44">
                  <c:v>0.89972828515308401</c:v>
                </c:pt>
                <c:pt idx="45">
                  <c:v>0.87711144388713302</c:v>
                </c:pt>
                <c:pt idx="46">
                  <c:v>0.85526773932075784</c:v>
                </c:pt>
                <c:pt idx="47">
                  <c:v>0.88519874551115318</c:v>
                </c:pt>
                <c:pt idx="48">
                  <c:v>0.85407099306921552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815-4DCE-B76A-A95C6D71FC74}"/>
            </c:ext>
          </c:extLst>
        </c:ser>
        <c:ser>
          <c:idx val="2"/>
          <c:order val="2"/>
          <c:tx>
            <c:strRef>
              <c:f>'S2B Fig'!$X$57</c:f>
              <c:strCache>
                <c:ptCount val="1"/>
                <c:pt idx="0">
                  <c:v>cas-2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'S2B Fig'!$Y$58:$Y$106</c:f>
                <c:numCache>
                  <c:formatCode>General</c:formatCode>
                  <c:ptCount val="49"/>
                  <c:pt idx="0">
                    <c:v>3.4171843239237311E-2</c:v>
                  </c:pt>
                  <c:pt idx="1">
                    <c:v>2.5091170137353642E-2</c:v>
                  </c:pt>
                  <c:pt idx="2">
                    <c:v>2.0168644459380256E-2</c:v>
                  </c:pt>
                  <c:pt idx="3">
                    <c:v>2.5624921021695373E-2</c:v>
                  </c:pt>
                  <c:pt idx="4">
                    <c:v>2.3645985758121057E-2</c:v>
                  </c:pt>
                  <c:pt idx="5">
                    <c:v>2.1942612859909984E-2</c:v>
                  </c:pt>
                  <c:pt idx="6">
                    <c:v>1.9987011667462088E-2</c:v>
                  </c:pt>
                  <c:pt idx="7">
                    <c:v>1.2673154369847962E-2</c:v>
                  </c:pt>
                  <c:pt idx="8">
                    <c:v>1.9715002219086196E-2</c:v>
                  </c:pt>
                  <c:pt idx="9">
                    <c:v>1.5590127432586027E-2</c:v>
                  </c:pt>
                  <c:pt idx="10">
                    <c:v>1.4977955680439482E-2</c:v>
                  </c:pt>
                  <c:pt idx="11">
                    <c:v>1.734563258006786E-8</c:v>
                  </c:pt>
                  <c:pt idx="12">
                    <c:v>1.0970260529891186E-2</c:v>
                  </c:pt>
                  <c:pt idx="13">
                    <c:v>7.7366011383644389E-3</c:v>
                  </c:pt>
                  <c:pt idx="14">
                    <c:v>7.5315873677760086E-3</c:v>
                  </c:pt>
                  <c:pt idx="15">
                    <c:v>5.1881710505692147E-3</c:v>
                  </c:pt>
                  <c:pt idx="16">
                    <c:v>1.7647339053805399E-2</c:v>
                  </c:pt>
                  <c:pt idx="17">
                    <c:v>9.7216656285929596E-4</c:v>
                  </c:pt>
                  <c:pt idx="18">
                    <c:v>3.1198210713167343E-3</c:v>
                  </c:pt>
                  <c:pt idx="19">
                    <c:v>6.8151301184836048E-3</c:v>
                  </c:pt>
                  <c:pt idx="20">
                    <c:v>5.3065375738305448E-3</c:v>
                  </c:pt>
                  <c:pt idx="21">
                    <c:v>6.1704089225398774E-3</c:v>
                  </c:pt>
                  <c:pt idx="22">
                    <c:v>5.5691879075426389E-3</c:v>
                  </c:pt>
                  <c:pt idx="23">
                    <c:v>5.5524380456310933E-3</c:v>
                  </c:pt>
                  <c:pt idx="24">
                    <c:v>6.7973364112053642E-3</c:v>
                  </c:pt>
                  <c:pt idx="25">
                    <c:v>8.0296021400836585E-3</c:v>
                  </c:pt>
                  <c:pt idx="26">
                    <c:v>8.7963349409886059E-3</c:v>
                  </c:pt>
                  <c:pt idx="27">
                    <c:v>1.1628882161436224E-2</c:v>
                  </c:pt>
                  <c:pt idx="28">
                    <c:v>1.276632306760418E-2</c:v>
                  </c:pt>
                  <c:pt idx="29">
                    <c:v>1.0913737754342333E-2</c:v>
                  </c:pt>
                  <c:pt idx="30">
                    <c:v>1.4216568880915869E-2</c:v>
                  </c:pt>
                  <c:pt idx="31">
                    <c:v>1.1258724288605594E-2</c:v>
                  </c:pt>
                  <c:pt idx="32">
                    <c:v>2.2289167176475267E-2</c:v>
                  </c:pt>
                  <c:pt idx="33">
                    <c:v>1.4318713641392911E-2</c:v>
                  </c:pt>
                  <c:pt idx="34">
                    <c:v>3.1052832737823485E-2</c:v>
                  </c:pt>
                  <c:pt idx="35">
                    <c:v>2.3299263446141989E-2</c:v>
                  </c:pt>
                  <c:pt idx="36">
                    <c:v>3.2621973061953136E-2</c:v>
                  </c:pt>
                  <c:pt idx="37">
                    <c:v>2.815828516933231E-2</c:v>
                  </c:pt>
                  <c:pt idx="38">
                    <c:v>3.1731286756798066E-2</c:v>
                  </c:pt>
                  <c:pt idx="39">
                    <c:v>3.340899602881673E-2</c:v>
                  </c:pt>
                  <c:pt idx="40">
                    <c:v>3.842341830109082E-2</c:v>
                  </c:pt>
                  <c:pt idx="41">
                    <c:v>5.507632258491852E-2</c:v>
                  </c:pt>
                  <c:pt idx="42">
                    <c:v>6.6587456060785172E-2</c:v>
                  </c:pt>
                  <c:pt idx="43">
                    <c:v>7.8457177284734697E-2</c:v>
                  </c:pt>
                  <c:pt idx="44">
                    <c:v>7.5105160521932099E-2</c:v>
                  </c:pt>
                  <c:pt idx="45">
                    <c:v>7.3807552083182112E-2</c:v>
                  </c:pt>
                  <c:pt idx="46">
                    <c:v>7.5471390077522946E-2</c:v>
                  </c:pt>
                  <c:pt idx="47">
                    <c:v>7.0406456395861461E-2</c:v>
                  </c:pt>
                  <c:pt idx="48">
                    <c:v>6.8142013162616866E-2</c:v>
                  </c:pt>
                </c:numCache>
              </c:numRef>
            </c:plus>
            <c:minus>
              <c:numRef>
                <c:f>'S2B Fig'!$Y$58:$Y$106</c:f>
                <c:numCache>
                  <c:formatCode>General</c:formatCode>
                  <c:ptCount val="49"/>
                  <c:pt idx="0">
                    <c:v>3.4171843239237311E-2</c:v>
                  </c:pt>
                  <c:pt idx="1">
                    <c:v>2.5091170137353642E-2</c:v>
                  </c:pt>
                  <c:pt idx="2">
                    <c:v>2.0168644459380256E-2</c:v>
                  </c:pt>
                  <c:pt idx="3">
                    <c:v>2.5624921021695373E-2</c:v>
                  </c:pt>
                  <c:pt idx="4">
                    <c:v>2.3645985758121057E-2</c:v>
                  </c:pt>
                  <c:pt idx="5">
                    <c:v>2.1942612859909984E-2</c:v>
                  </c:pt>
                  <c:pt idx="6">
                    <c:v>1.9987011667462088E-2</c:v>
                  </c:pt>
                  <c:pt idx="7">
                    <c:v>1.2673154369847962E-2</c:v>
                  </c:pt>
                  <c:pt idx="8">
                    <c:v>1.9715002219086196E-2</c:v>
                  </c:pt>
                  <c:pt idx="9">
                    <c:v>1.5590127432586027E-2</c:v>
                  </c:pt>
                  <c:pt idx="10">
                    <c:v>1.4977955680439482E-2</c:v>
                  </c:pt>
                  <c:pt idx="11">
                    <c:v>1.734563258006786E-8</c:v>
                  </c:pt>
                  <c:pt idx="12">
                    <c:v>1.0970260529891186E-2</c:v>
                  </c:pt>
                  <c:pt idx="13">
                    <c:v>7.7366011383644389E-3</c:v>
                  </c:pt>
                  <c:pt idx="14">
                    <c:v>7.5315873677760086E-3</c:v>
                  </c:pt>
                  <c:pt idx="15">
                    <c:v>5.1881710505692147E-3</c:v>
                  </c:pt>
                  <c:pt idx="16">
                    <c:v>1.7647339053805399E-2</c:v>
                  </c:pt>
                  <c:pt idx="17">
                    <c:v>9.7216656285929596E-4</c:v>
                  </c:pt>
                  <c:pt idx="18">
                    <c:v>3.1198210713167343E-3</c:v>
                  </c:pt>
                  <c:pt idx="19">
                    <c:v>6.8151301184836048E-3</c:v>
                  </c:pt>
                  <c:pt idx="20">
                    <c:v>5.3065375738305448E-3</c:v>
                  </c:pt>
                  <c:pt idx="21">
                    <c:v>6.1704089225398774E-3</c:v>
                  </c:pt>
                  <c:pt idx="22">
                    <c:v>5.5691879075426389E-3</c:v>
                  </c:pt>
                  <c:pt idx="23">
                    <c:v>5.5524380456310933E-3</c:v>
                  </c:pt>
                  <c:pt idx="24">
                    <c:v>6.7973364112053642E-3</c:v>
                  </c:pt>
                  <c:pt idx="25">
                    <c:v>8.0296021400836585E-3</c:v>
                  </c:pt>
                  <c:pt idx="26">
                    <c:v>8.7963349409886059E-3</c:v>
                  </c:pt>
                  <c:pt idx="27">
                    <c:v>1.1628882161436224E-2</c:v>
                  </c:pt>
                  <c:pt idx="28">
                    <c:v>1.276632306760418E-2</c:v>
                  </c:pt>
                  <c:pt idx="29">
                    <c:v>1.0913737754342333E-2</c:v>
                  </c:pt>
                  <c:pt idx="30">
                    <c:v>1.4216568880915869E-2</c:v>
                  </c:pt>
                  <c:pt idx="31">
                    <c:v>1.1258724288605594E-2</c:v>
                  </c:pt>
                  <c:pt idx="32">
                    <c:v>2.2289167176475267E-2</c:v>
                  </c:pt>
                  <c:pt idx="33">
                    <c:v>1.4318713641392911E-2</c:v>
                  </c:pt>
                  <c:pt idx="34">
                    <c:v>3.1052832737823485E-2</c:v>
                  </c:pt>
                  <c:pt idx="35">
                    <c:v>2.3299263446141989E-2</c:v>
                  </c:pt>
                  <c:pt idx="36">
                    <c:v>3.2621973061953136E-2</c:v>
                  </c:pt>
                  <c:pt idx="37">
                    <c:v>2.815828516933231E-2</c:v>
                  </c:pt>
                  <c:pt idx="38">
                    <c:v>3.1731286756798066E-2</c:v>
                  </c:pt>
                  <c:pt idx="39">
                    <c:v>3.340899602881673E-2</c:v>
                  </c:pt>
                  <c:pt idx="40">
                    <c:v>3.842341830109082E-2</c:v>
                  </c:pt>
                  <c:pt idx="41">
                    <c:v>5.507632258491852E-2</c:v>
                  </c:pt>
                  <c:pt idx="42">
                    <c:v>6.6587456060785172E-2</c:v>
                  </c:pt>
                  <c:pt idx="43">
                    <c:v>7.8457177284734697E-2</c:v>
                  </c:pt>
                  <c:pt idx="44">
                    <c:v>7.5105160521932099E-2</c:v>
                  </c:pt>
                  <c:pt idx="45">
                    <c:v>7.3807552083182112E-2</c:v>
                  </c:pt>
                  <c:pt idx="46">
                    <c:v>7.5471390077522946E-2</c:v>
                  </c:pt>
                  <c:pt idx="47">
                    <c:v>7.0406456395861461E-2</c:v>
                  </c:pt>
                  <c:pt idx="48">
                    <c:v>6.8142013162616866E-2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'S2B Fig'!$Q$58:$Q$106</c:f>
              <c:numCache>
                <c:formatCode>0.0</c:formatCode>
                <c:ptCount val="49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  <c:pt idx="37">
                  <c:v>92.5</c:v>
                </c:pt>
                <c:pt idx="38">
                  <c:v>95</c:v>
                </c:pt>
                <c:pt idx="39">
                  <c:v>97.5</c:v>
                </c:pt>
                <c:pt idx="40">
                  <c:v>100</c:v>
                </c:pt>
                <c:pt idx="41">
                  <c:v>102.5</c:v>
                </c:pt>
                <c:pt idx="42">
                  <c:v>105</c:v>
                </c:pt>
                <c:pt idx="43">
                  <c:v>107.5</c:v>
                </c:pt>
                <c:pt idx="44">
                  <c:v>110</c:v>
                </c:pt>
                <c:pt idx="45">
                  <c:v>112.5</c:v>
                </c:pt>
                <c:pt idx="46">
                  <c:v>115</c:v>
                </c:pt>
                <c:pt idx="47">
                  <c:v>117.5</c:v>
                </c:pt>
                <c:pt idx="48">
                  <c:v>120</c:v>
                </c:pt>
              </c:numCache>
            </c:numRef>
          </c:xVal>
          <c:yVal>
            <c:numRef>
              <c:f>'S2B Fig'!$X$58:$X$106</c:f>
              <c:numCache>
                <c:formatCode>General</c:formatCode>
                <c:ptCount val="49"/>
                <c:pt idx="0">
                  <c:v>1.0144717059104924</c:v>
                </c:pt>
                <c:pt idx="1">
                  <c:v>1.009837417599426</c:v>
                </c:pt>
                <c:pt idx="2">
                  <c:v>1.021962213869497</c:v>
                </c:pt>
                <c:pt idx="3">
                  <c:v>1.0131617299120634</c:v>
                </c:pt>
                <c:pt idx="4">
                  <c:v>1.01355563898471</c:v>
                </c:pt>
                <c:pt idx="5">
                  <c:v>1.0085767321632546</c:v>
                </c:pt>
                <c:pt idx="6">
                  <c:v>1.0158344725251931</c:v>
                </c:pt>
                <c:pt idx="7">
                  <c:v>1.0209767293378653</c:v>
                </c:pt>
                <c:pt idx="8">
                  <c:v>1.0116083314996476</c:v>
                </c:pt>
                <c:pt idx="9">
                  <c:v>1.006648232392569</c:v>
                </c:pt>
                <c:pt idx="10">
                  <c:v>1.002174427629569</c:v>
                </c:pt>
                <c:pt idx="11">
                  <c:v>1.0000000310458779</c:v>
                </c:pt>
                <c:pt idx="12">
                  <c:v>1.025027913596499</c:v>
                </c:pt>
                <c:pt idx="13">
                  <c:v>1.0341482903181511</c:v>
                </c:pt>
                <c:pt idx="14">
                  <c:v>1.0542259766832691</c:v>
                </c:pt>
                <c:pt idx="15">
                  <c:v>1.0767511877631544</c:v>
                </c:pt>
                <c:pt idx="16">
                  <c:v>1.1131311618300268</c:v>
                </c:pt>
                <c:pt idx="17">
                  <c:v>1.1241217595780439</c:v>
                </c:pt>
                <c:pt idx="18">
                  <c:v>1.1454644667469993</c:v>
                </c:pt>
                <c:pt idx="19">
                  <c:v>1.1581920801050622</c:v>
                </c:pt>
                <c:pt idx="20">
                  <c:v>1.1679603805541965</c:v>
                </c:pt>
                <c:pt idx="21">
                  <c:v>1.1813002983107985</c:v>
                </c:pt>
                <c:pt idx="22">
                  <c:v>1.184401628616508</c:v>
                </c:pt>
                <c:pt idx="23">
                  <c:v>1.2024517357663922</c:v>
                </c:pt>
                <c:pt idx="24">
                  <c:v>1.2140330339000214</c:v>
                </c:pt>
                <c:pt idx="25">
                  <c:v>1.2249888710120318</c:v>
                </c:pt>
                <c:pt idx="26">
                  <c:v>1.2342295551644076</c:v>
                </c:pt>
                <c:pt idx="27">
                  <c:v>1.2419316039552935</c:v>
                </c:pt>
                <c:pt idx="28">
                  <c:v>1.246403263140706</c:v>
                </c:pt>
                <c:pt idx="29">
                  <c:v>1.2532684670527823</c:v>
                </c:pt>
                <c:pt idx="30">
                  <c:v>1.2569465245538518</c:v>
                </c:pt>
                <c:pt idx="31">
                  <c:v>1.2661510521440393</c:v>
                </c:pt>
                <c:pt idx="32">
                  <c:v>1.2818157177531744</c:v>
                </c:pt>
                <c:pt idx="33">
                  <c:v>1.27640187050882</c:v>
                </c:pt>
                <c:pt idx="34">
                  <c:v>1.3036110872277384</c:v>
                </c:pt>
                <c:pt idx="35">
                  <c:v>1.2959058183000336</c:v>
                </c:pt>
                <c:pt idx="36">
                  <c:v>1.2933483507826069</c:v>
                </c:pt>
                <c:pt idx="37">
                  <c:v>1.2838257701073637</c:v>
                </c:pt>
                <c:pt idx="38">
                  <c:v>1.2866921437224319</c:v>
                </c:pt>
                <c:pt idx="39">
                  <c:v>1.2720759872535783</c:v>
                </c:pt>
                <c:pt idx="40">
                  <c:v>1.2516301368371501</c:v>
                </c:pt>
                <c:pt idx="41">
                  <c:v>1.2208035141317684</c:v>
                </c:pt>
                <c:pt idx="42">
                  <c:v>1.1712283822207585</c:v>
                </c:pt>
                <c:pt idx="43">
                  <c:v>1.1408638440241381</c:v>
                </c:pt>
                <c:pt idx="44">
                  <c:v>1.0891255478373436</c:v>
                </c:pt>
                <c:pt idx="45">
                  <c:v>1.0475359955271109</c:v>
                </c:pt>
                <c:pt idx="46">
                  <c:v>1.0316476394000544</c:v>
                </c:pt>
                <c:pt idx="47">
                  <c:v>1.0040492860559111</c:v>
                </c:pt>
                <c:pt idx="48">
                  <c:v>0.99635604880053741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815-4DCE-B76A-A95C6D71F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853360"/>
        <c:axId val="299853752"/>
      </c:scatterChart>
      <c:valAx>
        <c:axId val="299853360"/>
        <c:scaling>
          <c:orientation val="minMax"/>
          <c:max val="12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99853752"/>
        <c:crosses val="autoZero"/>
        <c:crossBetween val="midCat"/>
        <c:majorUnit val="10"/>
      </c:valAx>
      <c:valAx>
        <c:axId val="299853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1100">
                    <a:solidFill>
                      <a:sysClr val="windowText" lastClr="000000"/>
                    </a:solidFill>
                  </a:rPr>
                  <a:t>Relative stomatal conductance</a:t>
                </a:r>
                <a:endParaRPr lang="en-US" sz="11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8.5240107181724228E-3"/>
              <c:y val="0.143359944590259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99853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77843711565042"/>
          <c:y val="4.2244823563721209E-2"/>
          <c:w val="0.26154055438192175"/>
          <c:h val="0.235532954214056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63258397048195"/>
          <c:y val="5.0925925925925923E-2"/>
          <c:w val="0.82892876615060795"/>
          <c:h val="0.735771361913094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'S2C Fig'!$G$69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'S2C Fig'!$H$70:$H$129</c:f>
                <c:numCache>
                  <c:formatCode>General</c:formatCode>
                  <c:ptCount val="60"/>
                  <c:pt idx="0">
                    <c:v>2.2249895477908638E-2</c:v>
                  </c:pt>
                  <c:pt idx="1">
                    <c:v>2.8928387555294814E-3</c:v>
                  </c:pt>
                  <c:pt idx="2">
                    <c:v>2.4058453708070897E-3</c:v>
                  </c:pt>
                  <c:pt idx="3">
                    <c:v>4.831234470240523E-3</c:v>
                  </c:pt>
                  <c:pt idx="4">
                    <c:v>6.2763966190523632E-3</c:v>
                  </c:pt>
                  <c:pt idx="5">
                    <c:v>7.0009679669171777E-3</c:v>
                  </c:pt>
                  <c:pt idx="6">
                    <c:v>7.0991467467584231E-3</c:v>
                  </c:pt>
                  <c:pt idx="7">
                    <c:v>3.7783176719132783E-3</c:v>
                  </c:pt>
                  <c:pt idx="8">
                    <c:v>3.2657988922321288E-3</c:v>
                  </c:pt>
                  <c:pt idx="9">
                    <c:v>5.2339614551956152E-3</c:v>
                  </c:pt>
                  <c:pt idx="10">
                    <c:v>4.1476602686261873E-3</c:v>
                  </c:pt>
                  <c:pt idx="11">
                    <c:v>6.2483451427810428E-3</c:v>
                  </c:pt>
                  <c:pt idx="12">
                    <c:v>2.991491833251678E-8</c:v>
                  </c:pt>
                  <c:pt idx="13">
                    <c:v>3.7190523372991539E-3</c:v>
                  </c:pt>
                  <c:pt idx="14">
                    <c:v>8.966502417959021E-3</c:v>
                  </c:pt>
                  <c:pt idx="15">
                    <c:v>1.9487247268811882E-2</c:v>
                  </c:pt>
                  <c:pt idx="16">
                    <c:v>2.888048179003927E-2</c:v>
                  </c:pt>
                  <c:pt idx="17">
                    <c:v>4.4842639721340227E-2</c:v>
                  </c:pt>
                  <c:pt idx="18">
                    <c:v>5.7089570498327732E-2</c:v>
                  </c:pt>
                  <c:pt idx="19">
                    <c:v>6.8921484711642333E-2</c:v>
                  </c:pt>
                  <c:pt idx="20">
                    <c:v>7.894006105283137E-2</c:v>
                  </c:pt>
                  <c:pt idx="21">
                    <c:v>9.3128390818763451E-2</c:v>
                  </c:pt>
                  <c:pt idx="22">
                    <c:v>0.10066650759129903</c:v>
                  </c:pt>
                  <c:pt idx="23">
                    <c:v>0.10560464371390947</c:v>
                  </c:pt>
                  <c:pt idx="24">
                    <c:v>0.11305565246456963</c:v>
                  </c:pt>
                  <c:pt idx="25">
                    <c:v>0.12453416499292547</c:v>
                  </c:pt>
                  <c:pt idx="26">
                    <c:v>0.12438570210063372</c:v>
                  </c:pt>
                  <c:pt idx="27">
                    <c:v>0.13195069300924317</c:v>
                  </c:pt>
                  <c:pt idx="28">
                    <c:v>0.13350454369133169</c:v>
                  </c:pt>
                  <c:pt idx="29">
                    <c:v>0.13811975772412918</c:v>
                  </c:pt>
                  <c:pt idx="30">
                    <c:v>0.14580481146100904</c:v>
                  </c:pt>
                  <c:pt idx="31">
                    <c:v>0.15500126078778309</c:v>
                  </c:pt>
                  <c:pt idx="32">
                    <c:v>0.15779271293726702</c:v>
                  </c:pt>
                  <c:pt idx="33">
                    <c:v>0.16638009460610884</c:v>
                  </c:pt>
                  <c:pt idx="34">
                    <c:v>0.17467785327809798</c:v>
                  </c:pt>
                  <c:pt idx="35">
                    <c:v>0.17639806451865805</c:v>
                  </c:pt>
                  <c:pt idx="36">
                    <c:v>0.1812796638608786</c:v>
                  </c:pt>
                  <c:pt idx="37">
                    <c:v>0.16244212075292316</c:v>
                  </c:pt>
                  <c:pt idx="38">
                    <c:v>0.11478415177905327</c:v>
                  </c:pt>
                  <c:pt idx="39">
                    <c:v>6.9202467630277487E-2</c:v>
                  </c:pt>
                  <c:pt idx="40">
                    <c:v>8.0497368067702094E-2</c:v>
                  </c:pt>
                  <c:pt idx="41">
                    <c:v>8.5367272722277052E-2</c:v>
                  </c:pt>
                  <c:pt idx="42">
                    <c:v>0.10404340485334222</c:v>
                  </c:pt>
                  <c:pt idx="43">
                    <c:v>4.6094418510925168E-2</c:v>
                  </c:pt>
                  <c:pt idx="44">
                    <c:v>4.2359919157464732E-2</c:v>
                  </c:pt>
                  <c:pt idx="45">
                    <c:v>3.505674846427051E-2</c:v>
                  </c:pt>
                  <c:pt idx="46">
                    <c:v>4.013688462834282E-2</c:v>
                  </c:pt>
                  <c:pt idx="47">
                    <c:v>4.0670440845254743E-2</c:v>
                  </c:pt>
                  <c:pt idx="48">
                    <c:v>4.5771036779482133E-2</c:v>
                  </c:pt>
                  <c:pt idx="49">
                    <c:v>4.7582982856823754E-2</c:v>
                  </c:pt>
                  <c:pt idx="50">
                    <c:v>5.5294639758377562E-2</c:v>
                  </c:pt>
                  <c:pt idx="51">
                    <c:v>6.3817018647298135E-2</c:v>
                  </c:pt>
                  <c:pt idx="52">
                    <c:v>7.0048370317682365E-2</c:v>
                  </c:pt>
                  <c:pt idx="53">
                    <c:v>7.3881008459648317E-2</c:v>
                  </c:pt>
                  <c:pt idx="54">
                    <c:v>7.7042569203079558E-2</c:v>
                  </c:pt>
                  <c:pt idx="55">
                    <c:v>8.6747721444538461E-2</c:v>
                  </c:pt>
                  <c:pt idx="56">
                    <c:v>9.2029568524551048E-2</c:v>
                  </c:pt>
                  <c:pt idx="57">
                    <c:v>9.383347832074232E-2</c:v>
                  </c:pt>
                  <c:pt idx="58">
                    <c:v>0.10248480378299635</c:v>
                  </c:pt>
                  <c:pt idx="59">
                    <c:v>0.1030014668372322</c:v>
                  </c:pt>
                </c:numCache>
              </c:numRef>
            </c:plus>
            <c:minus>
              <c:numRef>
                <c:f>'S2C Fig'!$H$70:$H$129</c:f>
                <c:numCache>
                  <c:formatCode>General</c:formatCode>
                  <c:ptCount val="60"/>
                  <c:pt idx="0">
                    <c:v>2.2249895477908638E-2</c:v>
                  </c:pt>
                  <c:pt idx="1">
                    <c:v>2.8928387555294814E-3</c:v>
                  </c:pt>
                  <c:pt idx="2">
                    <c:v>2.4058453708070897E-3</c:v>
                  </c:pt>
                  <c:pt idx="3">
                    <c:v>4.831234470240523E-3</c:v>
                  </c:pt>
                  <c:pt idx="4">
                    <c:v>6.2763966190523632E-3</c:v>
                  </c:pt>
                  <c:pt idx="5">
                    <c:v>7.0009679669171777E-3</c:v>
                  </c:pt>
                  <c:pt idx="6">
                    <c:v>7.0991467467584231E-3</c:v>
                  </c:pt>
                  <c:pt idx="7">
                    <c:v>3.7783176719132783E-3</c:v>
                  </c:pt>
                  <c:pt idx="8">
                    <c:v>3.2657988922321288E-3</c:v>
                  </c:pt>
                  <c:pt idx="9">
                    <c:v>5.2339614551956152E-3</c:v>
                  </c:pt>
                  <c:pt idx="10">
                    <c:v>4.1476602686261873E-3</c:v>
                  </c:pt>
                  <c:pt idx="11">
                    <c:v>6.2483451427810428E-3</c:v>
                  </c:pt>
                  <c:pt idx="12">
                    <c:v>2.991491833251678E-8</c:v>
                  </c:pt>
                  <c:pt idx="13">
                    <c:v>3.7190523372991539E-3</c:v>
                  </c:pt>
                  <c:pt idx="14">
                    <c:v>8.966502417959021E-3</c:v>
                  </c:pt>
                  <c:pt idx="15">
                    <c:v>1.9487247268811882E-2</c:v>
                  </c:pt>
                  <c:pt idx="16">
                    <c:v>2.888048179003927E-2</c:v>
                  </c:pt>
                  <c:pt idx="17">
                    <c:v>4.4842639721340227E-2</c:v>
                  </c:pt>
                  <c:pt idx="18">
                    <c:v>5.7089570498327732E-2</c:v>
                  </c:pt>
                  <c:pt idx="19">
                    <c:v>6.8921484711642333E-2</c:v>
                  </c:pt>
                  <c:pt idx="20">
                    <c:v>7.894006105283137E-2</c:v>
                  </c:pt>
                  <c:pt idx="21">
                    <c:v>9.3128390818763451E-2</c:v>
                  </c:pt>
                  <c:pt idx="22">
                    <c:v>0.10066650759129903</c:v>
                  </c:pt>
                  <c:pt idx="23">
                    <c:v>0.10560464371390947</c:v>
                  </c:pt>
                  <c:pt idx="24">
                    <c:v>0.11305565246456963</c:v>
                  </c:pt>
                  <c:pt idx="25">
                    <c:v>0.12453416499292547</c:v>
                  </c:pt>
                  <c:pt idx="26">
                    <c:v>0.12438570210063372</c:v>
                  </c:pt>
                  <c:pt idx="27">
                    <c:v>0.13195069300924317</c:v>
                  </c:pt>
                  <c:pt idx="28">
                    <c:v>0.13350454369133169</c:v>
                  </c:pt>
                  <c:pt idx="29">
                    <c:v>0.13811975772412918</c:v>
                  </c:pt>
                  <c:pt idx="30">
                    <c:v>0.14580481146100904</c:v>
                  </c:pt>
                  <c:pt idx="31">
                    <c:v>0.15500126078778309</c:v>
                  </c:pt>
                  <c:pt idx="32">
                    <c:v>0.15779271293726702</c:v>
                  </c:pt>
                  <c:pt idx="33">
                    <c:v>0.16638009460610884</c:v>
                  </c:pt>
                  <c:pt idx="34">
                    <c:v>0.17467785327809798</c:v>
                  </c:pt>
                  <c:pt idx="35">
                    <c:v>0.17639806451865805</c:v>
                  </c:pt>
                  <c:pt idx="36">
                    <c:v>0.1812796638608786</c:v>
                  </c:pt>
                  <c:pt idx="37">
                    <c:v>0.16244212075292316</c:v>
                  </c:pt>
                  <c:pt idx="38">
                    <c:v>0.11478415177905327</c:v>
                  </c:pt>
                  <c:pt idx="39">
                    <c:v>6.9202467630277487E-2</c:v>
                  </c:pt>
                  <c:pt idx="40">
                    <c:v>8.0497368067702094E-2</c:v>
                  </c:pt>
                  <c:pt idx="41">
                    <c:v>8.5367272722277052E-2</c:v>
                  </c:pt>
                  <c:pt idx="42">
                    <c:v>0.10404340485334222</c:v>
                  </c:pt>
                  <c:pt idx="43">
                    <c:v>4.6094418510925168E-2</c:v>
                  </c:pt>
                  <c:pt idx="44">
                    <c:v>4.2359919157464732E-2</c:v>
                  </c:pt>
                  <c:pt idx="45">
                    <c:v>3.505674846427051E-2</c:v>
                  </c:pt>
                  <c:pt idx="46">
                    <c:v>4.013688462834282E-2</c:v>
                  </c:pt>
                  <c:pt idx="47">
                    <c:v>4.0670440845254743E-2</c:v>
                  </c:pt>
                  <c:pt idx="48">
                    <c:v>4.5771036779482133E-2</c:v>
                  </c:pt>
                  <c:pt idx="49">
                    <c:v>4.7582982856823754E-2</c:v>
                  </c:pt>
                  <c:pt idx="50">
                    <c:v>5.5294639758377562E-2</c:v>
                  </c:pt>
                  <c:pt idx="51">
                    <c:v>6.3817018647298135E-2</c:v>
                  </c:pt>
                  <c:pt idx="52">
                    <c:v>7.0048370317682365E-2</c:v>
                  </c:pt>
                  <c:pt idx="53">
                    <c:v>7.3881008459648317E-2</c:v>
                  </c:pt>
                  <c:pt idx="54">
                    <c:v>7.7042569203079558E-2</c:v>
                  </c:pt>
                  <c:pt idx="55">
                    <c:v>8.6747721444538461E-2</c:v>
                  </c:pt>
                  <c:pt idx="56">
                    <c:v>9.2029568524551048E-2</c:v>
                  </c:pt>
                  <c:pt idx="57">
                    <c:v>9.383347832074232E-2</c:v>
                  </c:pt>
                  <c:pt idx="58">
                    <c:v>0.10248480378299635</c:v>
                  </c:pt>
                  <c:pt idx="59">
                    <c:v>0.1030014668372322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'S2C Fig'!$B$70:$B$129</c:f>
              <c:numCache>
                <c:formatCode>0.0</c:formatCode>
                <c:ptCount val="60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  <c:pt idx="37">
                  <c:v>92.5</c:v>
                </c:pt>
                <c:pt idx="38">
                  <c:v>95</c:v>
                </c:pt>
                <c:pt idx="39">
                  <c:v>97.5</c:v>
                </c:pt>
                <c:pt idx="40">
                  <c:v>100</c:v>
                </c:pt>
                <c:pt idx="41">
                  <c:v>102.5</c:v>
                </c:pt>
                <c:pt idx="42">
                  <c:v>105</c:v>
                </c:pt>
                <c:pt idx="43">
                  <c:v>107.5</c:v>
                </c:pt>
                <c:pt idx="44">
                  <c:v>110</c:v>
                </c:pt>
                <c:pt idx="45">
                  <c:v>112.5</c:v>
                </c:pt>
                <c:pt idx="46">
                  <c:v>115</c:v>
                </c:pt>
                <c:pt idx="47">
                  <c:v>117.5</c:v>
                </c:pt>
                <c:pt idx="48">
                  <c:v>120</c:v>
                </c:pt>
                <c:pt idx="49">
                  <c:v>122.5</c:v>
                </c:pt>
                <c:pt idx="50">
                  <c:v>125</c:v>
                </c:pt>
                <c:pt idx="51">
                  <c:v>127.5</c:v>
                </c:pt>
                <c:pt idx="52">
                  <c:v>130</c:v>
                </c:pt>
                <c:pt idx="53">
                  <c:v>132.5</c:v>
                </c:pt>
                <c:pt idx="54">
                  <c:v>135</c:v>
                </c:pt>
                <c:pt idx="55">
                  <c:v>137.5</c:v>
                </c:pt>
                <c:pt idx="56">
                  <c:v>140</c:v>
                </c:pt>
                <c:pt idx="57">
                  <c:v>142.5</c:v>
                </c:pt>
                <c:pt idx="58">
                  <c:v>145</c:v>
                </c:pt>
                <c:pt idx="59">
                  <c:v>147.5</c:v>
                </c:pt>
              </c:numCache>
            </c:numRef>
          </c:xVal>
          <c:yVal>
            <c:numRef>
              <c:f>'S2C Fig'!$G$70:$G$129</c:f>
              <c:numCache>
                <c:formatCode>General</c:formatCode>
                <c:ptCount val="60"/>
                <c:pt idx="0">
                  <c:v>0.95228593341233336</c:v>
                </c:pt>
                <c:pt idx="1">
                  <c:v>0.97588250262066667</c:v>
                </c:pt>
                <c:pt idx="2">
                  <c:v>0.97204412772766668</c:v>
                </c:pt>
                <c:pt idx="3">
                  <c:v>0.97250083323800007</c:v>
                </c:pt>
                <c:pt idx="4">
                  <c:v>0.97365541683300005</c:v>
                </c:pt>
                <c:pt idx="5">
                  <c:v>0.9725392862229999</c:v>
                </c:pt>
                <c:pt idx="6">
                  <c:v>0.97575851158833338</c:v>
                </c:pt>
                <c:pt idx="7">
                  <c:v>0.97921006332866656</c:v>
                </c:pt>
                <c:pt idx="8">
                  <c:v>0.97875161791200005</c:v>
                </c:pt>
                <c:pt idx="9">
                  <c:v>0.98342447949566669</c:v>
                </c:pt>
                <c:pt idx="10">
                  <c:v>0.97689169088966654</c:v>
                </c:pt>
                <c:pt idx="11">
                  <c:v>0.98029688815133331</c:v>
                </c:pt>
                <c:pt idx="12">
                  <c:v>1.0000000206286668</c:v>
                </c:pt>
                <c:pt idx="13">
                  <c:v>1.0175373307843334</c:v>
                </c:pt>
                <c:pt idx="14">
                  <c:v>1.0784181600436666</c:v>
                </c:pt>
                <c:pt idx="15">
                  <c:v>1.1398629108073333</c:v>
                </c:pt>
                <c:pt idx="16">
                  <c:v>1.197225409166</c:v>
                </c:pt>
                <c:pt idx="17">
                  <c:v>1.2612528585689999</c:v>
                </c:pt>
                <c:pt idx="18">
                  <c:v>1.3189405531596667</c:v>
                </c:pt>
                <c:pt idx="19">
                  <c:v>1.3789543751126667</c:v>
                </c:pt>
                <c:pt idx="20">
                  <c:v>1.4285821796116667</c:v>
                </c:pt>
                <c:pt idx="21">
                  <c:v>1.4789792293853334</c:v>
                </c:pt>
                <c:pt idx="22">
                  <c:v>1.5226489050966665</c:v>
                </c:pt>
                <c:pt idx="23">
                  <c:v>1.5592503248516667</c:v>
                </c:pt>
                <c:pt idx="24">
                  <c:v>1.595495496741</c:v>
                </c:pt>
                <c:pt idx="25">
                  <c:v>1.6294886797503334</c:v>
                </c:pt>
                <c:pt idx="26">
                  <c:v>1.6575045094350001</c:v>
                </c:pt>
                <c:pt idx="27">
                  <c:v>1.6874991793243332</c:v>
                </c:pt>
                <c:pt idx="28">
                  <c:v>1.7101659170106664</c:v>
                </c:pt>
                <c:pt idx="29">
                  <c:v>1.7385658416613332</c:v>
                </c:pt>
                <c:pt idx="30">
                  <c:v>1.7701018576733336</c:v>
                </c:pt>
                <c:pt idx="31">
                  <c:v>1.7999291812496665</c:v>
                </c:pt>
                <c:pt idx="32">
                  <c:v>1.8290354768096666</c:v>
                </c:pt>
                <c:pt idx="33">
                  <c:v>1.8568275321123335</c:v>
                </c:pt>
                <c:pt idx="34">
                  <c:v>1.8874915539510002</c:v>
                </c:pt>
                <c:pt idx="35">
                  <c:v>1.9155862594450002</c:v>
                </c:pt>
                <c:pt idx="36">
                  <c:v>1.9778419902430002</c:v>
                </c:pt>
                <c:pt idx="37">
                  <c:v>1.9479278365116668</c:v>
                </c:pt>
                <c:pt idx="38">
                  <c:v>1.8588869833856665</c:v>
                </c:pt>
                <c:pt idx="39">
                  <c:v>1.6458024749426665</c:v>
                </c:pt>
                <c:pt idx="40">
                  <c:v>1.4992200286269999</c:v>
                </c:pt>
                <c:pt idx="41">
                  <c:v>1.3734406397759997</c:v>
                </c:pt>
                <c:pt idx="42">
                  <c:v>1.2420332441223334</c:v>
                </c:pt>
                <c:pt idx="43">
                  <c:v>1.2027865140686667</c:v>
                </c:pt>
                <c:pt idx="44">
                  <c:v>1.1321578160476669</c:v>
                </c:pt>
                <c:pt idx="45">
                  <c:v>1.0981154977479999</c:v>
                </c:pt>
                <c:pt idx="46">
                  <c:v>1.0663715311056665</c:v>
                </c:pt>
                <c:pt idx="47">
                  <c:v>1.0447611519076667</c:v>
                </c:pt>
                <c:pt idx="48">
                  <c:v>1.0217503770856666</c:v>
                </c:pt>
                <c:pt idx="49">
                  <c:v>1.0123637963506666</c:v>
                </c:pt>
                <c:pt idx="50">
                  <c:v>0.9927325724363335</c:v>
                </c:pt>
                <c:pt idx="51">
                  <c:v>0.98209739460199996</c:v>
                </c:pt>
                <c:pt idx="52">
                  <c:v>0.96618662825099999</c:v>
                </c:pt>
                <c:pt idx="53">
                  <c:v>0.95127876003199985</c:v>
                </c:pt>
                <c:pt idx="54">
                  <c:v>0.93616122421600012</c:v>
                </c:pt>
                <c:pt idx="55">
                  <c:v>0.92347105742633329</c:v>
                </c:pt>
                <c:pt idx="56">
                  <c:v>0.91763540077566663</c:v>
                </c:pt>
                <c:pt idx="57">
                  <c:v>0.90839053886633325</c:v>
                </c:pt>
                <c:pt idx="58">
                  <c:v>0.89899329774333336</c:v>
                </c:pt>
                <c:pt idx="59">
                  <c:v>0.89794560720866656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C7-42EF-AEC7-A3BEDC443629}"/>
            </c:ext>
          </c:extLst>
        </c:ser>
        <c:ser>
          <c:idx val="1"/>
          <c:order val="1"/>
          <c:tx>
            <c:strRef>
              <c:f>'S2C Fig'!$L$69</c:f>
              <c:strCache>
                <c:ptCount val="1"/>
                <c:pt idx="0">
                  <c:v>gdsl3-1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'S2C Fig'!$M$70:$M$129</c:f>
                <c:numCache>
                  <c:formatCode>General</c:formatCode>
                  <c:ptCount val="60"/>
                  <c:pt idx="0">
                    <c:v>3.4489760539244511E-3</c:v>
                  </c:pt>
                  <c:pt idx="1">
                    <c:v>1.3778225921844186E-3</c:v>
                  </c:pt>
                  <c:pt idx="2">
                    <c:v>6.2447561552213997E-4</c:v>
                  </c:pt>
                  <c:pt idx="3">
                    <c:v>2.8990408354046858E-3</c:v>
                  </c:pt>
                  <c:pt idx="4">
                    <c:v>2.0979353173076541E-3</c:v>
                  </c:pt>
                  <c:pt idx="5">
                    <c:v>1.8073421158482639E-3</c:v>
                  </c:pt>
                  <c:pt idx="6">
                    <c:v>2.9728688718044685E-3</c:v>
                  </c:pt>
                  <c:pt idx="7">
                    <c:v>2.9405570460018745E-3</c:v>
                  </c:pt>
                  <c:pt idx="8">
                    <c:v>3.2272178075053782E-3</c:v>
                  </c:pt>
                  <c:pt idx="9">
                    <c:v>3.7080720667575645E-3</c:v>
                  </c:pt>
                  <c:pt idx="10">
                    <c:v>4.6780538393145846E-3</c:v>
                  </c:pt>
                  <c:pt idx="11">
                    <c:v>3.851707523864207E-3</c:v>
                  </c:pt>
                  <c:pt idx="12">
                    <c:v>4.0792198964373781E-8</c:v>
                  </c:pt>
                  <c:pt idx="13">
                    <c:v>4.3937458166472864E-3</c:v>
                  </c:pt>
                  <c:pt idx="14">
                    <c:v>3.5026989320009307E-3</c:v>
                  </c:pt>
                  <c:pt idx="15">
                    <c:v>8.2472188686629633E-3</c:v>
                  </c:pt>
                  <c:pt idx="16">
                    <c:v>1.0162941810420155E-2</c:v>
                  </c:pt>
                  <c:pt idx="17">
                    <c:v>1.1419853281114532E-2</c:v>
                  </c:pt>
                  <c:pt idx="18">
                    <c:v>1.3444551016536462E-2</c:v>
                  </c:pt>
                  <c:pt idx="19">
                    <c:v>1.5185846974289853E-2</c:v>
                  </c:pt>
                  <c:pt idx="20">
                    <c:v>1.3871763707361673E-2</c:v>
                  </c:pt>
                  <c:pt idx="21">
                    <c:v>1.5044900151196701E-2</c:v>
                  </c:pt>
                  <c:pt idx="22">
                    <c:v>1.5641714819621635E-2</c:v>
                  </c:pt>
                  <c:pt idx="23">
                    <c:v>1.3564869848119408E-2</c:v>
                  </c:pt>
                  <c:pt idx="24">
                    <c:v>1.180731615878154E-2</c:v>
                  </c:pt>
                  <c:pt idx="25">
                    <c:v>6.6827648194108125E-3</c:v>
                  </c:pt>
                  <c:pt idx="26">
                    <c:v>2.6391946147173288E-3</c:v>
                  </c:pt>
                  <c:pt idx="27">
                    <c:v>1.8481110064020338E-3</c:v>
                  </c:pt>
                  <c:pt idx="28">
                    <c:v>1.9193888342440798E-3</c:v>
                  </c:pt>
                  <c:pt idx="29">
                    <c:v>1.7201228766958892E-3</c:v>
                  </c:pt>
                  <c:pt idx="30">
                    <c:v>4.8596552100855124E-3</c:v>
                  </c:pt>
                  <c:pt idx="31">
                    <c:v>4.0462966294169079E-3</c:v>
                  </c:pt>
                  <c:pt idx="32">
                    <c:v>7.0702747467527704E-3</c:v>
                  </c:pt>
                  <c:pt idx="33">
                    <c:v>4.3932343247397865E-3</c:v>
                  </c:pt>
                  <c:pt idx="34">
                    <c:v>8.228991680186374E-3</c:v>
                  </c:pt>
                  <c:pt idx="35">
                    <c:v>8.6428017393690194E-3</c:v>
                  </c:pt>
                  <c:pt idx="36">
                    <c:v>7.1187656679017365E-3</c:v>
                  </c:pt>
                  <c:pt idx="37">
                    <c:v>1.0535981114018825E-2</c:v>
                  </c:pt>
                  <c:pt idx="38">
                    <c:v>1.3920051726040449E-2</c:v>
                  </c:pt>
                  <c:pt idx="39">
                    <c:v>1.8376430508370602E-2</c:v>
                  </c:pt>
                  <c:pt idx="40">
                    <c:v>2.6382228210274736E-2</c:v>
                  </c:pt>
                  <c:pt idx="41">
                    <c:v>3.6640572636602232E-2</c:v>
                  </c:pt>
                  <c:pt idx="42">
                    <c:v>4.242873279836764E-2</c:v>
                  </c:pt>
                  <c:pt idx="43">
                    <c:v>4.6675595483303071E-2</c:v>
                  </c:pt>
                  <c:pt idx="44">
                    <c:v>4.9626453167492701E-2</c:v>
                  </c:pt>
                  <c:pt idx="45">
                    <c:v>4.8078633989734061E-2</c:v>
                  </c:pt>
                  <c:pt idx="46">
                    <c:v>4.165412490795381E-2</c:v>
                  </c:pt>
                  <c:pt idx="47">
                    <c:v>3.9658448447618802E-2</c:v>
                  </c:pt>
                  <c:pt idx="48">
                    <c:v>3.4755496633797511E-2</c:v>
                  </c:pt>
                  <c:pt idx="49">
                    <c:v>3.1294803690778028E-2</c:v>
                  </c:pt>
                  <c:pt idx="50">
                    <c:v>2.703559873430713E-2</c:v>
                  </c:pt>
                  <c:pt idx="51">
                    <c:v>2.2687190513367379E-2</c:v>
                  </c:pt>
                  <c:pt idx="52">
                    <c:v>1.9940566731650962E-2</c:v>
                  </c:pt>
                  <c:pt idx="53">
                    <c:v>2.0254689478414262E-2</c:v>
                  </c:pt>
                  <c:pt idx="54">
                    <c:v>1.6072873763111954E-2</c:v>
                  </c:pt>
                  <c:pt idx="55">
                    <c:v>1.418706560599064E-2</c:v>
                  </c:pt>
                  <c:pt idx="56">
                    <c:v>1.3105070610135447E-2</c:v>
                  </c:pt>
                  <c:pt idx="57">
                    <c:v>9.0887688900864703E-3</c:v>
                  </c:pt>
                  <c:pt idx="58">
                    <c:v>4.2124691822658968E-3</c:v>
                  </c:pt>
                  <c:pt idx="59">
                    <c:v>3.1821416080096278E-3</c:v>
                  </c:pt>
                </c:numCache>
              </c:numRef>
            </c:plus>
            <c:minus>
              <c:numRef>
                <c:f>'S2C Fig'!$M$70:$M$129</c:f>
                <c:numCache>
                  <c:formatCode>General</c:formatCode>
                  <c:ptCount val="60"/>
                  <c:pt idx="0">
                    <c:v>3.4489760539244511E-3</c:v>
                  </c:pt>
                  <c:pt idx="1">
                    <c:v>1.3778225921844186E-3</c:v>
                  </c:pt>
                  <c:pt idx="2">
                    <c:v>6.2447561552213997E-4</c:v>
                  </c:pt>
                  <c:pt idx="3">
                    <c:v>2.8990408354046858E-3</c:v>
                  </c:pt>
                  <c:pt idx="4">
                    <c:v>2.0979353173076541E-3</c:v>
                  </c:pt>
                  <c:pt idx="5">
                    <c:v>1.8073421158482639E-3</c:v>
                  </c:pt>
                  <c:pt idx="6">
                    <c:v>2.9728688718044685E-3</c:v>
                  </c:pt>
                  <c:pt idx="7">
                    <c:v>2.9405570460018745E-3</c:v>
                  </c:pt>
                  <c:pt idx="8">
                    <c:v>3.2272178075053782E-3</c:v>
                  </c:pt>
                  <c:pt idx="9">
                    <c:v>3.7080720667575645E-3</c:v>
                  </c:pt>
                  <c:pt idx="10">
                    <c:v>4.6780538393145846E-3</c:v>
                  </c:pt>
                  <c:pt idx="11">
                    <c:v>3.851707523864207E-3</c:v>
                  </c:pt>
                  <c:pt idx="12">
                    <c:v>4.0792198964373781E-8</c:v>
                  </c:pt>
                  <c:pt idx="13">
                    <c:v>4.3937458166472864E-3</c:v>
                  </c:pt>
                  <c:pt idx="14">
                    <c:v>3.5026989320009307E-3</c:v>
                  </c:pt>
                  <c:pt idx="15">
                    <c:v>8.2472188686629633E-3</c:v>
                  </c:pt>
                  <c:pt idx="16">
                    <c:v>1.0162941810420155E-2</c:v>
                  </c:pt>
                  <c:pt idx="17">
                    <c:v>1.1419853281114532E-2</c:v>
                  </c:pt>
                  <c:pt idx="18">
                    <c:v>1.3444551016536462E-2</c:v>
                  </c:pt>
                  <c:pt idx="19">
                    <c:v>1.5185846974289853E-2</c:v>
                  </c:pt>
                  <c:pt idx="20">
                    <c:v>1.3871763707361673E-2</c:v>
                  </c:pt>
                  <c:pt idx="21">
                    <c:v>1.5044900151196701E-2</c:v>
                  </c:pt>
                  <c:pt idx="22">
                    <c:v>1.5641714819621635E-2</c:v>
                  </c:pt>
                  <c:pt idx="23">
                    <c:v>1.3564869848119408E-2</c:v>
                  </c:pt>
                  <c:pt idx="24">
                    <c:v>1.180731615878154E-2</c:v>
                  </c:pt>
                  <c:pt idx="25">
                    <c:v>6.6827648194108125E-3</c:v>
                  </c:pt>
                  <c:pt idx="26">
                    <c:v>2.6391946147173288E-3</c:v>
                  </c:pt>
                  <c:pt idx="27">
                    <c:v>1.8481110064020338E-3</c:v>
                  </c:pt>
                  <c:pt idx="28">
                    <c:v>1.9193888342440798E-3</c:v>
                  </c:pt>
                  <c:pt idx="29">
                    <c:v>1.7201228766958892E-3</c:v>
                  </c:pt>
                  <c:pt idx="30">
                    <c:v>4.8596552100855124E-3</c:v>
                  </c:pt>
                  <c:pt idx="31">
                    <c:v>4.0462966294169079E-3</c:v>
                  </c:pt>
                  <c:pt idx="32">
                    <c:v>7.0702747467527704E-3</c:v>
                  </c:pt>
                  <c:pt idx="33">
                    <c:v>4.3932343247397865E-3</c:v>
                  </c:pt>
                  <c:pt idx="34">
                    <c:v>8.228991680186374E-3</c:v>
                  </c:pt>
                  <c:pt idx="35">
                    <c:v>8.6428017393690194E-3</c:v>
                  </c:pt>
                  <c:pt idx="36">
                    <c:v>7.1187656679017365E-3</c:v>
                  </c:pt>
                  <c:pt idx="37">
                    <c:v>1.0535981114018825E-2</c:v>
                  </c:pt>
                  <c:pt idx="38">
                    <c:v>1.3920051726040449E-2</c:v>
                  </c:pt>
                  <c:pt idx="39">
                    <c:v>1.8376430508370602E-2</c:v>
                  </c:pt>
                  <c:pt idx="40">
                    <c:v>2.6382228210274736E-2</c:v>
                  </c:pt>
                  <c:pt idx="41">
                    <c:v>3.6640572636602232E-2</c:v>
                  </c:pt>
                  <c:pt idx="42">
                    <c:v>4.242873279836764E-2</c:v>
                  </c:pt>
                  <c:pt idx="43">
                    <c:v>4.6675595483303071E-2</c:v>
                  </c:pt>
                  <c:pt idx="44">
                    <c:v>4.9626453167492701E-2</c:v>
                  </c:pt>
                  <c:pt idx="45">
                    <c:v>4.8078633989734061E-2</c:v>
                  </c:pt>
                  <c:pt idx="46">
                    <c:v>4.165412490795381E-2</c:v>
                  </c:pt>
                  <c:pt idx="47">
                    <c:v>3.9658448447618802E-2</c:v>
                  </c:pt>
                  <c:pt idx="48">
                    <c:v>3.4755496633797511E-2</c:v>
                  </c:pt>
                  <c:pt idx="49">
                    <c:v>3.1294803690778028E-2</c:v>
                  </c:pt>
                  <c:pt idx="50">
                    <c:v>2.703559873430713E-2</c:v>
                  </c:pt>
                  <c:pt idx="51">
                    <c:v>2.2687190513367379E-2</c:v>
                  </c:pt>
                  <c:pt idx="52">
                    <c:v>1.9940566731650962E-2</c:v>
                  </c:pt>
                  <c:pt idx="53">
                    <c:v>2.0254689478414262E-2</c:v>
                  </c:pt>
                  <c:pt idx="54">
                    <c:v>1.6072873763111954E-2</c:v>
                  </c:pt>
                  <c:pt idx="55">
                    <c:v>1.418706560599064E-2</c:v>
                  </c:pt>
                  <c:pt idx="56">
                    <c:v>1.3105070610135447E-2</c:v>
                  </c:pt>
                  <c:pt idx="57">
                    <c:v>9.0887688900864703E-3</c:v>
                  </c:pt>
                  <c:pt idx="58">
                    <c:v>4.2124691822658968E-3</c:v>
                  </c:pt>
                  <c:pt idx="59">
                    <c:v>3.1821416080096278E-3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'S2C Fig'!$B$70:$B$129</c:f>
              <c:numCache>
                <c:formatCode>0.0</c:formatCode>
                <c:ptCount val="60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  <c:pt idx="37">
                  <c:v>92.5</c:v>
                </c:pt>
                <c:pt idx="38">
                  <c:v>95</c:v>
                </c:pt>
                <c:pt idx="39">
                  <c:v>97.5</c:v>
                </c:pt>
                <c:pt idx="40">
                  <c:v>100</c:v>
                </c:pt>
                <c:pt idx="41">
                  <c:v>102.5</c:v>
                </c:pt>
                <c:pt idx="42">
                  <c:v>105</c:v>
                </c:pt>
                <c:pt idx="43">
                  <c:v>107.5</c:v>
                </c:pt>
                <c:pt idx="44">
                  <c:v>110</c:v>
                </c:pt>
                <c:pt idx="45">
                  <c:v>112.5</c:v>
                </c:pt>
                <c:pt idx="46">
                  <c:v>115</c:v>
                </c:pt>
                <c:pt idx="47">
                  <c:v>117.5</c:v>
                </c:pt>
                <c:pt idx="48">
                  <c:v>120</c:v>
                </c:pt>
                <c:pt idx="49">
                  <c:v>122.5</c:v>
                </c:pt>
                <c:pt idx="50">
                  <c:v>125</c:v>
                </c:pt>
                <c:pt idx="51">
                  <c:v>127.5</c:v>
                </c:pt>
                <c:pt idx="52">
                  <c:v>130</c:v>
                </c:pt>
                <c:pt idx="53">
                  <c:v>132.5</c:v>
                </c:pt>
                <c:pt idx="54">
                  <c:v>135</c:v>
                </c:pt>
                <c:pt idx="55">
                  <c:v>137.5</c:v>
                </c:pt>
                <c:pt idx="56">
                  <c:v>140</c:v>
                </c:pt>
                <c:pt idx="57">
                  <c:v>142.5</c:v>
                </c:pt>
                <c:pt idx="58">
                  <c:v>145</c:v>
                </c:pt>
                <c:pt idx="59">
                  <c:v>147.5</c:v>
                </c:pt>
              </c:numCache>
            </c:numRef>
          </c:xVal>
          <c:yVal>
            <c:numRef>
              <c:f>'S2C Fig'!$L$70:$L$129</c:f>
              <c:numCache>
                <c:formatCode>General</c:formatCode>
                <c:ptCount val="60"/>
                <c:pt idx="0">
                  <c:v>1.0048917035853331</c:v>
                </c:pt>
                <c:pt idx="1">
                  <c:v>1.0018615977756669</c:v>
                </c:pt>
                <c:pt idx="2">
                  <c:v>0.99898082647600006</c:v>
                </c:pt>
                <c:pt idx="3">
                  <c:v>0.99637836199433327</c:v>
                </c:pt>
                <c:pt idx="4">
                  <c:v>0.99613463377199984</c:v>
                </c:pt>
                <c:pt idx="5">
                  <c:v>0.99742283737066673</c:v>
                </c:pt>
                <c:pt idx="6">
                  <c:v>0.99438577759399982</c:v>
                </c:pt>
                <c:pt idx="7">
                  <c:v>0.99416908358799994</c:v>
                </c:pt>
                <c:pt idx="8">
                  <c:v>0.99244452292966667</c:v>
                </c:pt>
                <c:pt idx="9">
                  <c:v>0.99286812354066656</c:v>
                </c:pt>
                <c:pt idx="10">
                  <c:v>0.98930049328966663</c:v>
                </c:pt>
                <c:pt idx="11">
                  <c:v>0.99195925832533327</c:v>
                </c:pt>
                <c:pt idx="12">
                  <c:v>0.99999999174300003</c:v>
                </c:pt>
                <c:pt idx="13">
                  <c:v>0.99624059419500011</c:v>
                </c:pt>
                <c:pt idx="14">
                  <c:v>1.0031407626963336</c:v>
                </c:pt>
                <c:pt idx="15">
                  <c:v>1.0178374797273333</c:v>
                </c:pt>
                <c:pt idx="16">
                  <c:v>1.0384132406689999</c:v>
                </c:pt>
                <c:pt idx="17">
                  <c:v>1.057210463873</c:v>
                </c:pt>
                <c:pt idx="18">
                  <c:v>1.0731074603363335</c:v>
                </c:pt>
                <c:pt idx="19">
                  <c:v>1.0891503564603333</c:v>
                </c:pt>
                <c:pt idx="20">
                  <c:v>1.0992097558133334</c:v>
                </c:pt>
                <c:pt idx="21">
                  <c:v>1.1064564175380001</c:v>
                </c:pt>
                <c:pt idx="22">
                  <c:v>1.1133680407356665</c:v>
                </c:pt>
                <c:pt idx="23">
                  <c:v>1.1185361869696668</c:v>
                </c:pt>
                <c:pt idx="24">
                  <c:v>1.1263859236323333</c:v>
                </c:pt>
                <c:pt idx="25">
                  <c:v>1.128819822736</c:v>
                </c:pt>
                <c:pt idx="26">
                  <c:v>1.1309992010229999</c:v>
                </c:pt>
                <c:pt idx="27">
                  <c:v>1.1339965787660002</c:v>
                </c:pt>
                <c:pt idx="28">
                  <c:v>1.1330120679803333</c:v>
                </c:pt>
                <c:pt idx="29">
                  <c:v>1.1363172932923333</c:v>
                </c:pt>
                <c:pt idx="30">
                  <c:v>1.1353360851423333</c:v>
                </c:pt>
                <c:pt idx="31">
                  <c:v>1.1408413750503332</c:v>
                </c:pt>
                <c:pt idx="32">
                  <c:v>1.1438174378836667</c:v>
                </c:pt>
                <c:pt idx="33">
                  <c:v>1.1519701432989999</c:v>
                </c:pt>
                <c:pt idx="34">
                  <c:v>1.1640638910446668</c:v>
                </c:pt>
                <c:pt idx="35">
                  <c:v>1.1597852006226665</c:v>
                </c:pt>
                <c:pt idx="36">
                  <c:v>1.1884902063280001</c:v>
                </c:pt>
                <c:pt idx="37">
                  <c:v>1.171501761629</c:v>
                </c:pt>
                <c:pt idx="38">
                  <c:v>1.17183063675</c:v>
                </c:pt>
                <c:pt idx="39">
                  <c:v>1.1598583322016667</c:v>
                </c:pt>
                <c:pt idx="40">
                  <c:v>1.1484974040233333</c:v>
                </c:pt>
                <c:pt idx="41">
                  <c:v>1.1177594960419999</c:v>
                </c:pt>
                <c:pt idx="42">
                  <c:v>1.0851101565210002</c:v>
                </c:pt>
                <c:pt idx="43">
                  <c:v>1.0499881304663334</c:v>
                </c:pt>
                <c:pt idx="44">
                  <c:v>1.0181208056936666</c:v>
                </c:pt>
                <c:pt idx="45">
                  <c:v>0.99387425622766656</c:v>
                </c:pt>
                <c:pt idx="46">
                  <c:v>0.97525297840499992</c:v>
                </c:pt>
                <c:pt idx="47">
                  <c:v>0.95469188458599996</c:v>
                </c:pt>
                <c:pt idx="48">
                  <c:v>0.94797794054500006</c:v>
                </c:pt>
                <c:pt idx="49">
                  <c:v>0.93702841856366659</c:v>
                </c:pt>
                <c:pt idx="50">
                  <c:v>0.92927049059366651</c:v>
                </c:pt>
                <c:pt idx="51">
                  <c:v>0.92154260162433321</c:v>
                </c:pt>
                <c:pt idx="52">
                  <c:v>0.91624905813366675</c:v>
                </c:pt>
                <c:pt idx="53">
                  <c:v>0.90696512514599992</c:v>
                </c:pt>
                <c:pt idx="54">
                  <c:v>0.89299809152599996</c:v>
                </c:pt>
                <c:pt idx="55">
                  <c:v>0.88410534426566656</c:v>
                </c:pt>
                <c:pt idx="56">
                  <c:v>0.86627698930300001</c:v>
                </c:pt>
                <c:pt idx="57">
                  <c:v>0.86249341956233339</c:v>
                </c:pt>
                <c:pt idx="58">
                  <c:v>0.85792139426666658</c:v>
                </c:pt>
                <c:pt idx="59">
                  <c:v>0.85106323219700009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2C7-42EF-AEC7-A3BEDC443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854536"/>
        <c:axId val="299854928"/>
      </c:scatterChart>
      <c:valAx>
        <c:axId val="299854536"/>
        <c:scaling>
          <c:orientation val="minMax"/>
          <c:max val="150"/>
          <c:min val="0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99854928"/>
        <c:crosses val="autoZero"/>
        <c:crossBetween val="midCat"/>
      </c:valAx>
      <c:valAx>
        <c:axId val="29985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99854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329656256736025"/>
          <c:y val="5.6133712452610049E-2"/>
          <c:w val="0.23823747575031382"/>
          <c:h val="0.198495917177019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63258397048195"/>
          <c:y val="5.0925925925925923E-2"/>
          <c:w val="0.82892876615060795"/>
          <c:h val="0.735771361913094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'S2G Fig'!$G$44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'S2G Fig'!$H$45:$H$79</c:f>
                <c:numCache>
                  <c:formatCode>General</c:formatCode>
                  <c:ptCount val="35"/>
                  <c:pt idx="0">
                    <c:v>3.1265980868852211E-2</c:v>
                  </c:pt>
                  <c:pt idx="1">
                    <c:v>2.8666035931413831E-2</c:v>
                  </c:pt>
                  <c:pt idx="2">
                    <c:v>2.4210207257581395E-2</c:v>
                  </c:pt>
                  <c:pt idx="3">
                    <c:v>2.3605322088683454E-2</c:v>
                  </c:pt>
                  <c:pt idx="4">
                    <c:v>2.305190011098265E-2</c:v>
                  </c:pt>
                  <c:pt idx="5">
                    <c:v>1.8450638437629906E-2</c:v>
                  </c:pt>
                  <c:pt idx="6">
                    <c:v>1.7163983814503795E-2</c:v>
                  </c:pt>
                  <c:pt idx="7">
                    <c:v>1.3121487549753078E-2</c:v>
                  </c:pt>
                  <c:pt idx="8">
                    <c:v>7.9546538135932734E-3</c:v>
                  </c:pt>
                  <c:pt idx="9">
                    <c:v>4.7319998334548015E-3</c:v>
                  </c:pt>
                  <c:pt idx="10">
                    <c:v>2.3630261410648584E-3</c:v>
                  </c:pt>
                  <c:pt idx="11">
                    <c:v>9.0390370781232063E-8</c:v>
                  </c:pt>
                  <c:pt idx="12">
                    <c:v>1.4820085791506522E-2</c:v>
                  </c:pt>
                  <c:pt idx="13">
                    <c:v>2.5377174183968104E-2</c:v>
                  </c:pt>
                  <c:pt idx="14">
                    <c:v>2.1565322293847288E-2</c:v>
                  </c:pt>
                  <c:pt idx="15">
                    <c:v>1.8878315668599235E-2</c:v>
                  </c:pt>
                  <c:pt idx="16">
                    <c:v>1.6936868508031309E-2</c:v>
                  </c:pt>
                  <c:pt idx="17">
                    <c:v>1.90226848379869E-2</c:v>
                  </c:pt>
                  <c:pt idx="18">
                    <c:v>1.8850130927924577E-2</c:v>
                  </c:pt>
                  <c:pt idx="19">
                    <c:v>1.8893753371777029E-2</c:v>
                  </c:pt>
                  <c:pt idx="20">
                    <c:v>1.9002010693626149E-2</c:v>
                  </c:pt>
                  <c:pt idx="21">
                    <c:v>1.9145286766782798E-2</c:v>
                  </c:pt>
                  <c:pt idx="22">
                    <c:v>1.8422942243186257E-2</c:v>
                  </c:pt>
                  <c:pt idx="23">
                    <c:v>1.7257100882217862E-2</c:v>
                  </c:pt>
                  <c:pt idx="24">
                    <c:v>1.6867568668673172E-2</c:v>
                  </c:pt>
                  <c:pt idx="25">
                    <c:v>2.6511362035446424E-2</c:v>
                  </c:pt>
                  <c:pt idx="26">
                    <c:v>3.607926488023875E-2</c:v>
                  </c:pt>
                  <c:pt idx="27">
                    <c:v>5.235022588515835E-2</c:v>
                  </c:pt>
                  <c:pt idx="28">
                    <c:v>6.1500156174977179E-2</c:v>
                  </c:pt>
                  <c:pt idx="29">
                    <c:v>7.1514530897638498E-2</c:v>
                  </c:pt>
                  <c:pt idx="30">
                    <c:v>7.9638568954027961E-2</c:v>
                  </c:pt>
                  <c:pt idx="31">
                    <c:v>8.4487576353955818E-2</c:v>
                  </c:pt>
                  <c:pt idx="32">
                    <c:v>8.9105179294693609E-2</c:v>
                  </c:pt>
                  <c:pt idx="33">
                    <c:v>8.4481146548869721E-2</c:v>
                  </c:pt>
                  <c:pt idx="34">
                    <c:v>7.3388096965605706E-2</c:v>
                  </c:pt>
                </c:numCache>
              </c:numRef>
            </c:plus>
            <c:minus>
              <c:numRef>
                <c:f>'S2G Fig'!$H$45:$H$79</c:f>
                <c:numCache>
                  <c:formatCode>General</c:formatCode>
                  <c:ptCount val="35"/>
                  <c:pt idx="0">
                    <c:v>3.1265980868852211E-2</c:v>
                  </c:pt>
                  <c:pt idx="1">
                    <c:v>2.8666035931413831E-2</c:v>
                  </c:pt>
                  <c:pt idx="2">
                    <c:v>2.4210207257581395E-2</c:v>
                  </c:pt>
                  <c:pt idx="3">
                    <c:v>2.3605322088683454E-2</c:v>
                  </c:pt>
                  <c:pt idx="4">
                    <c:v>2.305190011098265E-2</c:v>
                  </c:pt>
                  <c:pt idx="5">
                    <c:v>1.8450638437629906E-2</c:v>
                  </c:pt>
                  <c:pt idx="6">
                    <c:v>1.7163983814503795E-2</c:v>
                  </c:pt>
                  <c:pt idx="7">
                    <c:v>1.3121487549753078E-2</c:v>
                  </c:pt>
                  <c:pt idx="8">
                    <c:v>7.9546538135932734E-3</c:v>
                  </c:pt>
                  <c:pt idx="9">
                    <c:v>4.7319998334548015E-3</c:v>
                  </c:pt>
                  <c:pt idx="10">
                    <c:v>2.3630261410648584E-3</c:v>
                  </c:pt>
                  <c:pt idx="11">
                    <c:v>9.0390370781232063E-8</c:v>
                  </c:pt>
                  <c:pt idx="12">
                    <c:v>1.4820085791506522E-2</c:v>
                  </c:pt>
                  <c:pt idx="13">
                    <c:v>2.5377174183968104E-2</c:v>
                  </c:pt>
                  <c:pt idx="14">
                    <c:v>2.1565322293847288E-2</c:v>
                  </c:pt>
                  <c:pt idx="15">
                    <c:v>1.8878315668599235E-2</c:v>
                  </c:pt>
                  <c:pt idx="16">
                    <c:v>1.6936868508031309E-2</c:v>
                  </c:pt>
                  <c:pt idx="17">
                    <c:v>1.90226848379869E-2</c:v>
                  </c:pt>
                  <c:pt idx="18">
                    <c:v>1.8850130927924577E-2</c:v>
                  </c:pt>
                  <c:pt idx="19">
                    <c:v>1.8893753371777029E-2</c:v>
                  </c:pt>
                  <c:pt idx="20">
                    <c:v>1.9002010693626149E-2</c:v>
                  </c:pt>
                  <c:pt idx="21">
                    <c:v>1.9145286766782798E-2</c:v>
                  </c:pt>
                  <c:pt idx="22">
                    <c:v>1.8422942243186257E-2</c:v>
                  </c:pt>
                  <c:pt idx="23">
                    <c:v>1.7257100882217862E-2</c:v>
                  </c:pt>
                  <c:pt idx="24">
                    <c:v>1.6867568668673172E-2</c:v>
                  </c:pt>
                  <c:pt idx="25">
                    <c:v>2.6511362035446424E-2</c:v>
                  </c:pt>
                  <c:pt idx="26">
                    <c:v>3.607926488023875E-2</c:v>
                  </c:pt>
                  <c:pt idx="27">
                    <c:v>5.235022588515835E-2</c:v>
                  </c:pt>
                  <c:pt idx="28">
                    <c:v>6.1500156174977179E-2</c:v>
                  </c:pt>
                  <c:pt idx="29">
                    <c:v>7.1514530897638498E-2</c:v>
                  </c:pt>
                  <c:pt idx="30">
                    <c:v>7.9638568954027961E-2</c:v>
                  </c:pt>
                  <c:pt idx="31">
                    <c:v>8.4487576353955818E-2</c:v>
                  </c:pt>
                  <c:pt idx="32">
                    <c:v>8.9105179294693609E-2</c:v>
                  </c:pt>
                  <c:pt idx="33">
                    <c:v>8.4481146548869721E-2</c:v>
                  </c:pt>
                  <c:pt idx="34">
                    <c:v>7.3388096965605706E-2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'S2G Fig'!$B$45:$B$79</c:f>
              <c:numCache>
                <c:formatCode>0.0</c:formatCode>
                <c:ptCount val="35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</c:numCache>
            </c:numRef>
          </c:xVal>
          <c:yVal>
            <c:numRef>
              <c:f>'S2G Fig'!$G$45:$G$79</c:f>
              <c:numCache>
                <c:formatCode>General</c:formatCode>
                <c:ptCount val="35"/>
                <c:pt idx="0">
                  <c:v>1.0258596997955498</c:v>
                </c:pt>
                <c:pt idx="1">
                  <c:v>1.0217576640320514</c:v>
                </c:pt>
                <c:pt idx="2">
                  <c:v>1.0184690774112681</c:v>
                </c:pt>
                <c:pt idx="3">
                  <c:v>1.0129363867259171</c:v>
                </c:pt>
                <c:pt idx="4">
                  <c:v>1.0163142284348217</c:v>
                </c:pt>
                <c:pt idx="5">
                  <c:v>1.0112718640158276</c:v>
                </c:pt>
                <c:pt idx="6">
                  <c:v>1.0088496899669801</c:v>
                </c:pt>
                <c:pt idx="7">
                  <c:v>1.0068718385651998</c:v>
                </c:pt>
                <c:pt idx="8">
                  <c:v>1.0059625570163455</c:v>
                </c:pt>
                <c:pt idx="9">
                  <c:v>1.0015951994577741</c:v>
                </c:pt>
                <c:pt idx="10">
                  <c:v>1.0043063895893782</c:v>
                </c:pt>
                <c:pt idx="11">
                  <c:v>1.0000001007783337</c:v>
                </c:pt>
                <c:pt idx="12">
                  <c:v>0.96823917972814832</c:v>
                </c:pt>
                <c:pt idx="13">
                  <c:v>0.8344996894275778</c:v>
                </c:pt>
                <c:pt idx="14">
                  <c:v>0.68351518818596035</c:v>
                </c:pt>
                <c:pt idx="15">
                  <c:v>0.65793588401044023</c:v>
                </c:pt>
                <c:pt idx="16">
                  <c:v>0.64815108061513949</c:v>
                </c:pt>
                <c:pt idx="17">
                  <c:v>0.64028042540385754</c:v>
                </c:pt>
                <c:pt idx="18">
                  <c:v>0.63364014634808996</c:v>
                </c:pt>
                <c:pt idx="19">
                  <c:v>0.63465042446446363</c:v>
                </c:pt>
                <c:pt idx="20">
                  <c:v>0.63994746640409061</c:v>
                </c:pt>
                <c:pt idx="21">
                  <c:v>0.64209521732139796</c:v>
                </c:pt>
                <c:pt idx="22">
                  <c:v>0.64448565585078588</c:v>
                </c:pt>
                <c:pt idx="23">
                  <c:v>0.6427084017642688</c:v>
                </c:pt>
                <c:pt idx="24">
                  <c:v>0.65131016523100349</c:v>
                </c:pt>
                <c:pt idx="25">
                  <c:v>0.70674930226852295</c:v>
                </c:pt>
                <c:pt idx="26">
                  <c:v>0.7665073516147527</c:v>
                </c:pt>
                <c:pt idx="27">
                  <c:v>0.83160668448854358</c:v>
                </c:pt>
                <c:pt idx="28">
                  <c:v>0.89703521379932349</c:v>
                </c:pt>
                <c:pt idx="29">
                  <c:v>0.96656636195120049</c:v>
                </c:pt>
                <c:pt idx="30">
                  <c:v>1.0404618247110529</c:v>
                </c:pt>
                <c:pt idx="31">
                  <c:v>1.1074856241972191</c:v>
                </c:pt>
                <c:pt idx="32">
                  <c:v>1.1766900363629891</c:v>
                </c:pt>
                <c:pt idx="33">
                  <c:v>1.2399547977210457</c:v>
                </c:pt>
                <c:pt idx="34">
                  <c:v>1.3202754333979583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656-44C3-A437-032D2B16A5D1}"/>
            </c:ext>
          </c:extLst>
        </c:ser>
        <c:ser>
          <c:idx val="1"/>
          <c:order val="1"/>
          <c:tx>
            <c:strRef>
              <c:f>'S2G Fig'!$L$44</c:f>
              <c:strCache>
                <c:ptCount val="1"/>
                <c:pt idx="0">
                  <c:v>gdsl3-1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'S2G Fig'!$M$45:$M$79</c:f>
                <c:numCache>
                  <c:formatCode>General</c:formatCode>
                  <c:ptCount val="35"/>
                  <c:pt idx="0">
                    <c:v>1.4467938774437375E-2</c:v>
                  </c:pt>
                  <c:pt idx="1">
                    <c:v>1.2895083591111616E-2</c:v>
                  </c:pt>
                  <c:pt idx="2">
                    <c:v>1.2092046168893781E-2</c:v>
                  </c:pt>
                  <c:pt idx="3">
                    <c:v>1.1174172011063521E-2</c:v>
                  </c:pt>
                  <c:pt idx="4">
                    <c:v>9.4452894891039422E-3</c:v>
                  </c:pt>
                  <c:pt idx="5">
                    <c:v>7.9519877524349188E-3</c:v>
                  </c:pt>
                  <c:pt idx="6">
                    <c:v>6.8775284806054469E-3</c:v>
                  </c:pt>
                  <c:pt idx="7">
                    <c:v>4.226852966637276E-3</c:v>
                  </c:pt>
                  <c:pt idx="8">
                    <c:v>9.9744679851090185E-4</c:v>
                  </c:pt>
                  <c:pt idx="9">
                    <c:v>5.1603235633563421E-4</c:v>
                  </c:pt>
                  <c:pt idx="10">
                    <c:v>1.9857607746384333E-3</c:v>
                  </c:pt>
                  <c:pt idx="11">
                    <c:v>2.4439317638751747E-8</c:v>
                  </c:pt>
                  <c:pt idx="12">
                    <c:v>3.1543822631995089E-3</c:v>
                  </c:pt>
                  <c:pt idx="13">
                    <c:v>4.0772668178041061E-3</c:v>
                  </c:pt>
                  <c:pt idx="14">
                    <c:v>6.8178522091123718E-4</c:v>
                  </c:pt>
                  <c:pt idx="15">
                    <c:v>4.9458830187360343E-3</c:v>
                  </c:pt>
                  <c:pt idx="16">
                    <c:v>8.4146486898854043E-3</c:v>
                  </c:pt>
                  <c:pt idx="17">
                    <c:v>1.174348896771679E-2</c:v>
                  </c:pt>
                  <c:pt idx="18">
                    <c:v>1.0366233238237741E-2</c:v>
                  </c:pt>
                  <c:pt idx="19">
                    <c:v>2.791789421428941E-3</c:v>
                  </c:pt>
                  <c:pt idx="20">
                    <c:v>2.1538863255914846E-3</c:v>
                  </c:pt>
                  <c:pt idx="21">
                    <c:v>2.9327303882687311E-3</c:v>
                  </c:pt>
                  <c:pt idx="22">
                    <c:v>2.4247465294732623E-3</c:v>
                  </c:pt>
                  <c:pt idx="23">
                    <c:v>1.7147085186230381E-3</c:v>
                  </c:pt>
                  <c:pt idx="24">
                    <c:v>1.58335073139819E-2</c:v>
                  </c:pt>
                  <c:pt idx="25">
                    <c:v>1.4846039906455681E-2</c:v>
                  </c:pt>
                  <c:pt idx="26">
                    <c:v>1.838604216487125E-2</c:v>
                  </c:pt>
                  <c:pt idx="27">
                    <c:v>2.416361393466615E-2</c:v>
                  </c:pt>
                  <c:pt idx="28">
                    <c:v>2.7695451080882685E-2</c:v>
                  </c:pt>
                  <c:pt idx="29">
                    <c:v>2.936166249904858E-2</c:v>
                  </c:pt>
                  <c:pt idx="30">
                    <c:v>2.9383103250250793E-2</c:v>
                  </c:pt>
                  <c:pt idx="31">
                    <c:v>2.7787680923504355E-2</c:v>
                  </c:pt>
                  <c:pt idx="32">
                    <c:v>2.6423128359887221E-2</c:v>
                  </c:pt>
                  <c:pt idx="33">
                    <c:v>2.3679111991307185E-2</c:v>
                  </c:pt>
                  <c:pt idx="34">
                    <c:v>2.6843940568916487E-2</c:v>
                  </c:pt>
                </c:numCache>
              </c:numRef>
            </c:plus>
            <c:minus>
              <c:numRef>
                <c:f>'S2G Fig'!$M$45:$M$79</c:f>
                <c:numCache>
                  <c:formatCode>General</c:formatCode>
                  <c:ptCount val="35"/>
                  <c:pt idx="0">
                    <c:v>1.4467938774437375E-2</c:v>
                  </c:pt>
                  <c:pt idx="1">
                    <c:v>1.2895083591111616E-2</c:v>
                  </c:pt>
                  <c:pt idx="2">
                    <c:v>1.2092046168893781E-2</c:v>
                  </c:pt>
                  <c:pt idx="3">
                    <c:v>1.1174172011063521E-2</c:v>
                  </c:pt>
                  <c:pt idx="4">
                    <c:v>9.4452894891039422E-3</c:v>
                  </c:pt>
                  <c:pt idx="5">
                    <c:v>7.9519877524349188E-3</c:v>
                  </c:pt>
                  <c:pt idx="6">
                    <c:v>6.8775284806054469E-3</c:v>
                  </c:pt>
                  <c:pt idx="7">
                    <c:v>4.226852966637276E-3</c:v>
                  </c:pt>
                  <c:pt idx="8">
                    <c:v>9.9744679851090185E-4</c:v>
                  </c:pt>
                  <c:pt idx="9">
                    <c:v>5.1603235633563421E-4</c:v>
                  </c:pt>
                  <c:pt idx="10">
                    <c:v>1.9857607746384333E-3</c:v>
                  </c:pt>
                  <c:pt idx="11">
                    <c:v>2.4439317638751747E-8</c:v>
                  </c:pt>
                  <c:pt idx="12">
                    <c:v>3.1543822631995089E-3</c:v>
                  </c:pt>
                  <c:pt idx="13">
                    <c:v>4.0772668178041061E-3</c:v>
                  </c:pt>
                  <c:pt idx="14">
                    <c:v>6.8178522091123718E-4</c:v>
                  </c:pt>
                  <c:pt idx="15">
                    <c:v>4.9458830187360343E-3</c:v>
                  </c:pt>
                  <c:pt idx="16">
                    <c:v>8.4146486898854043E-3</c:v>
                  </c:pt>
                  <c:pt idx="17">
                    <c:v>1.174348896771679E-2</c:v>
                  </c:pt>
                  <c:pt idx="18">
                    <c:v>1.0366233238237741E-2</c:v>
                  </c:pt>
                  <c:pt idx="19">
                    <c:v>2.791789421428941E-3</c:v>
                  </c:pt>
                  <c:pt idx="20">
                    <c:v>2.1538863255914846E-3</c:v>
                  </c:pt>
                  <c:pt idx="21">
                    <c:v>2.9327303882687311E-3</c:v>
                  </c:pt>
                  <c:pt idx="22">
                    <c:v>2.4247465294732623E-3</c:v>
                  </c:pt>
                  <c:pt idx="23">
                    <c:v>1.7147085186230381E-3</c:v>
                  </c:pt>
                  <c:pt idx="24">
                    <c:v>1.58335073139819E-2</c:v>
                  </c:pt>
                  <c:pt idx="25">
                    <c:v>1.4846039906455681E-2</c:v>
                  </c:pt>
                  <c:pt idx="26">
                    <c:v>1.838604216487125E-2</c:v>
                  </c:pt>
                  <c:pt idx="27">
                    <c:v>2.416361393466615E-2</c:v>
                  </c:pt>
                  <c:pt idx="28">
                    <c:v>2.7695451080882685E-2</c:v>
                  </c:pt>
                  <c:pt idx="29">
                    <c:v>2.936166249904858E-2</c:v>
                  </c:pt>
                  <c:pt idx="30">
                    <c:v>2.9383103250250793E-2</c:v>
                  </c:pt>
                  <c:pt idx="31">
                    <c:v>2.7787680923504355E-2</c:v>
                  </c:pt>
                  <c:pt idx="32">
                    <c:v>2.6423128359887221E-2</c:v>
                  </c:pt>
                  <c:pt idx="33">
                    <c:v>2.3679111991307185E-2</c:v>
                  </c:pt>
                  <c:pt idx="34">
                    <c:v>2.6843940568916487E-2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'S2G Fig'!$B$45:$B$79</c:f>
              <c:numCache>
                <c:formatCode>0.0</c:formatCode>
                <c:ptCount val="35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</c:numCache>
            </c:numRef>
          </c:xVal>
          <c:yVal>
            <c:numRef>
              <c:f>'S2G Fig'!$L$45:$L$79</c:f>
              <c:numCache>
                <c:formatCode>General</c:formatCode>
                <c:ptCount val="35"/>
                <c:pt idx="0">
                  <c:v>1.0030856404328243</c:v>
                </c:pt>
                <c:pt idx="1">
                  <c:v>1.0011637750962663</c:v>
                </c:pt>
                <c:pt idx="2">
                  <c:v>0.9994887724610404</c:v>
                </c:pt>
                <c:pt idx="3">
                  <c:v>1.0005094108899149</c:v>
                </c:pt>
                <c:pt idx="4">
                  <c:v>0.99802619920325064</c:v>
                </c:pt>
                <c:pt idx="5">
                  <c:v>1.0013392187157499</c:v>
                </c:pt>
                <c:pt idx="6">
                  <c:v>1.0016341646344542</c:v>
                </c:pt>
                <c:pt idx="7">
                  <c:v>0.99932893947430224</c:v>
                </c:pt>
                <c:pt idx="8">
                  <c:v>0.99839878978621022</c:v>
                </c:pt>
                <c:pt idx="9">
                  <c:v>0.99930262679984805</c:v>
                </c:pt>
                <c:pt idx="10">
                  <c:v>1.0006868014509795</c:v>
                </c:pt>
                <c:pt idx="11">
                  <c:v>0.99999996162000782</c:v>
                </c:pt>
                <c:pt idx="12">
                  <c:v>0.99736246346491964</c:v>
                </c:pt>
                <c:pt idx="13">
                  <c:v>0.9977490447499785</c:v>
                </c:pt>
                <c:pt idx="14">
                  <c:v>0.98669379674915503</c:v>
                </c:pt>
                <c:pt idx="15">
                  <c:v>0.97774839062360941</c:v>
                </c:pt>
                <c:pt idx="16">
                  <c:v>0.94674749717526741</c:v>
                </c:pt>
                <c:pt idx="17">
                  <c:v>0.8853618129934735</c:v>
                </c:pt>
                <c:pt idx="18">
                  <c:v>0.83451649358333713</c:v>
                </c:pt>
                <c:pt idx="19">
                  <c:v>0.79896207099879801</c:v>
                </c:pt>
                <c:pt idx="20">
                  <c:v>0.77577446205956602</c:v>
                </c:pt>
                <c:pt idx="21">
                  <c:v>0.76550798068436643</c:v>
                </c:pt>
                <c:pt idx="22">
                  <c:v>0.7579671986046832</c:v>
                </c:pt>
                <c:pt idx="23">
                  <c:v>0.76071569449603482</c:v>
                </c:pt>
                <c:pt idx="24">
                  <c:v>0.74133503855825944</c:v>
                </c:pt>
                <c:pt idx="25">
                  <c:v>0.76213949788727764</c:v>
                </c:pt>
                <c:pt idx="26">
                  <c:v>0.80285342298727302</c:v>
                </c:pt>
                <c:pt idx="27">
                  <c:v>0.840200504452287</c:v>
                </c:pt>
                <c:pt idx="28">
                  <c:v>0.88316223860082987</c:v>
                </c:pt>
                <c:pt idx="29">
                  <c:v>0.92916560000765147</c:v>
                </c:pt>
                <c:pt idx="30">
                  <c:v>0.96253949012538931</c:v>
                </c:pt>
                <c:pt idx="31">
                  <c:v>0.9851600658235139</c:v>
                </c:pt>
                <c:pt idx="32">
                  <c:v>1.0009558634759512</c:v>
                </c:pt>
                <c:pt idx="33">
                  <c:v>1.0151172097590049</c:v>
                </c:pt>
                <c:pt idx="34">
                  <c:v>1.0268682008253911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56-44C3-A437-032D2B16A5D1}"/>
            </c:ext>
          </c:extLst>
        </c:ser>
        <c:ser>
          <c:idx val="2"/>
          <c:order val="2"/>
          <c:tx>
            <c:strRef>
              <c:f>'S2G Fig'!$Q$44</c:f>
              <c:strCache>
                <c:ptCount val="1"/>
                <c:pt idx="0">
                  <c:v>mpk12-4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'S2G Fig'!$R$45:$R$79</c:f>
                <c:numCache>
                  <c:formatCode>General</c:formatCode>
                  <c:ptCount val="35"/>
                  <c:pt idx="0">
                    <c:v>1.4389362980776411E-2</c:v>
                  </c:pt>
                  <c:pt idx="1">
                    <c:v>1.2791986424076208E-2</c:v>
                  </c:pt>
                  <c:pt idx="2">
                    <c:v>1.3290003970522291E-2</c:v>
                  </c:pt>
                  <c:pt idx="3">
                    <c:v>1.0504960752934391E-2</c:v>
                  </c:pt>
                  <c:pt idx="4">
                    <c:v>9.6148417533113584E-3</c:v>
                  </c:pt>
                  <c:pt idx="5">
                    <c:v>9.3569396362902582E-3</c:v>
                  </c:pt>
                  <c:pt idx="6">
                    <c:v>4.4526729106506421E-3</c:v>
                  </c:pt>
                  <c:pt idx="7">
                    <c:v>5.4794954649014203E-3</c:v>
                  </c:pt>
                  <c:pt idx="8">
                    <c:v>3.7115206444206846E-3</c:v>
                  </c:pt>
                  <c:pt idx="9">
                    <c:v>1.6445021466905646E-3</c:v>
                  </c:pt>
                  <c:pt idx="10">
                    <c:v>2.143585183506097E-3</c:v>
                  </c:pt>
                  <c:pt idx="11">
                    <c:v>1.4187942136564019E-8</c:v>
                  </c:pt>
                  <c:pt idx="12">
                    <c:v>5.5391832283309406E-3</c:v>
                  </c:pt>
                  <c:pt idx="13">
                    <c:v>6.8563883175873129E-3</c:v>
                  </c:pt>
                  <c:pt idx="14">
                    <c:v>9.0950471291890815E-3</c:v>
                  </c:pt>
                  <c:pt idx="15">
                    <c:v>1.0381208094382826E-2</c:v>
                  </c:pt>
                  <c:pt idx="16">
                    <c:v>1.6535661795874519E-2</c:v>
                  </c:pt>
                  <c:pt idx="17">
                    <c:v>3.2284257947115966E-2</c:v>
                  </c:pt>
                  <c:pt idx="18">
                    <c:v>4.0480596945363503E-2</c:v>
                  </c:pt>
                  <c:pt idx="19">
                    <c:v>3.8239029801284866E-2</c:v>
                  </c:pt>
                  <c:pt idx="20">
                    <c:v>3.7153289251889023E-2</c:v>
                  </c:pt>
                  <c:pt idx="21">
                    <c:v>3.6612029373481993E-2</c:v>
                  </c:pt>
                  <c:pt idx="22">
                    <c:v>3.477758271846805E-2</c:v>
                  </c:pt>
                  <c:pt idx="23">
                    <c:v>4.4117568542519227E-2</c:v>
                  </c:pt>
                  <c:pt idx="24">
                    <c:v>4.3563361972810903E-2</c:v>
                  </c:pt>
                  <c:pt idx="25">
                    <c:v>4.3305559198573346E-2</c:v>
                  </c:pt>
                  <c:pt idx="26">
                    <c:v>3.8863051133024254E-2</c:v>
                  </c:pt>
                  <c:pt idx="27">
                    <c:v>4.2653225007355605E-2</c:v>
                  </c:pt>
                  <c:pt idx="28">
                    <c:v>4.497870114022353E-2</c:v>
                  </c:pt>
                  <c:pt idx="29">
                    <c:v>4.8842459053306905E-2</c:v>
                  </c:pt>
                  <c:pt idx="30">
                    <c:v>4.724647528005034E-2</c:v>
                  </c:pt>
                  <c:pt idx="31">
                    <c:v>4.2221500897768313E-2</c:v>
                  </c:pt>
                  <c:pt idx="32">
                    <c:v>3.9349479837546171E-2</c:v>
                  </c:pt>
                  <c:pt idx="33">
                    <c:v>3.7972186426705135E-2</c:v>
                  </c:pt>
                  <c:pt idx="34">
                    <c:v>4.0002555212941347E-2</c:v>
                  </c:pt>
                </c:numCache>
              </c:numRef>
            </c:plus>
            <c:minus>
              <c:numRef>
                <c:f>'S2G Fig'!$R$45:$R$79</c:f>
                <c:numCache>
                  <c:formatCode>General</c:formatCode>
                  <c:ptCount val="35"/>
                  <c:pt idx="0">
                    <c:v>1.4389362980776411E-2</c:v>
                  </c:pt>
                  <c:pt idx="1">
                    <c:v>1.2791986424076208E-2</c:v>
                  </c:pt>
                  <c:pt idx="2">
                    <c:v>1.3290003970522291E-2</c:v>
                  </c:pt>
                  <c:pt idx="3">
                    <c:v>1.0504960752934391E-2</c:v>
                  </c:pt>
                  <c:pt idx="4">
                    <c:v>9.6148417533113584E-3</c:v>
                  </c:pt>
                  <c:pt idx="5">
                    <c:v>9.3569396362902582E-3</c:v>
                  </c:pt>
                  <c:pt idx="6">
                    <c:v>4.4526729106506421E-3</c:v>
                  </c:pt>
                  <c:pt idx="7">
                    <c:v>5.4794954649014203E-3</c:v>
                  </c:pt>
                  <c:pt idx="8">
                    <c:v>3.7115206444206846E-3</c:v>
                  </c:pt>
                  <c:pt idx="9">
                    <c:v>1.6445021466905646E-3</c:v>
                  </c:pt>
                  <c:pt idx="10">
                    <c:v>2.143585183506097E-3</c:v>
                  </c:pt>
                  <c:pt idx="11">
                    <c:v>1.4187942136564019E-8</c:v>
                  </c:pt>
                  <c:pt idx="12">
                    <c:v>5.5391832283309406E-3</c:v>
                  </c:pt>
                  <c:pt idx="13">
                    <c:v>6.8563883175873129E-3</c:v>
                  </c:pt>
                  <c:pt idx="14">
                    <c:v>9.0950471291890815E-3</c:v>
                  </c:pt>
                  <c:pt idx="15">
                    <c:v>1.0381208094382826E-2</c:v>
                  </c:pt>
                  <c:pt idx="16">
                    <c:v>1.6535661795874519E-2</c:v>
                  </c:pt>
                  <c:pt idx="17">
                    <c:v>3.2284257947115966E-2</c:v>
                  </c:pt>
                  <c:pt idx="18">
                    <c:v>4.0480596945363503E-2</c:v>
                  </c:pt>
                  <c:pt idx="19">
                    <c:v>3.8239029801284866E-2</c:v>
                  </c:pt>
                  <c:pt idx="20">
                    <c:v>3.7153289251889023E-2</c:v>
                  </c:pt>
                  <c:pt idx="21">
                    <c:v>3.6612029373481993E-2</c:v>
                  </c:pt>
                  <c:pt idx="22">
                    <c:v>3.477758271846805E-2</c:v>
                  </c:pt>
                  <c:pt idx="23">
                    <c:v>4.4117568542519227E-2</c:v>
                  </c:pt>
                  <c:pt idx="24">
                    <c:v>4.3563361972810903E-2</c:v>
                  </c:pt>
                  <c:pt idx="25">
                    <c:v>4.3305559198573346E-2</c:v>
                  </c:pt>
                  <c:pt idx="26">
                    <c:v>3.8863051133024254E-2</c:v>
                  </c:pt>
                  <c:pt idx="27">
                    <c:v>4.2653225007355605E-2</c:v>
                  </c:pt>
                  <c:pt idx="28">
                    <c:v>4.497870114022353E-2</c:v>
                  </c:pt>
                  <c:pt idx="29">
                    <c:v>4.8842459053306905E-2</c:v>
                  </c:pt>
                  <c:pt idx="30">
                    <c:v>4.724647528005034E-2</c:v>
                  </c:pt>
                  <c:pt idx="31">
                    <c:v>4.2221500897768313E-2</c:v>
                  </c:pt>
                  <c:pt idx="32">
                    <c:v>3.9349479837546171E-2</c:v>
                  </c:pt>
                  <c:pt idx="33">
                    <c:v>3.7972186426705135E-2</c:v>
                  </c:pt>
                  <c:pt idx="34">
                    <c:v>4.0002555212941347E-2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'S2G Fig'!$B$45:$B$79</c:f>
              <c:numCache>
                <c:formatCode>0.0</c:formatCode>
                <c:ptCount val="35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</c:numCache>
            </c:numRef>
          </c:xVal>
          <c:yVal>
            <c:numRef>
              <c:f>'S2G Fig'!$Q$45:$Q$79</c:f>
              <c:numCache>
                <c:formatCode>General</c:formatCode>
                <c:ptCount val="35"/>
                <c:pt idx="0">
                  <c:v>0.98738142493948589</c:v>
                </c:pt>
                <c:pt idx="1">
                  <c:v>0.98847830947421356</c:v>
                </c:pt>
                <c:pt idx="2">
                  <c:v>0.98992582519107275</c:v>
                </c:pt>
                <c:pt idx="3">
                  <c:v>0.98576278840214415</c:v>
                </c:pt>
                <c:pt idx="4">
                  <c:v>0.99002052066650625</c:v>
                </c:pt>
                <c:pt idx="5">
                  <c:v>0.99170288230637194</c:v>
                </c:pt>
                <c:pt idx="6">
                  <c:v>0.99146101976283207</c:v>
                </c:pt>
                <c:pt idx="7">
                  <c:v>0.99584694316550892</c:v>
                </c:pt>
                <c:pt idx="8">
                  <c:v>1.000342235750568</c:v>
                </c:pt>
                <c:pt idx="9">
                  <c:v>0.99816779394142763</c:v>
                </c:pt>
                <c:pt idx="10">
                  <c:v>1.0025616136948103</c:v>
                </c:pt>
                <c:pt idx="11">
                  <c:v>1.0000000078187086</c:v>
                </c:pt>
                <c:pt idx="12">
                  <c:v>0.99878484887870334</c:v>
                </c:pt>
                <c:pt idx="13">
                  <c:v>0.99819776634704682</c:v>
                </c:pt>
                <c:pt idx="14">
                  <c:v>0.99131086242245647</c:v>
                </c:pt>
                <c:pt idx="15">
                  <c:v>0.97380555999770946</c:v>
                </c:pt>
                <c:pt idx="16">
                  <c:v>0.95101909330110723</c:v>
                </c:pt>
                <c:pt idx="17">
                  <c:v>0.90544800988681862</c:v>
                </c:pt>
                <c:pt idx="18">
                  <c:v>0.86275693832287315</c:v>
                </c:pt>
                <c:pt idx="19">
                  <c:v>0.8336827007050055</c:v>
                </c:pt>
                <c:pt idx="20">
                  <c:v>0.81145473664567158</c:v>
                </c:pt>
                <c:pt idx="21">
                  <c:v>0.7958746069682584</c:v>
                </c:pt>
                <c:pt idx="22">
                  <c:v>0.78670649609235144</c:v>
                </c:pt>
                <c:pt idx="23">
                  <c:v>0.77154244344541878</c:v>
                </c:pt>
                <c:pt idx="24">
                  <c:v>0.74970235778491856</c:v>
                </c:pt>
                <c:pt idx="25">
                  <c:v>0.76541791724138442</c:v>
                </c:pt>
                <c:pt idx="26">
                  <c:v>0.80859293519744113</c:v>
                </c:pt>
                <c:pt idx="27">
                  <c:v>0.85512842218702423</c:v>
                </c:pt>
                <c:pt idx="28">
                  <c:v>0.90045674801944708</c:v>
                </c:pt>
                <c:pt idx="29">
                  <c:v>0.94627499662116443</c:v>
                </c:pt>
                <c:pt idx="30">
                  <c:v>0.98116242424584854</c:v>
                </c:pt>
                <c:pt idx="31">
                  <c:v>1.0024767155659016</c:v>
                </c:pt>
                <c:pt idx="32">
                  <c:v>1.0224161940095504</c:v>
                </c:pt>
                <c:pt idx="33">
                  <c:v>1.0355722843749537</c:v>
                </c:pt>
                <c:pt idx="34">
                  <c:v>1.0519550278736005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656-44C3-A437-032D2B16A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855712"/>
        <c:axId val="299856104"/>
      </c:scatterChart>
      <c:valAx>
        <c:axId val="299855712"/>
        <c:scaling>
          <c:orientation val="minMax"/>
          <c:max val="92"/>
          <c:min val="0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99856104"/>
        <c:crosses val="autoZero"/>
        <c:crossBetween val="midCat"/>
      </c:valAx>
      <c:valAx>
        <c:axId val="299856104"/>
        <c:scaling>
          <c:orientation val="minMax"/>
          <c:max val="1.6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99855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53280839895014"/>
          <c:y val="5.4236293379994166E-2"/>
          <c:w val="0.80324936234822497"/>
          <c:h val="0.861512467191601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'S2H Fig'!$O$56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'S2H Fig'!$S$57:$S$104</c:f>
                <c:numCache>
                  <c:formatCode>General</c:formatCode>
                  <c:ptCount val="48"/>
                  <c:pt idx="0">
                    <c:v>6.9822382672756166E-3</c:v>
                  </c:pt>
                  <c:pt idx="1">
                    <c:v>6.799420222003064E-3</c:v>
                  </c:pt>
                  <c:pt idx="2">
                    <c:v>1.0268498508905816E-2</c:v>
                  </c:pt>
                  <c:pt idx="3">
                    <c:v>1.4762424283998507E-2</c:v>
                  </c:pt>
                  <c:pt idx="4">
                    <c:v>1.2171509811524244E-2</c:v>
                  </c:pt>
                  <c:pt idx="5">
                    <c:v>1.4281943164660801E-2</c:v>
                  </c:pt>
                  <c:pt idx="6">
                    <c:v>1.4889528922562253E-2</c:v>
                  </c:pt>
                  <c:pt idx="7">
                    <c:v>9.0629014593445103E-3</c:v>
                  </c:pt>
                  <c:pt idx="8">
                    <c:v>8.9326123814900474E-3</c:v>
                  </c:pt>
                  <c:pt idx="9">
                    <c:v>5.0048788049918552E-3</c:v>
                  </c:pt>
                  <c:pt idx="10">
                    <c:v>3.4641469655297906E-3</c:v>
                  </c:pt>
                  <c:pt idx="11">
                    <c:v>5.5907254648883215E-8</c:v>
                  </c:pt>
                  <c:pt idx="12">
                    <c:v>1.7271461556015319E-2</c:v>
                  </c:pt>
                  <c:pt idx="13">
                    <c:v>3.4351075492893984E-2</c:v>
                  </c:pt>
                  <c:pt idx="14">
                    <c:v>5.3909802271764139E-2</c:v>
                  </c:pt>
                  <c:pt idx="15">
                    <c:v>8.4185767111245216E-2</c:v>
                  </c:pt>
                  <c:pt idx="16">
                    <c:v>0.1145909050275309</c:v>
                  </c:pt>
                  <c:pt idx="17">
                    <c:v>0.14118618683563658</c:v>
                  </c:pt>
                  <c:pt idx="18">
                    <c:v>0.17390034891044337</c:v>
                  </c:pt>
                  <c:pt idx="19">
                    <c:v>0.19354673915126516</c:v>
                  </c:pt>
                  <c:pt idx="20">
                    <c:v>0.21585211810457711</c:v>
                  </c:pt>
                  <c:pt idx="21">
                    <c:v>0.23464501309397542</c:v>
                  </c:pt>
                  <c:pt idx="22">
                    <c:v>0.24484923506570042</c:v>
                  </c:pt>
                  <c:pt idx="23">
                    <c:v>0.2492258718572917</c:v>
                  </c:pt>
                  <c:pt idx="24">
                    <c:v>0.25405999030348286</c:v>
                  </c:pt>
                  <c:pt idx="25">
                    <c:v>0.25682566530742529</c:v>
                  </c:pt>
                  <c:pt idx="26">
                    <c:v>0.25590735947929666</c:v>
                  </c:pt>
                  <c:pt idx="27">
                    <c:v>0.25018988309225187</c:v>
                  </c:pt>
                  <c:pt idx="28">
                    <c:v>0.25169833751521109</c:v>
                  </c:pt>
                  <c:pt idx="29">
                    <c:v>0.24482203476766609</c:v>
                  </c:pt>
                  <c:pt idx="30">
                    <c:v>0.24549067912361264</c:v>
                  </c:pt>
                  <c:pt idx="31">
                    <c:v>0.24325725976632853</c:v>
                  </c:pt>
                  <c:pt idx="32">
                    <c:v>0.24479348234880427</c:v>
                  </c:pt>
                  <c:pt idx="33">
                    <c:v>0.24774962065255574</c:v>
                  </c:pt>
                  <c:pt idx="34">
                    <c:v>0.24720535000257496</c:v>
                  </c:pt>
                  <c:pt idx="35">
                    <c:v>0.253766749571607</c:v>
                  </c:pt>
                  <c:pt idx="36">
                    <c:v>0.23273208083613919</c:v>
                  </c:pt>
                  <c:pt idx="37">
                    <c:v>0.12548465678211709</c:v>
                  </c:pt>
                  <c:pt idx="38">
                    <c:v>6.6348874307170499E-2</c:v>
                  </c:pt>
                  <c:pt idx="39">
                    <c:v>4.1599974106421342E-2</c:v>
                  </c:pt>
                  <c:pt idx="40">
                    <c:v>4.5105400996468953E-2</c:v>
                  </c:pt>
                  <c:pt idx="41">
                    <c:v>3.7085555608440075E-2</c:v>
                  </c:pt>
                  <c:pt idx="42">
                    <c:v>2.9141181027997828E-2</c:v>
                  </c:pt>
                  <c:pt idx="43">
                    <c:v>1.994714461907697E-2</c:v>
                  </c:pt>
                  <c:pt idx="44">
                    <c:v>1.3308779204445158E-2</c:v>
                  </c:pt>
                  <c:pt idx="45">
                    <c:v>1.1306383623822759E-2</c:v>
                  </c:pt>
                  <c:pt idx="46">
                    <c:v>5.1397420444589175E-3</c:v>
                  </c:pt>
                  <c:pt idx="47">
                    <c:v>6.5839531494994441E-3</c:v>
                  </c:pt>
                </c:numCache>
              </c:numRef>
            </c:plus>
            <c:minus>
              <c:numRef>
                <c:f>'S2H Fig'!$S$57:$S$104</c:f>
                <c:numCache>
                  <c:formatCode>General</c:formatCode>
                  <c:ptCount val="48"/>
                  <c:pt idx="0">
                    <c:v>6.9822382672756166E-3</c:v>
                  </c:pt>
                  <c:pt idx="1">
                    <c:v>6.799420222003064E-3</c:v>
                  </c:pt>
                  <c:pt idx="2">
                    <c:v>1.0268498508905816E-2</c:v>
                  </c:pt>
                  <c:pt idx="3">
                    <c:v>1.4762424283998507E-2</c:v>
                  </c:pt>
                  <c:pt idx="4">
                    <c:v>1.2171509811524244E-2</c:v>
                  </c:pt>
                  <c:pt idx="5">
                    <c:v>1.4281943164660801E-2</c:v>
                  </c:pt>
                  <c:pt idx="6">
                    <c:v>1.4889528922562253E-2</c:v>
                  </c:pt>
                  <c:pt idx="7">
                    <c:v>9.0629014593445103E-3</c:v>
                  </c:pt>
                  <c:pt idx="8">
                    <c:v>8.9326123814900474E-3</c:v>
                  </c:pt>
                  <c:pt idx="9">
                    <c:v>5.0048788049918552E-3</c:v>
                  </c:pt>
                  <c:pt idx="10">
                    <c:v>3.4641469655297906E-3</c:v>
                  </c:pt>
                  <c:pt idx="11">
                    <c:v>5.5907254648883215E-8</c:v>
                  </c:pt>
                  <c:pt idx="12">
                    <c:v>1.7271461556015319E-2</c:v>
                  </c:pt>
                  <c:pt idx="13">
                    <c:v>3.4351075492893984E-2</c:v>
                  </c:pt>
                  <c:pt idx="14">
                    <c:v>5.3909802271764139E-2</c:v>
                  </c:pt>
                  <c:pt idx="15">
                    <c:v>8.4185767111245216E-2</c:v>
                  </c:pt>
                  <c:pt idx="16">
                    <c:v>0.1145909050275309</c:v>
                  </c:pt>
                  <c:pt idx="17">
                    <c:v>0.14118618683563658</c:v>
                  </c:pt>
                  <c:pt idx="18">
                    <c:v>0.17390034891044337</c:v>
                  </c:pt>
                  <c:pt idx="19">
                    <c:v>0.19354673915126516</c:v>
                  </c:pt>
                  <c:pt idx="20">
                    <c:v>0.21585211810457711</c:v>
                  </c:pt>
                  <c:pt idx="21">
                    <c:v>0.23464501309397542</c:v>
                  </c:pt>
                  <c:pt idx="22">
                    <c:v>0.24484923506570042</c:v>
                  </c:pt>
                  <c:pt idx="23">
                    <c:v>0.2492258718572917</c:v>
                  </c:pt>
                  <c:pt idx="24">
                    <c:v>0.25405999030348286</c:v>
                  </c:pt>
                  <c:pt idx="25">
                    <c:v>0.25682566530742529</c:v>
                  </c:pt>
                  <c:pt idx="26">
                    <c:v>0.25590735947929666</c:v>
                  </c:pt>
                  <c:pt idx="27">
                    <c:v>0.25018988309225187</c:v>
                  </c:pt>
                  <c:pt idx="28">
                    <c:v>0.25169833751521109</c:v>
                  </c:pt>
                  <c:pt idx="29">
                    <c:v>0.24482203476766609</c:v>
                  </c:pt>
                  <c:pt idx="30">
                    <c:v>0.24549067912361264</c:v>
                  </c:pt>
                  <c:pt idx="31">
                    <c:v>0.24325725976632853</c:v>
                  </c:pt>
                  <c:pt idx="32">
                    <c:v>0.24479348234880427</c:v>
                  </c:pt>
                  <c:pt idx="33">
                    <c:v>0.24774962065255574</c:v>
                  </c:pt>
                  <c:pt idx="34">
                    <c:v>0.24720535000257496</c:v>
                  </c:pt>
                  <c:pt idx="35">
                    <c:v>0.253766749571607</c:v>
                  </c:pt>
                  <c:pt idx="36">
                    <c:v>0.23273208083613919</c:v>
                  </c:pt>
                  <c:pt idx="37">
                    <c:v>0.12548465678211709</c:v>
                  </c:pt>
                  <c:pt idx="38">
                    <c:v>6.6348874307170499E-2</c:v>
                  </c:pt>
                  <c:pt idx="39">
                    <c:v>4.1599974106421342E-2</c:v>
                  </c:pt>
                  <c:pt idx="40">
                    <c:v>4.5105400996468953E-2</c:v>
                  </c:pt>
                  <c:pt idx="41">
                    <c:v>3.7085555608440075E-2</c:v>
                  </c:pt>
                  <c:pt idx="42">
                    <c:v>2.9141181027997828E-2</c:v>
                  </c:pt>
                  <c:pt idx="43">
                    <c:v>1.994714461907697E-2</c:v>
                  </c:pt>
                  <c:pt idx="44">
                    <c:v>1.3308779204445158E-2</c:v>
                  </c:pt>
                  <c:pt idx="45">
                    <c:v>1.1306383623822759E-2</c:v>
                  </c:pt>
                  <c:pt idx="46">
                    <c:v>5.1397420444589175E-3</c:v>
                  </c:pt>
                  <c:pt idx="47">
                    <c:v>6.5839531494994441E-3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'S2H Fig'!$N$57:$N$104</c:f>
              <c:numCache>
                <c:formatCode>0.0</c:formatCode>
                <c:ptCount val="48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  <c:pt idx="37">
                  <c:v>92.5</c:v>
                </c:pt>
                <c:pt idx="38">
                  <c:v>95</c:v>
                </c:pt>
                <c:pt idx="39">
                  <c:v>97.5</c:v>
                </c:pt>
                <c:pt idx="40">
                  <c:v>100</c:v>
                </c:pt>
                <c:pt idx="41">
                  <c:v>102.5</c:v>
                </c:pt>
                <c:pt idx="42">
                  <c:v>105</c:v>
                </c:pt>
                <c:pt idx="43">
                  <c:v>107.5</c:v>
                </c:pt>
                <c:pt idx="44">
                  <c:v>110</c:v>
                </c:pt>
                <c:pt idx="45">
                  <c:v>112.5</c:v>
                </c:pt>
                <c:pt idx="46">
                  <c:v>115</c:v>
                </c:pt>
                <c:pt idx="47">
                  <c:v>117.5</c:v>
                </c:pt>
              </c:numCache>
            </c:numRef>
          </c:xVal>
          <c:yVal>
            <c:numRef>
              <c:f>'S2H Fig'!$O$57:$O$104</c:f>
              <c:numCache>
                <c:formatCode>General</c:formatCode>
                <c:ptCount val="48"/>
                <c:pt idx="0">
                  <c:v>1.0444333225535918</c:v>
                </c:pt>
                <c:pt idx="1">
                  <c:v>1.0351724087153924</c:v>
                </c:pt>
                <c:pt idx="2">
                  <c:v>1.0321977691075765</c:v>
                </c:pt>
                <c:pt idx="3">
                  <c:v>1.027915473568775</c:v>
                </c:pt>
                <c:pt idx="4">
                  <c:v>1.0181999573590179</c:v>
                </c:pt>
                <c:pt idx="5">
                  <c:v>1.0182206413058177</c:v>
                </c:pt>
                <c:pt idx="6">
                  <c:v>1.0133617779929425</c:v>
                </c:pt>
                <c:pt idx="7">
                  <c:v>1.0155257982985442</c:v>
                </c:pt>
                <c:pt idx="8">
                  <c:v>1.0081398946276754</c:v>
                </c:pt>
                <c:pt idx="9">
                  <c:v>1.0080886285900499</c:v>
                </c:pt>
                <c:pt idx="10">
                  <c:v>1.000884081466143</c:v>
                </c:pt>
                <c:pt idx="11">
                  <c:v>0.99999995729346536</c:v>
                </c:pt>
                <c:pt idx="12">
                  <c:v>1.0532765428744286</c:v>
                </c:pt>
                <c:pt idx="13">
                  <c:v>1.1531016142872466</c:v>
                </c:pt>
                <c:pt idx="14">
                  <c:v>1.2654430379235382</c:v>
                </c:pt>
                <c:pt idx="15">
                  <c:v>1.384830770219299</c:v>
                </c:pt>
                <c:pt idx="16">
                  <c:v>1.5095902640040162</c:v>
                </c:pt>
                <c:pt idx="17">
                  <c:v>1.6348298961479435</c:v>
                </c:pt>
                <c:pt idx="18">
                  <c:v>1.7618856780386334</c:v>
                </c:pt>
                <c:pt idx="19">
                  <c:v>1.8648286029658163</c:v>
                </c:pt>
                <c:pt idx="20">
                  <c:v>1.9672844937531906</c:v>
                </c:pt>
                <c:pt idx="21">
                  <c:v>2.0592195559530206</c:v>
                </c:pt>
                <c:pt idx="22">
                  <c:v>2.1303134367225947</c:v>
                </c:pt>
                <c:pt idx="23">
                  <c:v>2.1981257140976522</c:v>
                </c:pt>
                <c:pt idx="24">
                  <c:v>2.2445567169861178</c:v>
                </c:pt>
                <c:pt idx="25">
                  <c:v>2.2689276462207459</c:v>
                </c:pt>
                <c:pt idx="26">
                  <c:v>2.2786230364111795</c:v>
                </c:pt>
                <c:pt idx="27">
                  <c:v>2.2869401779092349</c:v>
                </c:pt>
                <c:pt idx="28">
                  <c:v>2.2875943693053529</c:v>
                </c:pt>
                <c:pt idx="29">
                  <c:v>2.2683733519406517</c:v>
                </c:pt>
                <c:pt idx="30">
                  <c:v>2.2616326783167593</c:v>
                </c:pt>
                <c:pt idx="31">
                  <c:v>2.2428190135779627</c:v>
                </c:pt>
                <c:pt idx="32">
                  <c:v>2.2309912177955948</c:v>
                </c:pt>
                <c:pt idx="33">
                  <c:v>2.2271699741557658</c:v>
                </c:pt>
                <c:pt idx="34">
                  <c:v>2.2104186396359915</c:v>
                </c:pt>
                <c:pt idx="35">
                  <c:v>2.2149498583298199</c:v>
                </c:pt>
                <c:pt idx="36">
                  <c:v>2.0515098106036982</c:v>
                </c:pt>
                <c:pt idx="37">
                  <c:v>1.5120281007308523</c:v>
                </c:pt>
                <c:pt idx="38">
                  <c:v>1.0422325149842315</c:v>
                </c:pt>
                <c:pt idx="39">
                  <c:v>0.70920329394958281</c:v>
                </c:pt>
                <c:pt idx="40">
                  <c:v>0.49119407160892264</c:v>
                </c:pt>
                <c:pt idx="41">
                  <c:v>0.36614176181625085</c:v>
                </c:pt>
                <c:pt idx="42">
                  <c:v>0.29471288877530077</c:v>
                </c:pt>
                <c:pt idx="43">
                  <c:v>0.25584413179621429</c:v>
                </c:pt>
                <c:pt idx="44">
                  <c:v>0.23096641276934285</c:v>
                </c:pt>
                <c:pt idx="45">
                  <c:v>0.22291654691196452</c:v>
                </c:pt>
                <c:pt idx="46">
                  <c:v>0.22391257979113974</c:v>
                </c:pt>
                <c:pt idx="47">
                  <c:v>0.21256538146370876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4B-470D-A493-BEB118BC22A7}"/>
            </c:ext>
          </c:extLst>
        </c:ser>
        <c:ser>
          <c:idx val="1"/>
          <c:order val="1"/>
          <c:tx>
            <c:strRef>
              <c:f>'S2H Fig'!$P$56</c:f>
              <c:strCache>
                <c:ptCount val="1"/>
                <c:pt idx="0">
                  <c:v>gdsl3-1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'S2H Fig'!$T$57:$T$104</c:f>
                <c:numCache>
                  <c:formatCode>General</c:formatCode>
                  <c:ptCount val="48"/>
                  <c:pt idx="0">
                    <c:v>2.0962405639022477E-2</c:v>
                  </c:pt>
                  <c:pt idx="1">
                    <c:v>9.5583051993439003E-3</c:v>
                  </c:pt>
                  <c:pt idx="2">
                    <c:v>6.2627890352604989E-3</c:v>
                  </c:pt>
                  <c:pt idx="3">
                    <c:v>5.1002594411657179E-3</c:v>
                  </c:pt>
                  <c:pt idx="4">
                    <c:v>6.2825774393417393E-3</c:v>
                  </c:pt>
                  <c:pt idx="5">
                    <c:v>5.7880613733260243E-3</c:v>
                  </c:pt>
                  <c:pt idx="6">
                    <c:v>5.2605517983749309E-3</c:v>
                  </c:pt>
                  <c:pt idx="7">
                    <c:v>3.2685665952909039E-3</c:v>
                  </c:pt>
                  <c:pt idx="8">
                    <c:v>4.6875933288776199E-3</c:v>
                  </c:pt>
                  <c:pt idx="9">
                    <c:v>1.848716620469108E-3</c:v>
                  </c:pt>
                  <c:pt idx="10">
                    <c:v>2.6793958584678079E-3</c:v>
                  </c:pt>
                  <c:pt idx="11">
                    <c:v>3.5482155971992905E-8</c:v>
                  </c:pt>
                  <c:pt idx="12">
                    <c:v>3.1808373722219119E-3</c:v>
                  </c:pt>
                  <c:pt idx="13">
                    <c:v>8.9175179442224761E-3</c:v>
                  </c:pt>
                  <c:pt idx="14">
                    <c:v>1.1384838875296108E-2</c:v>
                  </c:pt>
                  <c:pt idx="15">
                    <c:v>1.4887133858325146E-2</c:v>
                  </c:pt>
                  <c:pt idx="16">
                    <c:v>2.163934367472288E-2</c:v>
                  </c:pt>
                  <c:pt idx="17">
                    <c:v>2.769141890123104E-2</c:v>
                  </c:pt>
                  <c:pt idx="18">
                    <c:v>3.5531821028991613E-2</c:v>
                  </c:pt>
                  <c:pt idx="19">
                    <c:v>3.8115866656930175E-2</c:v>
                  </c:pt>
                  <c:pt idx="20">
                    <c:v>4.5687960446642098E-2</c:v>
                  </c:pt>
                  <c:pt idx="21">
                    <c:v>4.5743934961187609E-2</c:v>
                  </c:pt>
                  <c:pt idx="22">
                    <c:v>4.970782356819687E-2</c:v>
                  </c:pt>
                  <c:pt idx="23">
                    <c:v>5.5171104179461292E-2</c:v>
                  </c:pt>
                  <c:pt idx="24">
                    <c:v>6.0668610500450075E-2</c:v>
                  </c:pt>
                  <c:pt idx="25">
                    <c:v>6.3320897008317889E-2</c:v>
                  </c:pt>
                  <c:pt idx="26">
                    <c:v>6.50753039493083E-2</c:v>
                  </c:pt>
                  <c:pt idx="27">
                    <c:v>7.1273812051348001E-2</c:v>
                  </c:pt>
                  <c:pt idx="28">
                    <c:v>7.1572489288789481E-2</c:v>
                  </c:pt>
                  <c:pt idx="29">
                    <c:v>7.4531900945510279E-2</c:v>
                  </c:pt>
                  <c:pt idx="30">
                    <c:v>7.658710119312355E-2</c:v>
                  </c:pt>
                  <c:pt idx="31">
                    <c:v>7.4367276220433418E-2</c:v>
                  </c:pt>
                  <c:pt idx="32">
                    <c:v>7.1960503321571959E-2</c:v>
                  </c:pt>
                  <c:pt idx="33">
                    <c:v>7.2000773376939234E-2</c:v>
                  </c:pt>
                  <c:pt idx="34">
                    <c:v>6.9878777587852034E-2</c:v>
                  </c:pt>
                  <c:pt idx="35">
                    <c:v>7.4103176036253104E-2</c:v>
                  </c:pt>
                  <c:pt idx="36">
                    <c:v>7.4966203851707075E-2</c:v>
                  </c:pt>
                  <c:pt idx="37">
                    <c:v>8.949963532013433E-2</c:v>
                  </c:pt>
                  <c:pt idx="38">
                    <c:v>7.8772290781003895E-2</c:v>
                  </c:pt>
                  <c:pt idx="39">
                    <c:v>6.4609917346694856E-2</c:v>
                  </c:pt>
                  <c:pt idx="40">
                    <c:v>5.4349225623447239E-2</c:v>
                  </c:pt>
                  <c:pt idx="41">
                    <c:v>3.9590255391592354E-2</c:v>
                  </c:pt>
                  <c:pt idx="42">
                    <c:v>2.5411260300577488E-2</c:v>
                  </c:pt>
                  <c:pt idx="43">
                    <c:v>2.1580994483303056E-2</c:v>
                  </c:pt>
                  <c:pt idx="44">
                    <c:v>2.2228433298745187E-2</c:v>
                  </c:pt>
                  <c:pt idx="45">
                    <c:v>2.2497809230687692E-2</c:v>
                  </c:pt>
                  <c:pt idx="46">
                    <c:v>2.1872056420013001E-2</c:v>
                  </c:pt>
                  <c:pt idx="47">
                    <c:v>2.1734292791384117E-2</c:v>
                  </c:pt>
                </c:numCache>
              </c:numRef>
            </c:plus>
            <c:minus>
              <c:numRef>
                <c:f>'S2H Fig'!$T$57:$T$104</c:f>
                <c:numCache>
                  <c:formatCode>General</c:formatCode>
                  <c:ptCount val="48"/>
                  <c:pt idx="0">
                    <c:v>2.0962405639022477E-2</c:v>
                  </c:pt>
                  <c:pt idx="1">
                    <c:v>9.5583051993439003E-3</c:v>
                  </c:pt>
                  <c:pt idx="2">
                    <c:v>6.2627890352604989E-3</c:v>
                  </c:pt>
                  <c:pt idx="3">
                    <c:v>5.1002594411657179E-3</c:v>
                  </c:pt>
                  <c:pt idx="4">
                    <c:v>6.2825774393417393E-3</c:v>
                  </c:pt>
                  <c:pt idx="5">
                    <c:v>5.7880613733260243E-3</c:v>
                  </c:pt>
                  <c:pt idx="6">
                    <c:v>5.2605517983749309E-3</c:v>
                  </c:pt>
                  <c:pt idx="7">
                    <c:v>3.2685665952909039E-3</c:v>
                  </c:pt>
                  <c:pt idx="8">
                    <c:v>4.6875933288776199E-3</c:v>
                  </c:pt>
                  <c:pt idx="9">
                    <c:v>1.848716620469108E-3</c:v>
                  </c:pt>
                  <c:pt idx="10">
                    <c:v>2.6793958584678079E-3</c:v>
                  </c:pt>
                  <c:pt idx="11">
                    <c:v>3.5482155971992905E-8</c:v>
                  </c:pt>
                  <c:pt idx="12">
                    <c:v>3.1808373722219119E-3</c:v>
                  </c:pt>
                  <c:pt idx="13">
                    <c:v>8.9175179442224761E-3</c:v>
                  </c:pt>
                  <c:pt idx="14">
                    <c:v>1.1384838875296108E-2</c:v>
                  </c:pt>
                  <c:pt idx="15">
                    <c:v>1.4887133858325146E-2</c:v>
                  </c:pt>
                  <c:pt idx="16">
                    <c:v>2.163934367472288E-2</c:v>
                  </c:pt>
                  <c:pt idx="17">
                    <c:v>2.769141890123104E-2</c:v>
                  </c:pt>
                  <c:pt idx="18">
                    <c:v>3.5531821028991613E-2</c:v>
                  </c:pt>
                  <c:pt idx="19">
                    <c:v>3.8115866656930175E-2</c:v>
                  </c:pt>
                  <c:pt idx="20">
                    <c:v>4.5687960446642098E-2</c:v>
                  </c:pt>
                  <c:pt idx="21">
                    <c:v>4.5743934961187609E-2</c:v>
                  </c:pt>
                  <c:pt idx="22">
                    <c:v>4.970782356819687E-2</c:v>
                  </c:pt>
                  <c:pt idx="23">
                    <c:v>5.5171104179461292E-2</c:v>
                  </c:pt>
                  <c:pt idx="24">
                    <c:v>6.0668610500450075E-2</c:v>
                  </c:pt>
                  <c:pt idx="25">
                    <c:v>6.3320897008317889E-2</c:v>
                  </c:pt>
                  <c:pt idx="26">
                    <c:v>6.50753039493083E-2</c:v>
                  </c:pt>
                  <c:pt idx="27">
                    <c:v>7.1273812051348001E-2</c:v>
                  </c:pt>
                  <c:pt idx="28">
                    <c:v>7.1572489288789481E-2</c:v>
                  </c:pt>
                  <c:pt idx="29">
                    <c:v>7.4531900945510279E-2</c:v>
                  </c:pt>
                  <c:pt idx="30">
                    <c:v>7.658710119312355E-2</c:v>
                  </c:pt>
                  <c:pt idx="31">
                    <c:v>7.4367276220433418E-2</c:v>
                  </c:pt>
                  <c:pt idx="32">
                    <c:v>7.1960503321571959E-2</c:v>
                  </c:pt>
                  <c:pt idx="33">
                    <c:v>7.2000773376939234E-2</c:v>
                  </c:pt>
                  <c:pt idx="34">
                    <c:v>6.9878777587852034E-2</c:v>
                  </c:pt>
                  <c:pt idx="35">
                    <c:v>7.4103176036253104E-2</c:v>
                  </c:pt>
                  <c:pt idx="36">
                    <c:v>7.4966203851707075E-2</c:v>
                  </c:pt>
                  <c:pt idx="37">
                    <c:v>8.949963532013433E-2</c:v>
                  </c:pt>
                  <c:pt idx="38">
                    <c:v>7.8772290781003895E-2</c:v>
                  </c:pt>
                  <c:pt idx="39">
                    <c:v>6.4609917346694856E-2</c:v>
                  </c:pt>
                  <c:pt idx="40">
                    <c:v>5.4349225623447239E-2</c:v>
                  </c:pt>
                  <c:pt idx="41">
                    <c:v>3.9590255391592354E-2</c:v>
                  </c:pt>
                  <c:pt idx="42">
                    <c:v>2.5411260300577488E-2</c:v>
                  </c:pt>
                  <c:pt idx="43">
                    <c:v>2.1580994483303056E-2</c:v>
                  </c:pt>
                  <c:pt idx="44">
                    <c:v>2.2228433298745187E-2</c:v>
                  </c:pt>
                  <c:pt idx="45">
                    <c:v>2.2497809230687692E-2</c:v>
                  </c:pt>
                  <c:pt idx="46">
                    <c:v>2.1872056420013001E-2</c:v>
                  </c:pt>
                  <c:pt idx="47">
                    <c:v>2.1734292791384117E-2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'S2H Fig'!$N$57:$N$104</c:f>
              <c:numCache>
                <c:formatCode>0.0</c:formatCode>
                <c:ptCount val="48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  <c:pt idx="37">
                  <c:v>92.5</c:v>
                </c:pt>
                <c:pt idx="38">
                  <c:v>95</c:v>
                </c:pt>
                <c:pt idx="39">
                  <c:v>97.5</c:v>
                </c:pt>
                <c:pt idx="40">
                  <c:v>100</c:v>
                </c:pt>
                <c:pt idx="41">
                  <c:v>102.5</c:v>
                </c:pt>
                <c:pt idx="42">
                  <c:v>105</c:v>
                </c:pt>
                <c:pt idx="43">
                  <c:v>107.5</c:v>
                </c:pt>
                <c:pt idx="44">
                  <c:v>110</c:v>
                </c:pt>
                <c:pt idx="45">
                  <c:v>112.5</c:v>
                </c:pt>
                <c:pt idx="46">
                  <c:v>115</c:v>
                </c:pt>
                <c:pt idx="47">
                  <c:v>117.5</c:v>
                </c:pt>
              </c:numCache>
            </c:numRef>
          </c:xVal>
          <c:yVal>
            <c:numRef>
              <c:f>'S2H Fig'!$P$57:$P$104</c:f>
              <c:numCache>
                <c:formatCode>General</c:formatCode>
                <c:ptCount val="48"/>
                <c:pt idx="0">
                  <c:v>1.0030178992409302</c:v>
                </c:pt>
                <c:pt idx="1">
                  <c:v>1.0005376284919878</c:v>
                </c:pt>
                <c:pt idx="2">
                  <c:v>1.0014382274594997</c:v>
                </c:pt>
                <c:pt idx="3">
                  <c:v>1.0013299471258925</c:v>
                </c:pt>
                <c:pt idx="4">
                  <c:v>1.0033302802271902</c:v>
                </c:pt>
                <c:pt idx="5">
                  <c:v>1.0003568342815674</c:v>
                </c:pt>
                <c:pt idx="6">
                  <c:v>0.99937747129853671</c:v>
                </c:pt>
                <c:pt idx="7">
                  <c:v>1.0028134072218353</c:v>
                </c:pt>
                <c:pt idx="8">
                  <c:v>0.99890835115328758</c:v>
                </c:pt>
                <c:pt idx="9">
                  <c:v>0.99969644897639698</c:v>
                </c:pt>
                <c:pt idx="10">
                  <c:v>0.99991544023161139</c:v>
                </c:pt>
                <c:pt idx="11">
                  <c:v>1.0000000002360259</c:v>
                </c:pt>
                <c:pt idx="12">
                  <c:v>1.029935046385561</c:v>
                </c:pt>
                <c:pt idx="13">
                  <c:v>1.0595022288627121</c:v>
                </c:pt>
                <c:pt idx="14">
                  <c:v>1.089728533339567</c:v>
                </c:pt>
                <c:pt idx="15">
                  <c:v>1.1205825897265578</c:v>
                </c:pt>
                <c:pt idx="16">
                  <c:v>1.1600964753114236</c:v>
                </c:pt>
                <c:pt idx="17">
                  <c:v>1.1951176738210534</c:v>
                </c:pt>
                <c:pt idx="18">
                  <c:v>1.2350040463941603</c:v>
                </c:pt>
                <c:pt idx="19">
                  <c:v>1.2689120248895203</c:v>
                </c:pt>
                <c:pt idx="20">
                  <c:v>1.3110829536625521</c:v>
                </c:pt>
                <c:pt idx="21">
                  <c:v>1.34294496884384</c:v>
                </c:pt>
                <c:pt idx="22">
                  <c:v>1.3747699657890957</c:v>
                </c:pt>
                <c:pt idx="23">
                  <c:v>1.4038024133776261</c:v>
                </c:pt>
                <c:pt idx="24">
                  <c:v>1.4328417242152487</c:v>
                </c:pt>
                <c:pt idx="25">
                  <c:v>1.4568189836905308</c:v>
                </c:pt>
                <c:pt idx="26">
                  <c:v>1.4815647718448943</c:v>
                </c:pt>
                <c:pt idx="27">
                  <c:v>1.4964970685750316</c:v>
                </c:pt>
                <c:pt idx="28">
                  <c:v>1.5127890395499326</c:v>
                </c:pt>
                <c:pt idx="29">
                  <c:v>1.5143186206666852</c:v>
                </c:pt>
                <c:pt idx="30">
                  <c:v>1.5178884232510745</c:v>
                </c:pt>
                <c:pt idx="31">
                  <c:v>1.5128320269637345</c:v>
                </c:pt>
                <c:pt idx="32">
                  <c:v>1.5168181672805001</c:v>
                </c:pt>
                <c:pt idx="33">
                  <c:v>1.5034268728878295</c:v>
                </c:pt>
                <c:pt idx="34">
                  <c:v>1.4982274580551929</c:v>
                </c:pt>
                <c:pt idx="35">
                  <c:v>1.4917088806373571</c:v>
                </c:pt>
                <c:pt idx="36">
                  <c:v>1.4317640063793053</c:v>
                </c:pt>
                <c:pt idx="37">
                  <c:v>1.2815467141827981</c:v>
                </c:pt>
                <c:pt idx="38">
                  <c:v>1.0541187875854219</c:v>
                </c:pt>
                <c:pt idx="39">
                  <c:v>0.89265815250470071</c:v>
                </c:pt>
                <c:pt idx="40">
                  <c:v>0.76322688581535791</c:v>
                </c:pt>
                <c:pt idx="41">
                  <c:v>0.66470113720646806</c:v>
                </c:pt>
                <c:pt idx="42">
                  <c:v>0.60551472184833866</c:v>
                </c:pt>
                <c:pt idx="43">
                  <c:v>0.56764929770817607</c:v>
                </c:pt>
                <c:pt idx="44">
                  <c:v>0.54425574589682146</c:v>
                </c:pt>
                <c:pt idx="45">
                  <c:v>0.53056491223282209</c:v>
                </c:pt>
                <c:pt idx="46">
                  <c:v>0.51411502347577664</c:v>
                </c:pt>
                <c:pt idx="47">
                  <c:v>0.50758710500002613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4B-470D-A493-BEB118BC22A7}"/>
            </c:ext>
          </c:extLst>
        </c:ser>
        <c:ser>
          <c:idx val="2"/>
          <c:order val="2"/>
          <c:tx>
            <c:strRef>
              <c:f>'S2H Fig'!$Q$56</c:f>
              <c:strCache>
                <c:ptCount val="1"/>
                <c:pt idx="0">
                  <c:v>MPK12-COM5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'S2H Fig'!$U$57:$U$104</c:f>
                <c:numCache>
                  <c:formatCode>General</c:formatCode>
                  <c:ptCount val="48"/>
                  <c:pt idx="0">
                    <c:v>3.3042475277864497E-2</c:v>
                  </c:pt>
                  <c:pt idx="1">
                    <c:v>2.7218312478011739E-2</c:v>
                  </c:pt>
                  <c:pt idx="2">
                    <c:v>2.1919329482009722E-2</c:v>
                  </c:pt>
                  <c:pt idx="3">
                    <c:v>1.2152697265042587E-2</c:v>
                  </c:pt>
                  <c:pt idx="4">
                    <c:v>9.5583569483757378E-3</c:v>
                  </c:pt>
                  <c:pt idx="5">
                    <c:v>4.3318648871902592E-4</c:v>
                  </c:pt>
                  <c:pt idx="6">
                    <c:v>7.6140338072925931E-3</c:v>
                  </c:pt>
                  <c:pt idx="7">
                    <c:v>7.3679372773576566E-3</c:v>
                  </c:pt>
                  <c:pt idx="8">
                    <c:v>6.8545466628649014E-3</c:v>
                  </c:pt>
                  <c:pt idx="9">
                    <c:v>1.1026918762118969E-2</c:v>
                  </c:pt>
                  <c:pt idx="10">
                    <c:v>9.851110432934046E-3</c:v>
                  </c:pt>
                  <c:pt idx="11">
                    <c:v>2.0463735710270801E-8</c:v>
                  </c:pt>
                  <c:pt idx="12">
                    <c:v>4.1303822255310735E-2</c:v>
                  </c:pt>
                  <c:pt idx="13">
                    <c:v>5.7268274606359505E-2</c:v>
                  </c:pt>
                  <c:pt idx="14">
                    <c:v>7.9396924337183955E-2</c:v>
                  </c:pt>
                  <c:pt idx="15">
                    <c:v>0.11455084271395223</c:v>
                  </c:pt>
                  <c:pt idx="16">
                    <c:v>0.10336877698914188</c:v>
                  </c:pt>
                  <c:pt idx="17">
                    <c:v>0.18923532577850574</c:v>
                  </c:pt>
                  <c:pt idx="18">
                    <c:v>0.20998469794941194</c:v>
                  </c:pt>
                  <c:pt idx="19">
                    <c:v>0.23514017060854583</c:v>
                  </c:pt>
                  <c:pt idx="20">
                    <c:v>0.29655680737758883</c:v>
                  </c:pt>
                  <c:pt idx="21">
                    <c:v>0.31721727193227534</c:v>
                  </c:pt>
                  <c:pt idx="22">
                    <c:v>0.35498733130745591</c:v>
                  </c:pt>
                  <c:pt idx="23">
                    <c:v>0.393351079963008</c:v>
                  </c:pt>
                  <c:pt idx="24">
                    <c:v>0.4365228108184947</c:v>
                  </c:pt>
                  <c:pt idx="25">
                    <c:v>0.47475467797886228</c:v>
                  </c:pt>
                  <c:pt idx="26">
                    <c:v>0.50807289452353488</c:v>
                  </c:pt>
                  <c:pt idx="27">
                    <c:v>0.54014321644823982</c:v>
                  </c:pt>
                  <c:pt idx="28">
                    <c:v>0.56364998062736993</c:v>
                  </c:pt>
                  <c:pt idx="29">
                    <c:v>0.57745867369819637</c:v>
                  </c:pt>
                  <c:pt idx="30">
                    <c:v>0.58674349572861062</c:v>
                  </c:pt>
                  <c:pt idx="31">
                    <c:v>0.58299119279337308</c:v>
                  </c:pt>
                  <c:pt idx="32">
                    <c:v>0.57391294049540476</c:v>
                  </c:pt>
                  <c:pt idx="33">
                    <c:v>0.56896742288647117</c:v>
                  </c:pt>
                  <c:pt idx="34">
                    <c:v>0.56095990881611013</c:v>
                  </c:pt>
                  <c:pt idx="35">
                    <c:v>0.54564055073256834</c:v>
                  </c:pt>
                  <c:pt idx="36">
                    <c:v>0.46044700434766217</c:v>
                  </c:pt>
                  <c:pt idx="37">
                    <c:v>0.23653854735031271</c:v>
                  </c:pt>
                  <c:pt idx="38">
                    <c:v>0.17572314810958348</c:v>
                  </c:pt>
                  <c:pt idx="39">
                    <c:v>0.12948758843120117</c:v>
                  </c:pt>
                  <c:pt idx="40">
                    <c:v>8.1952539552625964E-2</c:v>
                  </c:pt>
                  <c:pt idx="41">
                    <c:v>6.3202531920215216E-2</c:v>
                  </c:pt>
                  <c:pt idx="42">
                    <c:v>3.3990658976259094E-2</c:v>
                  </c:pt>
                  <c:pt idx="43">
                    <c:v>1.4005670433306902E-2</c:v>
                  </c:pt>
                  <c:pt idx="44">
                    <c:v>1.7707215970917633E-2</c:v>
                  </c:pt>
                  <c:pt idx="45">
                    <c:v>7.9552120905914177E-3</c:v>
                  </c:pt>
                  <c:pt idx="46">
                    <c:v>8.7459091699618099E-3</c:v>
                  </c:pt>
                  <c:pt idx="47">
                    <c:v>5.8183003050550925E-3</c:v>
                  </c:pt>
                </c:numCache>
              </c:numRef>
            </c:plus>
            <c:minus>
              <c:numRef>
                <c:f>'S2H Fig'!$U$57:$U$104</c:f>
                <c:numCache>
                  <c:formatCode>General</c:formatCode>
                  <c:ptCount val="48"/>
                  <c:pt idx="0">
                    <c:v>3.3042475277864497E-2</c:v>
                  </c:pt>
                  <c:pt idx="1">
                    <c:v>2.7218312478011739E-2</c:v>
                  </c:pt>
                  <c:pt idx="2">
                    <c:v>2.1919329482009722E-2</c:v>
                  </c:pt>
                  <c:pt idx="3">
                    <c:v>1.2152697265042587E-2</c:v>
                  </c:pt>
                  <c:pt idx="4">
                    <c:v>9.5583569483757378E-3</c:v>
                  </c:pt>
                  <c:pt idx="5">
                    <c:v>4.3318648871902592E-4</c:v>
                  </c:pt>
                  <c:pt idx="6">
                    <c:v>7.6140338072925931E-3</c:v>
                  </c:pt>
                  <c:pt idx="7">
                    <c:v>7.3679372773576566E-3</c:v>
                  </c:pt>
                  <c:pt idx="8">
                    <c:v>6.8545466628649014E-3</c:v>
                  </c:pt>
                  <c:pt idx="9">
                    <c:v>1.1026918762118969E-2</c:v>
                  </c:pt>
                  <c:pt idx="10">
                    <c:v>9.851110432934046E-3</c:v>
                  </c:pt>
                  <c:pt idx="11">
                    <c:v>2.0463735710270801E-8</c:v>
                  </c:pt>
                  <c:pt idx="12">
                    <c:v>4.1303822255310735E-2</c:v>
                  </c:pt>
                  <c:pt idx="13">
                    <c:v>5.7268274606359505E-2</c:v>
                  </c:pt>
                  <c:pt idx="14">
                    <c:v>7.9396924337183955E-2</c:v>
                  </c:pt>
                  <c:pt idx="15">
                    <c:v>0.11455084271395223</c:v>
                  </c:pt>
                  <c:pt idx="16">
                    <c:v>0.10336877698914188</c:v>
                  </c:pt>
                  <c:pt idx="17">
                    <c:v>0.18923532577850574</c:v>
                  </c:pt>
                  <c:pt idx="18">
                    <c:v>0.20998469794941194</c:v>
                  </c:pt>
                  <c:pt idx="19">
                    <c:v>0.23514017060854583</c:v>
                  </c:pt>
                  <c:pt idx="20">
                    <c:v>0.29655680737758883</c:v>
                  </c:pt>
                  <c:pt idx="21">
                    <c:v>0.31721727193227534</c:v>
                  </c:pt>
                  <c:pt idx="22">
                    <c:v>0.35498733130745591</c:v>
                  </c:pt>
                  <c:pt idx="23">
                    <c:v>0.393351079963008</c:v>
                  </c:pt>
                  <c:pt idx="24">
                    <c:v>0.4365228108184947</c:v>
                  </c:pt>
                  <c:pt idx="25">
                    <c:v>0.47475467797886228</c:v>
                  </c:pt>
                  <c:pt idx="26">
                    <c:v>0.50807289452353488</c:v>
                  </c:pt>
                  <c:pt idx="27">
                    <c:v>0.54014321644823982</c:v>
                  </c:pt>
                  <c:pt idx="28">
                    <c:v>0.56364998062736993</c:v>
                  </c:pt>
                  <c:pt idx="29">
                    <c:v>0.57745867369819637</c:v>
                  </c:pt>
                  <c:pt idx="30">
                    <c:v>0.58674349572861062</c:v>
                  </c:pt>
                  <c:pt idx="31">
                    <c:v>0.58299119279337308</c:v>
                  </c:pt>
                  <c:pt idx="32">
                    <c:v>0.57391294049540476</c:v>
                  </c:pt>
                  <c:pt idx="33">
                    <c:v>0.56896742288647117</c:v>
                  </c:pt>
                  <c:pt idx="34">
                    <c:v>0.56095990881611013</c:v>
                  </c:pt>
                  <c:pt idx="35">
                    <c:v>0.54564055073256834</c:v>
                  </c:pt>
                  <c:pt idx="36">
                    <c:v>0.46044700434766217</c:v>
                  </c:pt>
                  <c:pt idx="37">
                    <c:v>0.23653854735031271</c:v>
                  </c:pt>
                  <c:pt idx="38">
                    <c:v>0.17572314810958348</c:v>
                  </c:pt>
                  <c:pt idx="39">
                    <c:v>0.12948758843120117</c:v>
                  </c:pt>
                  <c:pt idx="40">
                    <c:v>8.1952539552625964E-2</c:v>
                  </c:pt>
                  <c:pt idx="41">
                    <c:v>6.3202531920215216E-2</c:v>
                  </c:pt>
                  <c:pt idx="42">
                    <c:v>3.3990658976259094E-2</c:v>
                  </c:pt>
                  <c:pt idx="43">
                    <c:v>1.4005670433306902E-2</c:v>
                  </c:pt>
                  <c:pt idx="44">
                    <c:v>1.7707215970917633E-2</c:v>
                  </c:pt>
                  <c:pt idx="45">
                    <c:v>7.9552120905914177E-3</c:v>
                  </c:pt>
                  <c:pt idx="46">
                    <c:v>8.7459091699618099E-3</c:v>
                  </c:pt>
                  <c:pt idx="47">
                    <c:v>5.8183003050550925E-3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'S2H Fig'!$N$57:$N$104</c:f>
              <c:numCache>
                <c:formatCode>0.0</c:formatCode>
                <c:ptCount val="48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  <c:pt idx="37">
                  <c:v>92.5</c:v>
                </c:pt>
                <c:pt idx="38">
                  <c:v>95</c:v>
                </c:pt>
                <c:pt idx="39">
                  <c:v>97.5</c:v>
                </c:pt>
                <c:pt idx="40">
                  <c:v>100</c:v>
                </c:pt>
                <c:pt idx="41">
                  <c:v>102.5</c:v>
                </c:pt>
                <c:pt idx="42">
                  <c:v>105</c:v>
                </c:pt>
                <c:pt idx="43">
                  <c:v>107.5</c:v>
                </c:pt>
                <c:pt idx="44">
                  <c:v>110</c:v>
                </c:pt>
                <c:pt idx="45">
                  <c:v>112.5</c:v>
                </c:pt>
                <c:pt idx="46">
                  <c:v>115</c:v>
                </c:pt>
                <c:pt idx="47">
                  <c:v>117.5</c:v>
                </c:pt>
              </c:numCache>
            </c:numRef>
          </c:xVal>
          <c:yVal>
            <c:numRef>
              <c:f>'S2H Fig'!$Q$57:$Q$104</c:f>
              <c:numCache>
                <c:formatCode>General</c:formatCode>
                <c:ptCount val="48"/>
                <c:pt idx="0">
                  <c:v>1.0196900913618709</c:v>
                </c:pt>
                <c:pt idx="1">
                  <c:v>1.0140188290449617</c:v>
                </c:pt>
                <c:pt idx="2">
                  <c:v>1.0071826401091941</c:v>
                </c:pt>
                <c:pt idx="3">
                  <c:v>1.0027874958704526</c:v>
                </c:pt>
                <c:pt idx="4">
                  <c:v>1.0076666137593506</c:v>
                </c:pt>
                <c:pt idx="5">
                  <c:v>0.99957411196376855</c:v>
                </c:pt>
                <c:pt idx="6">
                  <c:v>1.0078563064967065</c:v>
                </c:pt>
                <c:pt idx="7">
                  <c:v>1.0083686689036904</c:v>
                </c:pt>
                <c:pt idx="8">
                  <c:v>1.0023737702431199</c:v>
                </c:pt>
                <c:pt idx="9">
                  <c:v>1.0031209128203431</c:v>
                </c:pt>
                <c:pt idx="10">
                  <c:v>1.0054529227386269</c:v>
                </c:pt>
                <c:pt idx="11">
                  <c:v>0.99999996461978968</c:v>
                </c:pt>
                <c:pt idx="12">
                  <c:v>1.0581163411501113</c:v>
                </c:pt>
                <c:pt idx="13">
                  <c:v>1.1030941754939756</c:v>
                </c:pt>
                <c:pt idx="14">
                  <c:v>1.1662296850523817</c:v>
                </c:pt>
                <c:pt idx="15">
                  <c:v>1.2336739666431733</c:v>
                </c:pt>
                <c:pt idx="16">
                  <c:v>1.2723962361408951</c:v>
                </c:pt>
                <c:pt idx="17">
                  <c:v>1.4049737046963795</c:v>
                </c:pt>
                <c:pt idx="18">
                  <c:v>1.4803606663615756</c:v>
                </c:pt>
                <c:pt idx="19">
                  <c:v>1.5507961250213071</c:v>
                </c:pt>
                <c:pt idx="20">
                  <c:v>1.6570501929187078</c:v>
                </c:pt>
                <c:pt idx="21">
                  <c:v>1.7396530286796417</c:v>
                </c:pt>
                <c:pt idx="22">
                  <c:v>1.821315586493905</c:v>
                </c:pt>
                <c:pt idx="23">
                  <c:v>1.9084015003579269</c:v>
                </c:pt>
                <c:pt idx="24">
                  <c:v>1.9956993217227559</c:v>
                </c:pt>
                <c:pt idx="25">
                  <c:v>2.0698928469503226</c:v>
                </c:pt>
                <c:pt idx="26">
                  <c:v>2.1417382281089536</c:v>
                </c:pt>
                <c:pt idx="27">
                  <c:v>2.1954182961100588</c:v>
                </c:pt>
                <c:pt idx="28">
                  <c:v>2.2464552311647115</c:v>
                </c:pt>
                <c:pt idx="29">
                  <c:v>2.2739196043074492</c:v>
                </c:pt>
                <c:pt idx="30">
                  <c:v>2.2953631679092088</c:v>
                </c:pt>
                <c:pt idx="31">
                  <c:v>2.2952748254736552</c:v>
                </c:pt>
                <c:pt idx="32">
                  <c:v>2.2916313795148717</c:v>
                </c:pt>
                <c:pt idx="33">
                  <c:v>2.2798032673588944</c:v>
                </c:pt>
                <c:pt idx="34">
                  <c:v>2.2661281293994793</c:v>
                </c:pt>
                <c:pt idx="35">
                  <c:v>2.2316860777395768</c:v>
                </c:pt>
                <c:pt idx="36">
                  <c:v>2.0926357252551564</c:v>
                </c:pt>
                <c:pt idx="37">
                  <c:v>1.6965037640819529</c:v>
                </c:pt>
                <c:pt idx="38">
                  <c:v>1.2322830275793244</c:v>
                </c:pt>
                <c:pt idx="39">
                  <c:v>0.9388688553310901</c:v>
                </c:pt>
                <c:pt idx="40">
                  <c:v>0.71953689721328107</c:v>
                </c:pt>
                <c:pt idx="41">
                  <c:v>0.5514675464021852</c:v>
                </c:pt>
                <c:pt idx="42">
                  <c:v>0.45498781306832997</c:v>
                </c:pt>
                <c:pt idx="43">
                  <c:v>0.38441380563101984</c:v>
                </c:pt>
                <c:pt idx="44">
                  <c:v>0.36310999913028591</c:v>
                </c:pt>
                <c:pt idx="45">
                  <c:v>0.33247222410758709</c:v>
                </c:pt>
                <c:pt idx="46">
                  <c:v>0.32931727285656348</c:v>
                </c:pt>
                <c:pt idx="47">
                  <c:v>0.30795029979944033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4B-470D-A493-BEB118BC2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449368"/>
        <c:axId val="300449760"/>
      </c:scatterChart>
      <c:valAx>
        <c:axId val="300449368"/>
        <c:scaling>
          <c:orientation val="minMax"/>
          <c:max val="120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00449760"/>
        <c:crosses val="autoZero"/>
        <c:crossBetween val="midCat"/>
        <c:majorUnit val="10"/>
      </c:valAx>
      <c:valAx>
        <c:axId val="3004497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sz="1100">
                    <a:solidFill>
                      <a:schemeClr val="tx1"/>
                    </a:solidFill>
                  </a:rPr>
                  <a:t>Relative</a:t>
                </a:r>
                <a:r>
                  <a:rPr lang="et-EE" sz="1100" baseline="0">
                    <a:solidFill>
                      <a:schemeClr val="tx1"/>
                    </a:solidFill>
                  </a:rPr>
                  <a:t> stomatal conductance</a:t>
                </a:r>
                <a:endParaRPr lang="en-US" sz="110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1.6197049442893713E-2"/>
              <c:y val="0.103232720909886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00449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8029505571063"/>
          <c:y val="5.6133712452610091E-2"/>
          <c:w val="0.27000435674285655"/>
          <c:h val="0.22627369495479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41</xdr:row>
      <xdr:rowOff>0</xdr:rowOff>
    </xdr:from>
    <xdr:to>
      <xdr:col>19</xdr:col>
      <xdr:colOff>205740</xdr:colOff>
      <xdr:row>57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12</xdr:row>
      <xdr:rowOff>0</xdr:rowOff>
    </xdr:from>
    <xdr:to>
      <xdr:col>19</xdr:col>
      <xdr:colOff>205740</xdr:colOff>
      <xdr:row>28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830580</xdr:colOff>
      <xdr:row>11</xdr:row>
      <xdr:rowOff>49530</xdr:rowOff>
    </xdr:from>
    <xdr:to>
      <xdr:col>13</xdr:col>
      <xdr:colOff>281940</xdr:colOff>
      <xdr:row>25</xdr:row>
      <xdr:rowOff>80010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434340</xdr:colOff>
      <xdr:row>55</xdr:row>
      <xdr:rowOff>53340</xdr:rowOff>
    </xdr:from>
    <xdr:to>
      <xdr:col>32</xdr:col>
      <xdr:colOff>541020</xdr:colOff>
      <xdr:row>74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69</xdr:row>
      <xdr:rowOff>0</xdr:rowOff>
    </xdr:from>
    <xdr:to>
      <xdr:col>20</xdr:col>
      <xdr:colOff>502920</xdr:colOff>
      <xdr:row>84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43</xdr:row>
      <xdr:rowOff>0</xdr:rowOff>
    </xdr:from>
    <xdr:to>
      <xdr:col>23</xdr:col>
      <xdr:colOff>7620</xdr:colOff>
      <xdr:row>58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220980</xdr:colOff>
      <xdr:row>55</xdr:row>
      <xdr:rowOff>167640</xdr:rowOff>
    </xdr:from>
    <xdr:to>
      <xdr:col>28</xdr:col>
      <xdr:colOff>190500</xdr:colOff>
      <xdr:row>70</xdr:row>
      <xdr:rowOff>167640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C42"/>
  <sheetViews>
    <sheetView tabSelected="1" workbookViewId="0">
      <selection activeCell="C2" sqref="C2"/>
    </sheetView>
  </sheetViews>
  <sheetFormatPr defaultRowHeight="15"/>
  <cols>
    <col min="2" max="2" width="11.7109375" bestFit="1" customWidth="1"/>
  </cols>
  <sheetData>
    <row r="2" spans="2:3" ht="17.25">
      <c r="B2" s="1" t="s">
        <v>3</v>
      </c>
      <c r="C2" s="1" t="s">
        <v>114</v>
      </c>
    </row>
    <row r="3" spans="2:3">
      <c r="B3" t="s">
        <v>39</v>
      </c>
      <c r="C3">
        <v>242.17579566574514</v>
      </c>
    </row>
    <row r="4" spans="2:3">
      <c r="B4" s="56" t="s">
        <v>39</v>
      </c>
      <c r="C4">
        <v>306.05775427823937</v>
      </c>
    </row>
    <row r="5" spans="2:3">
      <c r="B5" s="56" t="s">
        <v>39</v>
      </c>
      <c r="C5">
        <v>259.36690135247284</v>
      </c>
    </row>
    <row r="6" spans="2:3">
      <c r="B6" s="56" t="s">
        <v>39</v>
      </c>
      <c r="C6">
        <v>216.32949766472061</v>
      </c>
    </row>
    <row r="7" spans="2:3">
      <c r="B7" s="56" t="s">
        <v>39</v>
      </c>
      <c r="C7">
        <v>222.0733603677489</v>
      </c>
    </row>
    <row r="8" spans="2:3">
      <c r="B8" s="56" t="s">
        <v>39</v>
      </c>
      <c r="C8">
        <v>210.69369704989739</v>
      </c>
    </row>
    <row r="9" spans="2:3">
      <c r="B9" s="56" t="s">
        <v>39</v>
      </c>
      <c r="C9">
        <v>248.33972682954845</v>
      </c>
    </row>
    <row r="10" spans="2:3">
      <c r="B10" t="s">
        <v>2</v>
      </c>
      <c r="C10">
        <v>305.1871253308741</v>
      </c>
    </row>
    <row r="11" spans="2:3">
      <c r="B11" s="56" t="s">
        <v>2</v>
      </c>
      <c r="C11">
        <v>280.52041833985993</v>
      </c>
    </row>
    <row r="12" spans="2:3">
      <c r="B12" s="56" t="s">
        <v>2</v>
      </c>
      <c r="C12">
        <v>314.26888916061188</v>
      </c>
    </row>
    <row r="13" spans="2:3">
      <c r="B13" s="56" t="s">
        <v>2</v>
      </c>
      <c r="C13">
        <v>289.3872914550476</v>
      </c>
    </row>
    <row r="14" spans="2:3">
      <c r="B14" s="56" t="s">
        <v>2</v>
      </c>
      <c r="C14">
        <v>260.39253620789123</v>
      </c>
    </row>
    <row r="15" spans="2:3">
      <c r="B15" s="56" t="s">
        <v>2</v>
      </c>
      <c r="C15">
        <v>303.65958786841941</v>
      </c>
    </row>
    <row r="16" spans="2:3">
      <c r="B16" s="56" t="s">
        <v>2</v>
      </c>
      <c r="C16">
        <v>425.0173771863054</v>
      </c>
    </row>
    <row r="17" spans="2:3">
      <c r="B17" s="56" t="s">
        <v>2</v>
      </c>
      <c r="C17">
        <v>318.65662182555855</v>
      </c>
    </row>
    <row r="18" spans="2:3">
      <c r="B18" s="56" t="s">
        <v>2</v>
      </c>
      <c r="C18">
        <v>397.15245344976995</v>
      </c>
    </row>
    <row r="19" spans="2:3">
      <c r="B19" s="56" t="s">
        <v>2</v>
      </c>
      <c r="C19">
        <v>344.59694948198307</v>
      </c>
    </row>
    <row r="20" spans="2:3">
      <c r="B20" s="56" t="s">
        <v>2</v>
      </c>
      <c r="C20">
        <v>314.15239057576935</v>
      </c>
    </row>
    <row r="21" spans="2:3">
      <c r="B21" s="56" t="s">
        <v>2</v>
      </c>
      <c r="C21">
        <v>335.80949504878549</v>
      </c>
    </row>
    <row r="22" spans="2:3">
      <c r="B22" t="s">
        <v>35</v>
      </c>
      <c r="C22">
        <v>109.2275001908059</v>
      </c>
    </row>
    <row r="23" spans="2:3">
      <c r="B23" s="56" t="s">
        <v>35</v>
      </c>
      <c r="C23">
        <v>70.010778541588991</v>
      </c>
    </row>
    <row r="24" spans="2:3">
      <c r="B24" s="56" t="s">
        <v>35</v>
      </c>
      <c r="C24">
        <v>143.69631241217351</v>
      </c>
    </row>
    <row r="25" spans="2:3">
      <c r="B25" s="56" t="s">
        <v>35</v>
      </c>
      <c r="C25">
        <v>126.17225469404195</v>
      </c>
    </row>
    <row r="26" spans="2:3">
      <c r="B26" s="56" t="s">
        <v>35</v>
      </c>
      <c r="C26">
        <v>177.14317410191023</v>
      </c>
    </row>
    <row r="27" spans="2:3">
      <c r="B27" s="56" t="s">
        <v>35</v>
      </c>
      <c r="C27">
        <v>120.43153568802063</v>
      </c>
    </row>
    <row r="28" spans="2:3">
      <c r="B28" s="56" t="s">
        <v>35</v>
      </c>
      <c r="C28">
        <v>144.91132353889145</v>
      </c>
    </row>
    <row r="29" spans="2:3">
      <c r="B29" t="s">
        <v>0</v>
      </c>
      <c r="C29">
        <v>98.240025964479827</v>
      </c>
    </row>
    <row r="30" spans="2:3">
      <c r="B30" t="s">
        <v>0</v>
      </c>
      <c r="C30">
        <v>121.33661102603688</v>
      </c>
    </row>
    <row r="31" spans="2:3">
      <c r="B31" t="s">
        <v>0</v>
      </c>
      <c r="C31">
        <v>90.433828129166457</v>
      </c>
    </row>
    <row r="32" spans="2:3">
      <c r="B32" t="s">
        <v>0</v>
      </c>
      <c r="C32">
        <v>120.8638755196547</v>
      </c>
    </row>
    <row r="33" spans="2:3">
      <c r="B33" t="s">
        <v>0</v>
      </c>
      <c r="C33">
        <v>123.84719443142842</v>
      </c>
    </row>
    <row r="34" spans="2:3">
      <c r="B34" t="s">
        <v>0</v>
      </c>
      <c r="C34">
        <v>144.83656713178411</v>
      </c>
    </row>
    <row r="35" spans="2:3">
      <c r="B35" t="s">
        <v>0</v>
      </c>
      <c r="C35">
        <v>159.75280224479198</v>
      </c>
    </row>
    <row r="36" spans="2:3">
      <c r="B36" t="s">
        <v>1</v>
      </c>
      <c r="C36">
        <v>330.35742901986026</v>
      </c>
    </row>
    <row r="37" spans="2:3">
      <c r="B37" t="s">
        <v>1</v>
      </c>
      <c r="C37">
        <v>328.13843082728442</v>
      </c>
    </row>
    <row r="38" spans="2:3">
      <c r="B38" t="s">
        <v>1</v>
      </c>
      <c r="C38">
        <v>437.2542435805675</v>
      </c>
    </row>
    <row r="39" spans="2:3">
      <c r="B39" t="s">
        <v>1</v>
      </c>
      <c r="C39">
        <v>425.81336496288696</v>
      </c>
    </row>
    <row r="40" spans="2:3">
      <c r="B40" t="s">
        <v>1</v>
      </c>
      <c r="C40">
        <v>368.02064427361898</v>
      </c>
    </row>
    <row r="41" spans="2:3">
      <c r="B41" t="s">
        <v>1</v>
      </c>
      <c r="C41">
        <v>311.9627059925034</v>
      </c>
    </row>
    <row r="42" spans="2:3">
      <c r="B42" t="s">
        <v>1</v>
      </c>
      <c r="C42">
        <v>289.67278255493181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G165"/>
  <sheetViews>
    <sheetView workbookViewId="0">
      <selection activeCell="E7" sqref="E7"/>
    </sheetView>
  </sheetViews>
  <sheetFormatPr defaultRowHeight="15"/>
  <cols>
    <col min="2" max="2" width="12.28515625" customWidth="1"/>
    <col min="4" max="4" width="11.42578125" customWidth="1"/>
    <col min="5" max="5" width="11.7109375" customWidth="1"/>
  </cols>
  <sheetData>
    <row r="2" spans="2:7">
      <c r="D2" s="1"/>
      <c r="G2" s="7"/>
    </row>
    <row r="3" spans="2:7" ht="17.25">
      <c r="B3" s="2" t="s">
        <v>31</v>
      </c>
      <c r="C3" s="2" t="s">
        <v>3</v>
      </c>
      <c r="D3" s="1" t="s">
        <v>109</v>
      </c>
    </row>
    <row r="4" spans="2:7">
      <c r="B4" s="8" t="s">
        <v>30</v>
      </c>
      <c r="C4" t="s">
        <v>0</v>
      </c>
      <c r="D4">
        <v>84.476109666769574</v>
      </c>
    </row>
    <row r="5" spans="2:7">
      <c r="B5" s="8" t="s">
        <v>30</v>
      </c>
      <c r="C5" t="s">
        <v>0</v>
      </c>
      <c r="D5">
        <v>82.251061500589159</v>
      </c>
    </row>
    <row r="6" spans="2:7">
      <c r="B6" s="8" t="s">
        <v>30</v>
      </c>
      <c r="C6" t="s">
        <v>0</v>
      </c>
      <c r="D6">
        <v>251.18408637225536</v>
      </c>
    </row>
    <row r="7" spans="2:7">
      <c r="B7" s="8" t="s">
        <v>30</v>
      </c>
      <c r="C7" t="s">
        <v>0</v>
      </c>
      <c r="D7">
        <v>111.46237149934689</v>
      </c>
    </row>
    <row r="8" spans="2:7">
      <c r="B8" s="8" t="s">
        <v>30</v>
      </c>
      <c r="C8" t="s">
        <v>0</v>
      </c>
      <c r="D8">
        <v>83.757068160684767</v>
      </c>
    </row>
    <row r="9" spans="2:7">
      <c r="B9" s="8" t="s">
        <v>30</v>
      </c>
      <c r="C9" t="s">
        <v>0</v>
      </c>
      <c r="D9">
        <v>132.17485792188091</v>
      </c>
    </row>
    <row r="10" spans="2:7">
      <c r="B10" s="8" t="s">
        <v>30</v>
      </c>
      <c r="C10" t="s">
        <v>0</v>
      </c>
      <c r="D10">
        <v>35.003281254474352</v>
      </c>
    </row>
    <row r="11" spans="2:7">
      <c r="B11" s="8" t="s">
        <v>30</v>
      </c>
      <c r="C11" t="s">
        <v>0</v>
      </c>
      <c r="D11">
        <v>124.17045428122319</v>
      </c>
    </row>
    <row r="12" spans="2:7">
      <c r="B12" s="8" t="s">
        <v>30</v>
      </c>
      <c r="C12" t="s">
        <v>0</v>
      </c>
      <c r="D12">
        <v>85.260593732115851</v>
      </c>
    </row>
    <row r="13" spans="2:7">
      <c r="B13" s="8" t="s">
        <v>30</v>
      </c>
      <c r="C13" t="s">
        <v>0</v>
      </c>
      <c r="D13">
        <v>105.84753317998661</v>
      </c>
    </row>
    <row r="14" spans="2:7">
      <c r="B14" s="8" t="s">
        <v>30</v>
      </c>
      <c r="C14" t="s">
        <v>0</v>
      </c>
      <c r="D14">
        <v>157.35157078818659</v>
      </c>
    </row>
    <row r="15" spans="2:7">
      <c r="B15" s="8" t="s">
        <v>30</v>
      </c>
      <c r="C15" t="s">
        <v>0</v>
      </c>
      <c r="D15">
        <v>103.86183659885559</v>
      </c>
    </row>
    <row r="16" spans="2:7">
      <c r="B16" s="8" t="s">
        <v>30</v>
      </c>
      <c r="C16" t="s">
        <v>0</v>
      </c>
      <c r="D16">
        <v>116.69021795461099</v>
      </c>
    </row>
    <row r="17" spans="2:4">
      <c r="B17" s="8" t="s">
        <v>30</v>
      </c>
      <c r="C17" t="s">
        <v>0</v>
      </c>
      <c r="D17">
        <v>188.13333724373035</v>
      </c>
    </row>
    <row r="18" spans="2:4">
      <c r="B18" s="8" t="s">
        <v>30</v>
      </c>
      <c r="C18" t="s">
        <v>0</v>
      </c>
      <c r="D18">
        <v>115.49523912302735</v>
      </c>
    </row>
    <row r="19" spans="2:4">
      <c r="B19" s="8" t="s">
        <v>29</v>
      </c>
      <c r="C19" t="s">
        <v>0</v>
      </c>
      <c r="D19">
        <v>103.9235323932604</v>
      </c>
    </row>
    <row r="20" spans="2:4">
      <c r="B20" s="8" t="s">
        <v>29</v>
      </c>
      <c r="C20" t="s">
        <v>0</v>
      </c>
      <c r="D20">
        <v>77.150815119717706</v>
      </c>
    </row>
    <row r="21" spans="2:4">
      <c r="B21" s="8" t="s">
        <v>29</v>
      </c>
      <c r="C21" t="s">
        <v>0</v>
      </c>
      <c r="D21">
        <v>21.282991504438087</v>
      </c>
    </row>
    <row r="22" spans="2:4">
      <c r="B22" s="8" t="s">
        <v>29</v>
      </c>
      <c r="C22" t="s">
        <v>0</v>
      </c>
      <c r="D22">
        <v>35.158069036863679</v>
      </c>
    </row>
    <row r="23" spans="2:4">
      <c r="B23" s="8" t="s">
        <v>29</v>
      </c>
      <c r="C23" t="s">
        <v>0</v>
      </c>
      <c r="D23">
        <v>8.1258472582182684</v>
      </c>
    </row>
    <row r="24" spans="2:4">
      <c r="B24" s="8" t="s">
        <v>29</v>
      </c>
      <c r="C24" t="s">
        <v>0</v>
      </c>
      <c r="D24">
        <v>29.11967953755024</v>
      </c>
    </row>
    <row r="25" spans="2:4">
      <c r="B25" s="8" t="s">
        <v>29</v>
      </c>
      <c r="C25" t="s">
        <v>0</v>
      </c>
      <c r="D25">
        <v>-26.871232452627005</v>
      </c>
    </row>
    <row r="26" spans="2:4">
      <c r="B26" s="8" t="s">
        <v>29</v>
      </c>
      <c r="C26" t="s">
        <v>0</v>
      </c>
      <c r="D26">
        <v>25.655886330956115</v>
      </c>
    </row>
    <row r="27" spans="2:4">
      <c r="B27" s="8" t="s">
        <v>29</v>
      </c>
      <c r="C27" t="s">
        <v>0</v>
      </c>
      <c r="D27">
        <v>37.534111345344243</v>
      </c>
    </row>
    <row r="28" spans="2:4">
      <c r="B28" s="8" t="s">
        <v>29</v>
      </c>
      <c r="C28" t="s">
        <v>0</v>
      </c>
      <c r="D28">
        <v>-2.3154142888193263</v>
      </c>
    </row>
    <row r="29" spans="2:4">
      <c r="B29" s="8" t="s">
        <v>29</v>
      </c>
      <c r="C29" t="s">
        <v>0</v>
      </c>
      <c r="D29">
        <v>52.416754510180859</v>
      </c>
    </row>
    <row r="30" spans="2:4">
      <c r="B30" s="8" t="s">
        <v>29</v>
      </c>
      <c r="C30" t="s">
        <v>0</v>
      </c>
      <c r="D30">
        <v>-0.51056373232569285</v>
      </c>
    </row>
    <row r="31" spans="2:4">
      <c r="B31" s="8" t="s">
        <v>29</v>
      </c>
      <c r="C31" t="s">
        <v>0</v>
      </c>
      <c r="D31">
        <v>45.242953267276334</v>
      </c>
    </row>
    <row r="32" spans="2:4">
      <c r="B32" s="8" t="s">
        <v>29</v>
      </c>
      <c r="C32" t="s">
        <v>0</v>
      </c>
      <c r="D32">
        <v>58.58470874154817</v>
      </c>
    </row>
    <row r="33" spans="2:4">
      <c r="B33" s="8" t="s">
        <v>29</v>
      </c>
      <c r="C33" t="s">
        <v>0</v>
      </c>
      <c r="D33">
        <v>-92.719692253149901</v>
      </c>
    </row>
    <row r="34" spans="2:4">
      <c r="B34" s="8" t="s">
        <v>29</v>
      </c>
      <c r="C34" t="s">
        <v>0</v>
      </c>
      <c r="D34">
        <v>-5.4997852771859357</v>
      </c>
    </row>
    <row r="35" spans="2:4">
      <c r="B35" s="8" t="s">
        <v>30</v>
      </c>
      <c r="C35" t="s">
        <v>2</v>
      </c>
      <c r="D35">
        <v>124.90635259412726</v>
      </c>
    </row>
    <row r="36" spans="2:4">
      <c r="B36" s="8" t="s">
        <v>30</v>
      </c>
      <c r="C36" t="s">
        <v>2</v>
      </c>
      <c r="D36">
        <v>227.52144907849845</v>
      </c>
    </row>
    <row r="37" spans="2:4">
      <c r="B37" s="8" t="s">
        <v>30</v>
      </c>
      <c r="C37" t="s">
        <v>2</v>
      </c>
      <c r="D37">
        <v>231.10507070968021</v>
      </c>
    </row>
    <row r="38" spans="2:4">
      <c r="B38" s="8" t="s">
        <v>30</v>
      </c>
      <c r="C38" t="s">
        <v>2</v>
      </c>
      <c r="D38">
        <v>164.55703380541522</v>
      </c>
    </row>
    <row r="39" spans="2:4">
      <c r="B39" s="8" t="s">
        <v>30</v>
      </c>
      <c r="C39" t="s">
        <v>2</v>
      </c>
      <c r="D39">
        <v>126.9413495141648</v>
      </c>
    </row>
    <row r="40" spans="2:4">
      <c r="B40" s="8" t="s">
        <v>30</v>
      </c>
      <c r="C40" t="s">
        <v>2</v>
      </c>
      <c r="D40">
        <v>89.514938322479338</v>
      </c>
    </row>
    <row r="41" spans="2:4">
      <c r="B41" s="8" t="s">
        <v>30</v>
      </c>
      <c r="C41" t="s">
        <v>2</v>
      </c>
      <c r="D41">
        <v>376.77004200892367</v>
      </c>
    </row>
    <row r="42" spans="2:4">
      <c r="B42" s="8" t="s">
        <v>30</v>
      </c>
      <c r="C42" t="s">
        <v>2</v>
      </c>
      <c r="D42">
        <v>78.03178140121787</v>
      </c>
    </row>
    <row r="43" spans="2:4">
      <c r="B43" s="8" t="s">
        <v>30</v>
      </c>
      <c r="C43" t="s">
        <v>2</v>
      </c>
      <c r="D43">
        <v>12.951533363276724</v>
      </c>
    </row>
    <row r="44" spans="2:4">
      <c r="B44" s="8" t="s">
        <v>30</v>
      </c>
      <c r="C44" t="s">
        <v>2</v>
      </c>
      <c r="D44">
        <v>89.503349984519929</v>
      </c>
    </row>
    <row r="45" spans="2:4">
      <c r="B45" s="8" t="s">
        <v>30</v>
      </c>
      <c r="C45" t="s">
        <v>2</v>
      </c>
      <c r="D45">
        <v>192.00281390089478</v>
      </c>
    </row>
    <row r="46" spans="2:4">
      <c r="B46" s="8" t="s">
        <v>30</v>
      </c>
      <c r="C46" t="s">
        <v>2</v>
      </c>
      <c r="D46">
        <v>145.73915357049287</v>
      </c>
    </row>
    <row r="47" spans="2:4">
      <c r="B47" s="8" t="s">
        <v>30</v>
      </c>
      <c r="C47" t="s">
        <v>2</v>
      </c>
      <c r="D47">
        <v>262.70245827153019</v>
      </c>
    </row>
    <row r="48" spans="2:4">
      <c r="B48" s="8" t="s">
        <v>30</v>
      </c>
      <c r="C48" t="s">
        <v>2</v>
      </c>
      <c r="D48">
        <v>-14.230785263011967</v>
      </c>
    </row>
    <row r="49" spans="2:4">
      <c r="B49" s="8" t="s">
        <v>30</v>
      </c>
      <c r="C49" t="s">
        <v>2</v>
      </c>
      <c r="D49">
        <v>83.312840349453978</v>
      </c>
    </row>
    <row r="50" spans="2:4">
      <c r="B50" s="8" t="s">
        <v>30</v>
      </c>
      <c r="C50" t="s">
        <v>2</v>
      </c>
      <c r="D50">
        <v>127.10858842233174</v>
      </c>
    </row>
    <row r="51" spans="2:4">
      <c r="B51" s="8" t="s">
        <v>30</v>
      </c>
      <c r="C51" t="s">
        <v>2</v>
      </c>
      <c r="D51">
        <v>144.41381880665887</v>
      </c>
    </row>
    <row r="52" spans="2:4">
      <c r="B52" s="8" t="s">
        <v>30</v>
      </c>
      <c r="C52" t="s">
        <v>2</v>
      </c>
      <c r="D52">
        <v>90.56258764027227</v>
      </c>
    </row>
    <row r="53" spans="2:4">
      <c r="B53" s="8" t="s">
        <v>29</v>
      </c>
      <c r="C53" t="s">
        <v>2</v>
      </c>
      <c r="D53">
        <v>153.67030704868662</v>
      </c>
    </row>
    <row r="54" spans="2:4">
      <c r="B54" s="8" t="s">
        <v>29</v>
      </c>
      <c r="C54" t="s">
        <v>2</v>
      </c>
      <c r="D54">
        <v>107.32808551228416</v>
      </c>
    </row>
    <row r="55" spans="2:4">
      <c r="B55" s="8" t="s">
        <v>29</v>
      </c>
      <c r="C55" t="s">
        <v>2</v>
      </c>
      <c r="D55">
        <v>67.944145645911505</v>
      </c>
    </row>
    <row r="56" spans="2:4">
      <c r="B56" s="8" t="s">
        <v>29</v>
      </c>
      <c r="C56" t="s">
        <v>2</v>
      </c>
      <c r="D56">
        <v>97.837725523514649</v>
      </c>
    </row>
    <row r="57" spans="2:4">
      <c r="B57" s="8" t="s">
        <v>29</v>
      </c>
      <c r="C57" t="s">
        <v>2</v>
      </c>
      <c r="D57">
        <v>114.86941708972367</v>
      </c>
    </row>
    <row r="58" spans="2:4">
      <c r="B58" s="8" t="s">
        <v>29</v>
      </c>
      <c r="C58" t="s">
        <v>2</v>
      </c>
      <c r="D58">
        <v>298.6566387799889</v>
      </c>
    </row>
    <row r="59" spans="2:4">
      <c r="B59" s="8" t="s">
        <v>29</v>
      </c>
      <c r="C59" t="s">
        <v>2</v>
      </c>
      <c r="D59">
        <v>63.468128892254818</v>
      </c>
    </row>
    <row r="60" spans="2:4">
      <c r="B60" s="8" t="s">
        <v>29</v>
      </c>
      <c r="C60" t="s">
        <v>2</v>
      </c>
      <c r="D60">
        <v>-81.578875859684672</v>
      </c>
    </row>
    <row r="61" spans="2:4">
      <c r="B61" s="8" t="s">
        <v>29</v>
      </c>
      <c r="C61" t="s">
        <v>2</v>
      </c>
      <c r="D61">
        <v>155.05224982301982</v>
      </c>
    </row>
    <row r="62" spans="2:4">
      <c r="B62" s="8" t="s">
        <v>29</v>
      </c>
      <c r="C62" t="s">
        <v>2</v>
      </c>
      <c r="D62">
        <v>92.748752175447038</v>
      </c>
    </row>
    <row r="63" spans="2:4">
      <c r="B63" s="8" t="s">
        <v>29</v>
      </c>
      <c r="C63" t="s">
        <v>2</v>
      </c>
      <c r="D63">
        <v>215.12354943349035</v>
      </c>
    </row>
    <row r="64" spans="2:4">
      <c r="B64" s="8" t="s">
        <v>29</v>
      </c>
      <c r="C64" t="s">
        <v>2</v>
      </c>
      <c r="D64">
        <v>103.29024174285678</v>
      </c>
    </row>
    <row r="65" spans="2:4">
      <c r="B65" s="8" t="s">
        <v>29</v>
      </c>
      <c r="C65" t="s">
        <v>2</v>
      </c>
      <c r="D65">
        <v>126.91228867225632</v>
      </c>
    </row>
    <row r="66" spans="2:4">
      <c r="B66" s="8" t="s">
        <v>29</v>
      </c>
      <c r="C66" t="s">
        <v>2</v>
      </c>
      <c r="D66">
        <v>132.02978920701787</v>
      </c>
    </row>
    <row r="67" spans="2:4">
      <c r="B67" s="8" t="s">
        <v>29</v>
      </c>
      <c r="C67" t="s">
        <v>2</v>
      </c>
      <c r="D67">
        <v>72.744047526364071</v>
      </c>
    </row>
    <row r="68" spans="2:4">
      <c r="B68" s="8" t="s">
        <v>29</v>
      </c>
      <c r="C68" t="s">
        <v>2</v>
      </c>
      <c r="D68">
        <v>74.912510442701858</v>
      </c>
    </row>
    <row r="69" spans="2:4">
      <c r="B69" s="8" t="s">
        <v>29</v>
      </c>
      <c r="C69" t="s">
        <v>2</v>
      </c>
      <c r="D69">
        <v>88.67402123145979</v>
      </c>
    </row>
    <row r="70" spans="2:4">
      <c r="B70" s="8" t="s">
        <v>29</v>
      </c>
      <c r="C70" t="s">
        <v>2</v>
      </c>
      <c r="D70">
        <v>-10.001410388608249</v>
      </c>
    </row>
    <row r="71" spans="2:4">
      <c r="B71" s="8" t="s">
        <v>30</v>
      </c>
      <c r="C71" t="s">
        <v>16</v>
      </c>
      <c r="D71">
        <v>66.338417139802885</v>
      </c>
    </row>
    <row r="72" spans="2:4">
      <c r="B72" s="8" t="s">
        <v>30</v>
      </c>
      <c r="C72" t="s">
        <v>16</v>
      </c>
      <c r="D72">
        <v>165.72430907560422</v>
      </c>
    </row>
    <row r="73" spans="2:4">
      <c r="B73" s="8" t="s">
        <v>30</v>
      </c>
      <c r="C73" t="s">
        <v>16</v>
      </c>
      <c r="D73">
        <v>230.43499711254583</v>
      </c>
    </row>
    <row r="74" spans="2:4">
      <c r="B74" s="8" t="s">
        <v>30</v>
      </c>
      <c r="C74" t="s">
        <v>16</v>
      </c>
      <c r="D74">
        <v>140.94821010849802</v>
      </c>
    </row>
    <row r="75" spans="2:4">
      <c r="B75" s="8" t="s">
        <v>30</v>
      </c>
      <c r="C75" t="s">
        <v>16</v>
      </c>
      <c r="D75">
        <v>187.00793280582482</v>
      </c>
    </row>
    <row r="76" spans="2:4">
      <c r="B76" s="8" t="s">
        <v>30</v>
      </c>
      <c r="C76" t="s">
        <v>16</v>
      </c>
      <c r="D76">
        <v>106.8110476284145</v>
      </c>
    </row>
    <row r="77" spans="2:4">
      <c r="B77" s="8" t="s">
        <v>30</v>
      </c>
      <c r="C77" t="s">
        <v>16</v>
      </c>
      <c r="D77">
        <v>91.996311880893842</v>
      </c>
    </row>
    <row r="78" spans="2:4">
      <c r="B78" s="8" t="s">
        <v>30</v>
      </c>
      <c r="C78" t="s">
        <v>16</v>
      </c>
      <c r="D78">
        <v>269.06105270106889</v>
      </c>
    </row>
    <row r="79" spans="2:4">
      <c r="B79" s="8" t="s">
        <v>30</v>
      </c>
      <c r="C79" t="s">
        <v>16</v>
      </c>
      <c r="D79">
        <v>267.92423273469433</v>
      </c>
    </row>
    <row r="80" spans="2:4">
      <c r="B80" s="8" t="s">
        <v>30</v>
      </c>
      <c r="C80" t="s">
        <v>16</v>
      </c>
      <c r="D80">
        <v>177.56565444320401</v>
      </c>
    </row>
    <row r="81" spans="2:4">
      <c r="B81" s="8" t="s">
        <v>30</v>
      </c>
      <c r="C81" t="s">
        <v>16</v>
      </c>
      <c r="D81">
        <v>185.38405422666614</v>
      </c>
    </row>
    <row r="82" spans="2:4">
      <c r="B82" s="8" t="s">
        <v>30</v>
      </c>
      <c r="C82" t="s">
        <v>16</v>
      </c>
      <c r="D82">
        <v>56.86014327368099</v>
      </c>
    </row>
    <row r="83" spans="2:4">
      <c r="B83" s="8" t="s">
        <v>30</v>
      </c>
      <c r="C83" t="s">
        <v>16</v>
      </c>
      <c r="D83">
        <v>90.469667793758504</v>
      </c>
    </row>
    <row r="84" spans="2:4">
      <c r="B84" s="8" t="s">
        <v>30</v>
      </c>
      <c r="C84" t="s">
        <v>16</v>
      </c>
      <c r="D84">
        <v>215.58784877681811</v>
      </c>
    </row>
    <row r="85" spans="2:4">
      <c r="B85" s="8" t="s">
        <v>30</v>
      </c>
      <c r="C85" t="s">
        <v>16</v>
      </c>
      <c r="D85">
        <v>68.674514068516714</v>
      </c>
    </row>
    <row r="86" spans="2:4">
      <c r="B86" s="8" t="s">
        <v>29</v>
      </c>
      <c r="C86" t="s">
        <v>16</v>
      </c>
      <c r="D86">
        <v>15.093394938820097</v>
      </c>
    </row>
    <row r="87" spans="2:4">
      <c r="B87" s="8" t="s">
        <v>29</v>
      </c>
      <c r="C87" t="s">
        <v>16</v>
      </c>
      <c r="D87">
        <v>151.21083681073671</v>
      </c>
    </row>
    <row r="88" spans="2:4">
      <c r="B88" s="8" t="s">
        <v>29</v>
      </c>
      <c r="C88" t="s">
        <v>16</v>
      </c>
      <c r="D88">
        <v>192.9221836469406</v>
      </c>
    </row>
    <row r="89" spans="2:4">
      <c r="B89" s="8" t="s">
        <v>29</v>
      </c>
      <c r="C89" t="s">
        <v>16</v>
      </c>
      <c r="D89">
        <v>102.09920339641705</v>
      </c>
    </row>
    <row r="90" spans="2:4">
      <c r="B90" s="8" t="s">
        <v>29</v>
      </c>
      <c r="C90" t="s">
        <v>16</v>
      </c>
      <c r="D90">
        <v>35.613810391002403</v>
      </c>
    </row>
    <row r="91" spans="2:4">
      <c r="B91" s="8" t="s">
        <v>29</v>
      </c>
      <c r="C91" t="s">
        <v>16</v>
      </c>
      <c r="D91">
        <v>99.312873707059097</v>
      </c>
    </row>
    <row r="92" spans="2:4">
      <c r="B92" s="8" t="s">
        <v>29</v>
      </c>
      <c r="C92" t="s">
        <v>16</v>
      </c>
      <c r="D92">
        <v>221.23150381088999</v>
      </c>
    </row>
    <row r="93" spans="2:4">
      <c r="B93" s="8" t="s">
        <v>29</v>
      </c>
      <c r="C93" t="s">
        <v>16</v>
      </c>
      <c r="D93">
        <v>-49.935415993426844</v>
      </c>
    </row>
    <row r="94" spans="2:4">
      <c r="B94" s="8" t="s">
        <v>29</v>
      </c>
      <c r="C94" t="s">
        <v>16</v>
      </c>
      <c r="D94">
        <v>111.5855268986337</v>
      </c>
    </row>
    <row r="95" spans="2:4">
      <c r="B95" s="8" t="s">
        <v>29</v>
      </c>
      <c r="C95" t="s">
        <v>16</v>
      </c>
      <c r="D95">
        <v>-16.286531977944421</v>
      </c>
    </row>
    <row r="96" spans="2:4">
      <c r="B96" s="8" t="s">
        <v>29</v>
      </c>
      <c r="C96" t="s">
        <v>16</v>
      </c>
      <c r="D96">
        <v>137.25287899564833</v>
      </c>
    </row>
    <row r="97" spans="2:4">
      <c r="B97" s="8" t="s">
        <v>29</v>
      </c>
      <c r="C97" t="s">
        <v>16</v>
      </c>
      <c r="D97">
        <v>-51.041815981526071</v>
      </c>
    </row>
    <row r="98" spans="2:4">
      <c r="B98" s="8" t="s">
        <v>29</v>
      </c>
      <c r="C98" t="s">
        <v>16</v>
      </c>
      <c r="D98">
        <v>32.658679294142345</v>
      </c>
    </row>
    <row r="99" spans="2:4">
      <c r="B99" s="8" t="s">
        <v>29</v>
      </c>
      <c r="C99" t="s">
        <v>16</v>
      </c>
      <c r="D99">
        <v>213.13521658079429</v>
      </c>
    </row>
    <row r="100" spans="2:4">
      <c r="B100" s="8" t="s">
        <v>29</v>
      </c>
      <c r="C100" t="s">
        <v>16</v>
      </c>
      <c r="D100">
        <v>127.75060633218006</v>
      </c>
    </row>
    <row r="101" spans="2:4">
      <c r="B101" s="8" t="s">
        <v>29</v>
      </c>
      <c r="C101" t="s">
        <v>16</v>
      </c>
      <c r="D101">
        <v>22.07701922624409</v>
      </c>
    </row>
    <row r="102" spans="2:4">
      <c r="B102" s="8" t="s">
        <v>30</v>
      </c>
      <c r="C102" t="s">
        <v>17</v>
      </c>
      <c r="D102">
        <v>174.44866234431322</v>
      </c>
    </row>
    <row r="103" spans="2:4">
      <c r="B103" s="8" t="s">
        <v>30</v>
      </c>
      <c r="C103" t="s">
        <v>17</v>
      </c>
      <c r="D103">
        <v>263.36179324663664</v>
      </c>
    </row>
    <row r="104" spans="2:4">
      <c r="B104" s="8" t="s">
        <v>30</v>
      </c>
      <c r="C104" t="s">
        <v>17</v>
      </c>
      <c r="D104">
        <v>177.44601249334579</v>
      </c>
    </row>
    <row r="105" spans="2:4">
      <c r="B105" s="8" t="s">
        <v>30</v>
      </c>
      <c r="C105" t="s">
        <v>17</v>
      </c>
      <c r="D105">
        <v>132.76187035185094</v>
      </c>
    </row>
    <row r="106" spans="2:4">
      <c r="B106" s="8" t="s">
        <v>30</v>
      </c>
      <c r="C106" t="s">
        <v>17</v>
      </c>
      <c r="D106">
        <v>200.85219495273137</v>
      </c>
    </row>
    <row r="107" spans="2:4">
      <c r="B107" s="8" t="s">
        <v>30</v>
      </c>
      <c r="C107" t="s">
        <v>17</v>
      </c>
      <c r="D107">
        <v>192.15876242763557</v>
      </c>
    </row>
    <row r="108" spans="2:4">
      <c r="B108" s="8" t="s">
        <v>30</v>
      </c>
      <c r="C108" t="s">
        <v>17</v>
      </c>
      <c r="D108">
        <v>83.949986532998366</v>
      </c>
    </row>
    <row r="109" spans="2:4">
      <c r="B109" s="8" t="s">
        <v>30</v>
      </c>
      <c r="C109" t="s">
        <v>17</v>
      </c>
      <c r="D109">
        <v>82.726098675855226</v>
      </c>
    </row>
    <row r="110" spans="2:4">
      <c r="B110" s="8" t="s">
        <v>30</v>
      </c>
      <c r="C110" t="s">
        <v>17</v>
      </c>
      <c r="D110">
        <v>192.33123699608711</v>
      </c>
    </row>
    <row r="111" spans="2:4">
      <c r="B111" s="8" t="s">
        <v>30</v>
      </c>
      <c r="C111" t="s">
        <v>17</v>
      </c>
      <c r="D111">
        <v>181.48190651469568</v>
      </c>
    </row>
    <row r="112" spans="2:4">
      <c r="B112" s="8" t="s">
        <v>30</v>
      </c>
      <c r="C112" t="s">
        <v>17</v>
      </c>
      <c r="D112">
        <v>198.0542620623973</v>
      </c>
    </row>
    <row r="113" spans="2:4">
      <c r="B113" s="8" t="s">
        <v>30</v>
      </c>
      <c r="C113" t="s">
        <v>17</v>
      </c>
      <c r="D113">
        <v>86.914865560148939</v>
      </c>
    </row>
    <row r="114" spans="2:4">
      <c r="B114" s="8" t="s">
        <v>30</v>
      </c>
      <c r="C114" t="s">
        <v>17</v>
      </c>
      <c r="D114">
        <v>261.73257472725379</v>
      </c>
    </row>
    <row r="115" spans="2:4">
      <c r="B115" s="8" t="s">
        <v>30</v>
      </c>
      <c r="C115" t="s">
        <v>17</v>
      </c>
      <c r="D115">
        <v>301.82400470123207</v>
      </c>
    </row>
    <row r="116" spans="2:4">
      <c r="B116" s="8" t="s">
        <v>30</v>
      </c>
      <c r="C116" t="s">
        <v>17</v>
      </c>
      <c r="D116">
        <v>36.056015649411179</v>
      </c>
    </row>
    <row r="117" spans="2:4">
      <c r="B117" s="8" t="s">
        <v>30</v>
      </c>
      <c r="C117" t="s">
        <v>17</v>
      </c>
      <c r="D117">
        <v>139.89879262082411</v>
      </c>
    </row>
    <row r="118" spans="2:4">
      <c r="B118" s="8" t="s">
        <v>29</v>
      </c>
      <c r="C118" t="s">
        <v>17</v>
      </c>
      <c r="D118">
        <v>196.86451244603626</v>
      </c>
    </row>
    <row r="119" spans="2:4">
      <c r="B119" s="8" t="s">
        <v>29</v>
      </c>
      <c r="C119" t="s">
        <v>17</v>
      </c>
      <c r="D119">
        <v>95.197948564330773</v>
      </c>
    </row>
    <row r="120" spans="2:4">
      <c r="B120" s="8" t="s">
        <v>29</v>
      </c>
      <c r="C120" t="s">
        <v>17</v>
      </c>
      <c r="D120">
        <v>183.05970460290979</v>
      </c>
    </row>
    <row r="121" spans="2:4">
      <c r="B121" s="8" t="s">
        <v>29</v>
      </c>
      <c r="C121" t="s">
        <v>17</v>
      </c>
      <c r="D121">
        <v>25.7214112197709</v>
      </c>
    </row>
    <row r="122" spans="2:4">
      <c r="B122" s="8" t="s">
        <v>29</v>
      </c>
      <c r="C122" t="s">
        <v>17</v>
      </c>
      <c r="D122">
        <v>206.22122634891292</v>
      </c>
    </row>
    <row r="123" spans="2:4">
      <c r="B123" s="8" t="s">
        <v>29</v>
      </c>
      <c r="C123" t="s">
        <v>17</v>
      </c>
      <c r="D123">
        <v>14.659474313057359</v>
      </c>
    </row>
    <row r="124" spans="2:4">
      <c r="B124" s="8" t="s">
        <v>29</v>
      </c>
      <c r="C124" t="s">
        <v>17</v>
      </c>
      <c r="D124">
        <v>37.717211299866946</v>
      </c>
    </row>
    <row r="125" spans="2:4">
      <c r="B125" s="8" t="s">
        <v>29</v>
      </c>
      <c r="C125" t="s">
        <v>17</v>
      </c>
      <c r="D125">
        <v>145.06515347590727</v>
      </c>
    </row>
    <row r="126" spans="2:4">
      <c r="B126" s="8" t="s">
        <v>29</v>
      </c>
      <c r="C126" t="s">
        <v>17</v>
      </c>
      <c r="D126">
        <v>-30.377404660483545</v>
      </c>
    </row>
    <row r="127" spans="2:4">
      <c r="B127" s="8" t="s">
        <v>29</v>
      </c>
      <c r="C127" t="s">
        <v>17</v>
      </c>
      <c r="D127">
        <v>-97.63181393741597</v>
      </c>
    </row>
    <row r="128" spans="2:4">
      <c r="B128" s="8" t="s">
        <v>29</v>
      </c>
      <c r="C128" t="s">
        <v>17</v>
      </c>
      <c r="D128">
        <v>256.53799670742626</v>
      </c>
    </row>
    <row r="129" spans="2:4">
      <c r="B129" s="8" t="s">
        <v>29</v>
      </c>
      <c r="C129" t="s">
        <v>17</v>
      </c>
      <c r="D129">
        <v>85.860702956163834</v>
      </c>
    </row>
    <row r="130" spans="2:4">
      <c r="B130" s="8" t="s">
        <v>29</v>
      </c>
      <c r="C130" t="s">
        <v>17</v>
      </c>
      <c r="D130">
        <v>-15.771415059671837</v>
      </c>
    </row>
    <row r="131" spans="2:4">
      <c r="B131" s="8" t="s">
        <v>29</v>
      </c>
      <c r="C131" t="s">
        <v>17</v>
      </c>
      <c r="D131">
        <v>160.86811464355591</v>
      </c>
    </row>
    <row r="132" spans="2:4">
      <c r="B132" s="8" t="s">
        <v>29</v>
      </c>
      <c r="C132" t="s">
        <v>17</v>
      </c>
      <c r="D132">
        <v>178.77633448085206</v>
      </c>
    </row>
    <row r="133" spans="2:4">
      <c r="B133" s="8" t="s">
        <v>29</v>
      </c>
      <c r="C133" t="s">
        <v>17</v>
      </c>
      <c r="D133">
        <v>104.8084253167282</v>
      </c>
    </row>
    <row r="134" spans="2:4">
      <c r="B134" s="8" t="s">
        <v>30</v>
      </c>
      <c r="C134" t="s">
        <v>28</v>
      </c>
      <c r="D134">
        <v>100.40425654587541</v>
      </c>
    </row>
    <row r="135" spans="2:4">
      <c r="B135" s="8" t="s">
        <v>30</v>
      </c>
      <c r="C135" t="s">
        <v>28</v>
      </c>
      <c r="D135">
        <v>101.39731202210999</v>
      </c>
    </row>
    <row r="136" spans="2:4">
      <c r="B136" s="8" t="s">
        <v>30</v>
      </c>
      <c r="C136" t="s">
        <v>28</v>
      </c>
      <c r="D136">
        <v>159.2610900205583</v>
      </c>
    </row>
    <row r="137" spans="2:4">
      <c r="B137" s="8" t="s">
        <v>30</v>
      </c>
      <c r="C137" t="s">
        <v>28</v>
      </c>
      <c r="D137">
        <v>48.007725575392115</v>
      </c>
    </row>
    <row r="138" spans="2:4">
      <c r="B138" s="8" t="s">
        <v>30</v>
      </c>
      <c r="C138" t="s">
        <v>28</v>
      </c>
      <c r="D138">
        <v>53.568109140455782</v>
      </c>
    </row>
    <row r="139" spans="2:4">
      <c r="B139" s="8" t="s">
        <v>30</v>
      </c>
      <c r="C139" t="s">
        <v>28</v>
      </c>
      <c r="D139">
        <v>156.27580029417712</v>
      </c>
    </row>
    <row r="140" spans="2:4">
      <c r="B140" s="8" t="s">
        <v>30</v>
      </c>
      <c r="C140" t="s">
        <v>28</v>
      </c>
      <c r="D140">
        <v>112.17293798538267</v>
      </c>
    </row>
    <row r="141" spans="2:4">
      <c r="B141" s="8" t="s">
        <v>30</v>
      </c>
      <c r="C141" t="s">
        <v>28</v>
      </c>
      <c r="D141">
        <v>128.82487476936703</v>
      </c>
    </row>
    <row r="142" spans="2:4">
      <c r="B142" s="8" t="s">
        <v>30</v>
      </c>
      <c r="C142" t="s">
        <v>28</v>
      </c>
      <c r="D142">
        <v>84.326571151256886</v>
      </c>
    </row>
    <row r="143" spans="2:4">
      <c r="B143" s="8" t="s">
        <v>30</v>
      </c>
      <c r="C143" t="s">
        <v>28</v>
      </c>
      <c r="D143">
        <v>22.214524461370715</v>
      </c>
    </row>
    <row r="144" spans="2:4">
      <c r="B144" s="8" t="s">
        <v>30</v>
      </c>
      <c r="C144" t="s">
        <v>28</v>
      </c>
      <c r="D144">
        <v>10.40553429645918</v>
      </c>
    </row>
    <row r="145" spans="2:4">
      <c r="B145" s="8" t="s">
        <v>30</v>
      </c>
      <c r="C145" t="s">
        <v>28</v>
      </c>
      <c r="D145">
        <v>110.27369287655615</v>
      </c>
    </row>
    <row r="146" spans="2:4">
      <c r="B146" s="8" t="s">
        <v>30</v>
      </c>
      <c r="C146" t="s">
        <v>28</v>
      </c>
      <c r="D146">
        <v>137.94177991093426</v>
      </c>
    </row>
    <row r="147" spans="2:4">
      <c r="B147" s="8" t="s">
        <v>30</v>
      </c>
      <c r="C147" t="s">
        <v>28</v>
      </c>
      <c r="D147">
        <v>-6.9091943093766162</v>
      </c>
    </row>
    <row r="148" spans="2:4">
      <c r="B148" s="8" t="s">
        <v>30</v>
      </c>
      <c r="C148" t="s">
        <v>28</v>
      </c>
      <c r="D148">
        <v>165.39448964168267</v>
      </c>
    </row>
    <row r="149" spans="2:4">
      <c r="B149" s="8" t="s">
        <v>30</v>
      </c>
      <c r="C149" t="s">
        <v>28</v>
      </c>
      <c r="D149">
        <v>69.037011954316796</v>
      </c>
    </row>
    <row r="150" spans="2:4">
      <c r="B150" s="8" t="s">
        <v>29</v>
      </c>
      <c r="C150" t="s">
        <v>28</v>
      </c>
      <c r="D150">
        <v>73.949971008400965</v>
      </c>
    </row>
    <row r="151" spans="2:4">
      <c r="B151" s="8" t="s">
        <v>29</v>
      </c>
      <c r="C151" t="s">
        <v>28</v>
      </c>
      <c r="D151">
        <v>44.900850517488102</v>
      </c>
    </row>
    <row r="152" spans="2:4">
      <c r="B152" s="8" t="s">
        <v>29</v>
      </c>
      <c r="C152" t="s">
        <v>28</v>
      </c>
      <c r="D152">
        <v>64.610751958744956</v>
      </c>
    </row>
    <row r="153" spans="2:4">
      <c r="B153" s="8" t="s">
        <v>29</v>
      </c>
      <c r="C153" t="s">
        <v>28</v>
      </c>
      <c r="D153">
        <v>20.854261721081322</v>
      </c>
    </row>
    <row r="154" spans="2:4">
      <c r="B154" s="8" t="s">
        <v>29</v>
      </c>
      <c r="C154" t="s">
        <v>28</v>
      </c>
      <c r="D154">
        <v>46.072138596741432</v>
      </c>
    </row>
    <row r="155" spans="2:4">
      <c r="B155" s="8" t="s">
        <v>29</v>
      </c>
      <c r="C155" t="s">
        <v>28</v>
      </c>
      <c r="D155">
        <v>22.598276938323991</v>
      </c>
    </row>
    <row r="156" spans="2:4">
      <c r="B156" s="8" t="s">
        <v>29</v>
      </c>
      <c r="C156" t="s">
        <v>28</v>
      </c>
      <c r="D156">
        <v>75.97226165958169</v>
      </c>
    </row>
    <row r="157" spans="2:4">
      <c r="B157" s="8" t="s">
        <v>29</v>
      </c>
      <c r="C157" t="s">
        <v>28</v>
      </c>
      <c r="D157">
        <v>-16.409187875207039</v>
      </c>
    </row>
    <row r="158" spans="2:4">
      <c r="B158" s="8" t="s">
        <v>29</v>
      </c>
      <c r="C158" t="s">
        <v>28</v>
      </c>
      <c r="D158">
        <v>46.770069847762571</v>
      </c>
    </row>
    <row r="159" spans="2:4">
      <c r="B159" s="8" t="s">
        <v>29</v>
      </c>
      <c r="C159" t="s">
        <v>28</v>
      </c>
      <c r="D159">
        <v>43.519074766427828</v>
      </c>
    </row>
    <row r="160" spans="2:4">
      <c r="B160" s="8" t="s">
        <v>29</v>
      </c>
      <c r="C160" t="s">
        <v>28</v>
      </c>
      <c r="D160">
        <v>47.102979569860715</v>
      </c>
    </row>
    <row r="161" spans="2:4">
      <c r="B161" s="8" t="s">
        <v>29</v>
      </c>
      <c r="C161" t="s">
        <v>28</v>
      </c>
      <c r="D161">
        <v>68.440524076571236</v>
      </c>
    </row>
    <row r="162" spans="2:4">
      <c r="B162" s="8" t="s">
        <v>29</v>
      </c>
      <c r="C162" t="s">
        <v>28</v>
      </c>
      <c r="D162">
        <v>48.352929809084131</v>
      </c>
    </row>
    <row r="163" spans="2:4">
      <c r="B163" s="8" t="s">
        <v>29</v>
      </c>
      <c r="C163" t="s">
        <v>28</v>
      </c>
      <c r="D163">
        <v>-17.035715491690837</v>
      </c>
    </row>
    <row r="164" spans="2:4">
      <c r="B164" s="8" t="s">
        <v>29</v>
      </c>
      <c r="C164" t="s">
        <v>28</v>
      </c>
      <c r="D164">
        <v>-4.2468225265394466</v>
      </c>
    </row>
    <row r="165" spans="2:4">
      <c r="B165" s="8" t="s">
        <v>29</v>
      </c>
      <c r="C165" t="s">
        <v>28</v>
      </c>
      <c r="D165">
        <v>-61.937207292508631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C62"/>
  <sheetViews>
    <sheetView workbookViewId="0">
      <selection activeCell="C2" sqref="C2"/>
    </sheetView>
  </sheetViews>
  <sheetFormatPr defaultRowHeight="15"/>
  <sheetData>
    <row r="2" spans="2:3" ht="17.25">
      <c r="B2" s="2" t="s">
        <v>3</v>
      </c>
      <c r="C2" s="2" t="s">
        <v>110</v>
      </c>
    </row>
    <row r="3" spans="2:3">
      <c r="B3" t="s">
        <v>0</v>
      </c>
      <c r="C3">
        <v>-301.56660398147545</v>
      </c>
    </row>
    <row r="4" spans="2:3">
      <c r="B4" t="s">
        <v>0</v>
      </c>
      <c r="C4">
        <v>-322.197618561426</v>
      </c>
    </row>
    <row r="5" spans="2:3">
      <c r="B5" t="s">
        <v>0</v>
      </c>
      <c r="C5">
        <v>-371.85982960651887</v>
      </c>
    </row>
    <row r="6" spans="2:3">
      <c r="B6" t="s">
        <v>0</v>
      </c>
      <c r="C6">
        <v>-451.15140942493116</v>
      </c>
    </row>
    <row r="7" spans="2:3">
      <c r="B7" t="s">
        <v>0</v>
      </c>
      <c r="C7">
        <v>-417.61922489424057</v>
      </c>
    </row>
    <row r="8" spans="2:3">
      <c r="B8" t="s">
        <v>0</v>
      </c>
      <c r="C8">
        <v>-319.00655784184198</v>
      </c>
    </row>
    <row r="9" spans="2:3">
      <c r="B9" t="s">
        <v>0</v>
      </c>
      <c r="C9">
        <v>-451.23534022176614</v>
      </c>
    </row>
    <row r="10" spans="2:3">
      <c r="B10" t="s">
        <v>0</v>
      </c>
      <c r="C10">
        <v>-353.01769702434029</v>
      </c>
    </row>
    <row r="11" spans="2:3">
      <c r="B11" t="s">
        <v>0</v>
      </c>
      <c r="C11">
        <v>-429.89901994117002</v>
      </c>
    </row>
    <row r="12" spans="2:3">
      <c r="B12" t="s">
        <v>0</v>
      </c>
      <c r="C12">
        <v>-474.40706647667128</v>
      </c>
    </row>
    <row r="13" spans="2:3">
      <c r="B13" t="s">
        <v>0</v>
      </c>
      <c r="C13">
        <v>-420.96581425111685</v>
      </c>
    </row>
    <row r="14" spans="2:3">
      <c r="B14" t="s">
        <v>0</v>
      </c>
      <c r="C14">
        <v>-588.96007262464684</v>
      </c>
    </row>
    <row r="15" spans="2:3">
      <c r="B15" t="s">
        <v>2</v>
      </c>
      <c r="C15">
        <v>-121.29877026855519</v>
      </c>
    </row>
    <row r="16" spans="2:3">
      <c r="B16" t="s">
        <v>2</v>
      </c>
      <c r="C16">
        <v>-89.623789868645986</v>
      </c>
    </row>
    <row r="17" spans="2:3">
      <c r="B17" t="s">
        <v>2</v>
      </c>
      <c r="C17">
        <v>-260.80026354475433</v>
      </c>
    </row>
    <row r="18" spans="2:3">
      <c r="B18" t="s">
        <v>2</v>
      </c>
      <c r="C18">
        <v>-65.677430591054758</v>
      </c>
    </row>
    <row r="19" spans="2:3">
      <c r="B19" t="s">
        <v>2</v>
      </c>
      <c r="C19">
        <v>12.328058624590767</v>
      </c>
    </row>
    <row r="20" spans="2:3">
      <c r="B20" t="s">
        <v>2</v>
      </c>
      <c r="C20">
        <v>-301.90977080950051</v>
      </c>
    </row>
    <row r="21" spans="2:3">
      <c r="B21" t="s">
        <v>2</v>
      </c>
      <c r="C21">
        <v>9.6539816231976374</v>
      </c>
    </row>
    <row r="22" spans="2:3">
      <c r="B22" t="s">
        <v>2</v>
      </c>
      <c r="C22">
        <v>-101.17574583589897</v>
      </c>
    </row>
    <row r="23" spans="2:3">
      <c r="B23" t="s">
        <v>2</v>
      </c>
      <c r="C23">
        <v>-201.84827746100109</v>
      </c>
    </row>
    <row r="24" spans="2:3">
      <c r="B24" t="s">
        <v>2</v>
      </c>
      <c r="C24">
        <v>-352.77880749132328</v>
      </c>
    </row>
    <row r="25" spans="2:3">
      <c r="B25" t="s">
        <v>2</v>
      </c>
      <c r="C25">
        <v>-401.83995201525829</v>
      </c>
    </row>
    <row r="26" spans="2:3">
      <c r="B26" t="s">
        <v>2</v>
      </c>
      <c r="C26">
        <v>-522.49163045997045</v>
      </c>
    </row>
    <row r="27" spans="2:3">
      <c r="B27" t="s">
        <v>16</v>
      </c>
      <c r="C27">
        <v>-134.80895252858249</v>
      </c>
    </row>
    <row r="28" spans="2:3">
      <c r="B28" t="s">
        <v>16</v>
      </c>
      <c r="C28">
        <v>-302.29063410249898</v>
      </c>
    </row>
    <row r="29" spans="2:3">
      <c r="B29" t="s">
        <v>16</v>
      </c>
      <c r="C29">
        <v>-29.834138588103883</v>
      </c>
    </row>
    <row r="30" spans="2:3">
      <c r="B30" t="s">
        <v>16</v>
      </c>
      <c r="C30">
        <v>-137.93930690676336</v>
      </c>
    </row>
    <row r="31" spans="2:3">
      <c r="B31" t="s">
        <v>16</v>
      </c>
      <c r="C31">
        <v>-347.02271010180061</v>
      </c>
    </row>
    <row r="32" spans="2:3">
      <c r="B32" t="s">
        <v>16</v>
      </c>
      <c r="C32">
        <v>-242.36582723217475</v>
      </c>
    </row>
    <row r="33" spans="2:3">
      <c r="B33" t="s">
        <v>16</v>
      </c>
      <c r="C33">
        <v>-255.34740899660449</v>
      </c>
    </row>
    <row r="34" spans="2:3">
      <c r="B34" t="s">
        <v>16</v>
      </c>
      <c r="C34">
        <v>-290.83533697494175</v>
      </c>
    </row>
    <row r="35" spans="2:3">
      <c r="B35" t="s">
        <v>16</v>
      </c>
      <c r="C35">
        <v>-141.02222853922228</v>
      </c>
    </row>
    <row r="36" spans="2:3">
      <c r="B36" t="s">
        <v>16</v>
      </c>
      <c r="C36">
        <v>-83.899822144445636</v>
      </c>
    </row>
    <row r="37" spans="2:3">
      <c r="B37" t="s">
        <v>16</v>
      </c>
      <c r="C37">
        <v>-411.77421911909073</v>
      </c>
    </row>
    <row r="38" spans="2:3">
      <c r="B38" t="s">
        <v>16</v>
      </c>
      <c r="C38">
        <v>-500.7185380030387</v>
      </c>
    </row>
    <row r="39" spans="2:3">
      <c r="B39" t="s">
        <v>16</v>
      </c>
      <c r="C39">
        <v>-527.1743089392088</v>
      </c>
    </row>
    <row r="40" spans="2:3">
      <c r="B40" t="s">
        <v>17</v>
      </c>
      <c r="C40">
        <v>-153.76711208331557</v>
      </c>
    </row>
    <row r="41" spans="2:3">
      <c r="B41" t="s">
        <v>17</v>
      </c>
      <c r="C41">
        <v>-250.31153633016572</v>
      </c>
    </row>
    <row r="42" spans="2:3">
      <c r="B42" t="s">
        <v>17</v>
      </c>
      <c r="C42">
        <v>-255.54438697844807</v>
      </c>
    </row>
    <row r="43" spans="2:3">
      <c r="B43" t="s">
        <v>17</v>
      </c>
      <c r="C43">
        <v>-153.94402174058143</v>
      </c>
    </row>
    <row r="44" spans="2:3">
      <c r="B44" t="s">
        <v>17</v>
      </c>
      <c r="C44">
        <v>-125.01159568928836</v>
      </c>
    </row>
    <row r="45" spans="2:3">
      <c r="B45" t="s">
        <v>17</v>
      </c>
      <c r="C45">
        <v>-246.77622960039332</v>
      </c>
    </row>
    <row r="46" spans="2:3">
      <c r="B46" t="s">
        <v>17</v>
      </c>
      <c r="C46">
        <v>39.592243545786118</v>
      </c>
    </row>
    <row r="47" spans="2:3">
      <c r="B47" t="s">
        <v>17</v>
      </c>
      <c r="C47">
        <v>179.62201307131033</v>
      </c>
    </row>
    <row r="48" spans="2:3">
      <c r="B48" t="s">
        <v>17</v>
      </c>
      <c r="C48">
        <v>270.3988104310211</v>
      </c>
    </row>
    <row r="49" spans="2:3">
      <c r="B49" t="s">
        <v>17</v>
      </c>
      <c r="C49">
        <v>2.5821751542169977</v>
      </c>
    </row>
    <row r="50" spans="2:3">
      <c r="B50" t="s">
        <v>17</v>
      </c>
      <c r="C50">
        <v>-276.6387649878618</v>
      </c>
    </row>
    <row r="51" spans="2:3">
      <c r="B51" t="s">
        <v>17</v>
      </c>
      <c r="C51">
        <v>-904.29538131099355</v>
      </c>
    </row>
    <row r="52" spans="2:3">
      <c r="B52" t="s">
        <v>28</v>
      </c>
      <c r="C52">
        <v>-328.66707617171858</v>
      </c>
    </row>
    <row r="53" spans="2:3">
      <c r="B53" t="s">
        <v>28</v>
      </c>
      <c r="C53">
        <v>-517.10606522608998</v>
      </c>
    </row>
    <row r="54" spans="2:3">
      <c r="B54" t="s">
        <v>28</v>
      </c>
      <c r="C54">
        <v>-436.00041583817881</v>
      </c>
    </row>
    <row r="55" spans="2:3">
      <c r="B55" t="s">
        <v>28</v>
      </c>
      <c r="C55">
        <v>-328.00198239679406</v>
      </c>
    </row>
    <row r="56" spans="2:3">
      <c r="B56" t="s">
        <v>28</v>
      </c>
      <c r="C56">
        <v>-302.09402302032453</v>
      </c>
    </row>
    <row r="57" spans="2:3">
      <c r="B57" t="s">
        <v>28</v>
      </c>
      <c r="C57">
        <v>-323.11718460802007</v>
      </c>
    </row>
    <row r="58" spans="2:3">
      <c r="B58" t="s">
        <v>28</v>
      </c>
      <c r="C58">
        <v>-549.98325073264914</v>
      </c>
    </row>
    <row r="59" spans="2:3">
      <c r="B59" t="s">
        <v>28</v>
      </c>
      <c r="C59">
        <v>-374.23344683851684</v>
      </c>
    </row>
    <row r="60" spans="2:3">
      <c r="B60" t="s">
        <v>28</v>
      </c>
      <c r="C60">
        <v>-435.07045914026111</v>
      </c>
    </row>
    <row r="61" spans="2:3">
      <c r="B61" t="s">
        <v>28</v>
      </c>
      <c r="C61">
        <v>-530.69090808337012</v>
      </c>
    </row>
    <row r="62" spans="2:3">
      <c r="B62" t="s">
        <v>28</v>
      </c>
      <c r="C62">
        <v>-421.67994006647115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D162"/>
  <sheetViews>
    <sheetView workbookViewId="0">
      <selection activeCell="D2" sqref="D2"/>
    </sheetView>
  </sheetViews>
  <sheetFormatPr defaultRowHeight="15"/>
  <sheetData>
    <row r="2" spans="2:4" s="2" customFormat="1" ht="17.25">
      <c r="B2" s="2" t="s">
        <v>31</v>
      </c>
      <c r="C2" s="2" t="s">
        <v>3</v>
      </c>
      <c r="D2" s="2" t="s">
        <v>110</v>
      </c>
    </row>
    <row r="3" spans="2:4">
      <c r="B3" s="10" t="s">
        <v>34</v>
      </c>
      <c r="C3" t="s">
        <v>0</v>
      </c>
      <c r="D3">
        <v>-215.11234180054737</v>
      </c>
    </row>
    <row r="4" spans="2:4">
      <c r="B4" s="10" t="s">
        <v>34</v>
      </c>
      <c r="C4" t="s">
        <v>0</v>
      </c>
      <c r="D4">
        <v>-85.433647738361273</v>
      </c>
    </row>
    <row r="5" spans="2:4">
      <c r="B5" s="10" t="s">
        <v>34</v>
      </c>
      <c r="C5" t="s">
        <v>0</v>
      </c>
      <c r="D5">
        <v>-102.39905166449454</v>
      </c>
    </row>
    <row r="6" spans="2:4">
      <c r="B6" s="10" t="s">
        <v>34</v>
      </c>
      <c r="C6" t="s">
        <v>0</v>
      </c>
      <c r="D6">
        <v>-248.86003194758794</v>
      </c>
    </row>
    <row r="7" spans="2:4">
      <c r="B7" s="10" t="s">
        <v>34</v>
      </c>
      <c r="C7" t="s">
        <v>0</v>
      </c>
      <c r="D7">
        <v>-223.25603523055909</v>
      </c>
    </row>
    <row r="8" spans="2:4">
      <c r="B8" s="10" t="s">
        <v>34</v>
      </c>
      <c r="C8" t="s">
        <v>0</v>
      </c>
      <c r="D8">
        <v>-192.15425137437654</v>
      </c>
    </row>
    <row r="9" spans="2:4">
      <c r="B9" s="10" t="s">
        <v>34</v>
      </c>
      <c r="C9" t="s">
        <v>0</v>
      </c>
      <c r="D9">
        <v>-265.90026462790348</v>
      </c>
    </row>
    <row r="10" spans="2:4">
      <c r="B10" s="10" t="s">
        <v>34</v>
      </c>
      <c r="C10" t="s">
        <v>0</v>
      </c>
      <c r="D10">
        <v>-194.30315821686642</v>
      </c>
    </row>
    <row r="11" spans="2:4">
      <c r="B11" s="10" t="s">
        <v>34</v>
      </c>
      <c r="C11" t="s">
        <v>0</v>
      </c>
      <c r="D11">
        <v>-301.60257888064234</v>
      </c>
    </row>
    <row r="12" spans="2:4">
      <c r="B12" s="10" t="s">
        <v>34</v>
      </c>
      <c r="C12" t="s">
        <v>0</v>
      </c>
      <c r="D12">
        <v>-177.38994994676892</v>
      </c>
    </row>
    <row r="13" spans="2:4">
      <c r="B13" s="10" t="s">
        <v>34</v>
      </c>
      <c r="C13" t="s">
        <v>0</v>
      </c>
      <c r="D13">
        <v>-110.09797199689177</v>
      </c>
    </row>
    <row r="14" spans="2:4">
      <c r="B14" s="10" t="s">
        <v>34</v>
      </c>
      <c r="C14" t="s">
        <v>0</v>
      </c>
      <c r="D14">
        <v>-276.78174585513011</v>
      </c>
    </row>
    <row r="15" spans="2:4">
      <c r="B15" s="10" t="s">
        <v>34</v>
      </c>
      <c r="C15" t="s">
        <v>0</v>
      </c>
      <c r="D15">
        <v>-129.064770962762</v>
      </c>
    </row>
    <row r="16" spans="2:4">
      <c r="B16" s="10" t="s">
        <v>34</v>
      </c>
      <c r="C16" t="s">
        <v>0</v>
      </c>
      <c r="D16">
        <v>-82.737024435166902</v>
      </c>
    </row>
    <row r="17" spans="2:4">
      <c r="B17" s="10" t="s">
        <v>34</v>
      </c>
      <c r="C17" t="s">
        <v>2</v>
      </c>
      <c r="D17">
        <v>-225.99118414232933</v>
      </c>
    </row>
    <row r="18" spans="2:4">
      <c r="B18" s="10" t="s">
        <v>34</v>
      </c>
      <c r="C18" t="s">
        <v>2</v>
      </c>
      <c r="D18">
        <v>-101.50109459045211</v>
      </c>
    </row>
    <row r="19" spans="2:4">
      <c r="B19" s="10" t="s">
        <v>34</v>
      </c>
      <c r="C19" t="s">
        <v>2</v>
      </c>
      <c r="D19">
        <v>-365.83302407913408</v>
      </c>
    </row>
    <row r="20" spans="2:4">
      <c r="B20" s="10" t="s">
        <v>34</v>
      </c>
      <c r="C20" t="s">
        <v>2</v>
      </c>
      <c r="D20">
        <v>-99.385162200610608</v>
      </c>
    </row>
    <row r="21" spans="2:4">
      <c r="B21" s="10" t="s">
        <v>34</v>
      </c>
      <c r="C21" t="s">
        <v>2</v>
      </c>
      <c r="D21">
        <v>-164.67801577878888</v>
      </c>
    </row>
    <row r="22" spans="2:4">
      <c r="B22" s="10" t="s">
        <v>34</v>
      </c>
      <c r="C22" t="s">
        <v>2</v>
      </c>
      <c r="D22">
        <v>-175.55226310749802</v>
      </c>
    </row>
    <row r="23" spans="2:4">
      <c r="B23" s="10" t="s">
        <v>34</v>
      </c>
      <c r="C23" t="s">
        <v>2</v>
      </c>
      <c r="D23">
        <v>-374.64683888919581</v>
      </c>
    </row>
    <row r="24" spans="2:4">
      <c r="B24" s="10" t="s">
        <v>34</v>
      </c>
      <c r="C24" t="s">
        <v>2</v>
      </c>
      <c r="D24">
        <v>-40.95859372000362</v>
      </c>
    </row>
    <row r="25" spans="2:4">
      <c r="B25" s="10" t="s">
        <v>34</v>
      </c>
      <c r="C25" t="s">
        <v>2</v>
      </c>
      <c r="D25">
        <v>-121.30190529874383</v>
      </c>
    </row>
    <row r="26" spans="2:4">
      <c r="B26" s="10" t="s">
        <v>34</v>
      </c>
      <c r="C26" t="s">
        <v>2</v>
      </c>
      <c r="D26">
        <v>-124.85007574442378</v>
      </c>
    </row>
    <row r="27" spans="2:4">
      <c r="B27" s="10" t="s">
        <v>34</v>
      </c>
      <c r="C27" t="s">
        <v>2</v>
      </c>
      <c r="D27">
        <v>-80.04705358342207</v>
      </c>
    </row>
    <row r="28" spans="2:4">
      <c r="B28" s="10" t="s">
        <v>34</v>
      </c>
      <c r="C28" t="s">
        <v>2</v>
      </c>
      <c r="D28">
        <v>-155.97342271698764</v>
      </c>
    </row>
    <row r="29" spans="2:4">
      <c r="B29" s="10" t="s">
        <v>34</v>
      </c>
      <c r="C29" t="s">
        <v>2</v>
      </c>
      <c r="D29">
        <v>-377.06906330721409</v>
      </c>
    </row>
    <row r="30" spans="2:4">
      <c r="B30" s="10" t="s">
        <v>34</v>
      </c>
      <c r="C30" t="s">
        <v>2</v>
      </c>
      <c r="D30">
        <v>-385.5763498262807</v>
      </c>
    </row>
    <row r="31" spans="2:4">
      <c r="B31" s="10" t="s">
        <v>34</v>
      </c>
      <c r="C31" t="s">
        <v>16</v>
      </c>
      <c r="D31">
        <v>-298.57915759969399</v>
      </c>
    </row>
    <row r="32" spans="2:4">
      <c r="B32" s="10" t="s">
        <v>34</v>
      </c>
      <c r="C32" t="s">
        <v>16</v>
      </c>
      <c r="D32">
        <v>-40.578945544440757</v>
      </c>
    </row>
    <row r="33" spans="2:4">
      <c r="B33" s="10" t="s">
        <v>34</v>
      </c>
      <c r="C33" t="s">
        <v>16</v>
      </c>
      <c r="D33">
        <v>-517.35426275985594</v>
      </c>
    </row>
    <row r="34" spans="2:4">
      <c r="B34" s="10" t="s">
        <v>34</v>
      </c>
      <c r="C34" t="s">
        <v>16</v>
      </c>
      <c r="D34">
        <v>58.183612628435384</v>
      </c>
    </row>
    <row r="35" spans="2:4">
      <c r="B35" s="10" t="s">
        <v>34</v>
      </c>
      <c r="C35" t="s">
        <v>16</v>
      </c>
      <c r="D35">
        <v>-193.80614052537823</v>
      </c>
    </row>
    <row r="36" spans="2:4">
      <c r="B36" s="10" t="s">
        <v>34</v>
      </c>
      <c r="C36" t="s">
        <v>16</v>
      </c>
      <c r="D36">
        <v>-307.81791818516666</v>
      </c>
    </row>
    <row r="37" spans="2:4">
      <c r="B37" s="10" t="s">
        <v>34</v>
      </c>
      <c r="C37" t="s">
        <v>16</v>
      </c>
      <c r="D37">
        <v>-165.64304431338229</v>
      </c>
    </row>
    <row r="38" spans="2:4">
      <c r="B38" s="10" t="s">
        <v>34</v>
      </c>
      <c r="C38" t="s">
        <v>16</v>
      </c>
      <c r="D38">
        <v>-161.04554797384679</v>
      </c>
    </row>
    <row r="39" spans="2:4">
      <c r="B39" s="10" t="s">
        <v>34</v>
      </c>
      <c r="C39" t="s">
        <v>16</v>
      </c>
      <c r="D39">
        <v>-436.77422850968026</v>
      </c>
    </row>
    <row r="40" spans="2:4">
      <c r="B40" s="10" t="s">
        <v>34</v>
      </c>
      <c r="C40" t="s">
        <v>16</v>
      </c>
      <c r="D40">
        <v>-227.87990996682501</v>
      </c>
    </row>
    <row r="41" spans="2:4">
      <c r="B41" s="10" t="s">
        <v>34</v>
      </c>
      <c r="C41" t="s">
        <v>16</v>
      </c>
      <c r="D41">
        <v>-195.54164954023022</v>
      </c>
    </row>
    <row r="42" spans="2:4">
      <c r="B42" s="10" t="s">
        <v>34</v>
      </c>
      <c r="C42" t="s">
        <v>16</v>
      </c>
      <c r="D42">
        <v>-595.33799517534999</v>
      </c>
    </row>
    <row r="43" spans="2:4">
      <c r="B43" s="10" t="s">
        <v>34</v>
      </c>
      <c r="C43" t="s">
        <v>16</v>
      </c>
      <c r="D43">
        <v>-455.57151376197294</v>
      </c>
    </row>
    <row r="44" spans="2:4">
      <c r="B44" s="10" t="s">
        <v>34</v>
      </c>
      <c r="C44" t="s">
        <v>17</v>
      </c>
      <c r="D44">
        <v>-267.01420236122834</v>
      </c>
    </row>
    <row r="45" spans="2:4">
      <c r="B45" s="10" t="s">
        <v>34</v>
      </c>
      <c r="C45" t="s">
        <v>17</v>
      </c>
      <c r="D45">
        <v>-137.7939537169847</v>
      </c>
    </row>
    <row r="46" spans="2:4">
      <c r="B46" s="10" t="s">
        <v>34</v>
      </c>
      <c r="C46" t="s">
        <v>17</v>
      </c>
      <c r="D46">
        <v>-150.13622861790864</v>
      </c>
    </row>
    <row r="47" spans="2:4">
      <c r="B47" s="10" t="s">
        <v>34</v>
      </c>
      <c r="C47" t="s">
        <v>17</v>
      </c>
      <c r="D47">
        <v>-117.81217264962017</v>
      </c>
    </row>
    <row r="48" spans="2:4">
      <c r="B48" s="10" t="s">
        <v>34</v>
      </c>
      <c r="C48" t="s">
        <v>17</v>
      </c>
      <c r="D48">
        <v>-169.34940593648292</v>
      </c>
    </row>
    <row r="49" spans="2:4">
      <c r="B49" s="10" t="s">
        <v>34</v>
      </c>
      <c r="C49" t="s">
        <v>17</v>
      </c>
      <c r="D49">
        <v>-260.37567770958191</v>
      </c>
    </row>
    <row r="50" spans="2:4">
      <c r="B50" s="10" t="s">
        <v>34</v>
      </c>
      <c r="C50" t="s">
        <v>17</v>
      </c>
      <c r="D50">
        <v>-27.263041341450673</v>
      </c>
    </row>
    <row r="51" spans="2:4">
      <c r="B51" s="10" t="s">
        <v>34</v>
      </c>
      <c r="C51" t="s">
        <v>17</v>
      </c>
      <c r="D51">
        <v>-346.09333805764948</v>
      </c>
    </row>
    <row r="52" spans="2:4">
      <c r="B52" s="10" t="s">
        <v>34</v>
      </c>
      <c r="C52" t="s">
        <v>17</v>
      </c>
      <c r="D52">
        <v>-229.59900760482938</v>
      </c>
    </row>
    <row r="53" spans="2:4">
      <c r="B53" s="10" t="s">
        <v>34</v>
      </c>
      <c r="C53" t="s">
        <v>17</v>
      </c>
      <c r="D53">
        <v>-95.814805111016739</v>
      </c>
    </row>
    <row r="54" spans="2:4">
      <c r="B54" s="10" t="s">
        <v>34</v>
      </c>
      <c r="C54" t="s">
        <v>17</v>
      </c>
      <c r="D54">
        <v>-27.986474656323708</v>
      </c>
    </row>
    <row r="55" spans="2:4">
      <c r="B55" s="10" t="s">
        <v>34</v>
      </c>
      <c r="C55" t="s">
        <v>17</v>
      </c>
      <c r="D55">
        <v>-86.16432864724608</v>
      </c>
    </row>
    <row r="56" spans="2:4">
      <c r="B56" s="10" t="s">
        <v>34</v>
      </c>
      <c r="C56" t="s">
        <v>17</v>
      </c>
      <c r="D56">
        <v>-197.84449362411522</v>
      </c>
    </row>
    <row r="57" spans="2:4">
      <c r="B57" s="10" t="s">
        <v>34</v>
      </c>
      <c r="C57" t="s">
        <v>17</v>
      </c>
      <c r="D57">
        <v>-260.48725760732293</v>
      </c>
    </row>
    <row r="58" spans="2:4">
      <c r="B58" s="10" t="s">
        <v>34</v>
      </c>
      <c r="C58" t="s">
        <v>28</v>
      </c>
      <c r="D58">
        <v>-89.485135949789338</v>
      </c>
    </row>
    <row r="59" spans="2:4">
      <c r="B59" s="10" t="s">
        <v>34</v>
      </c>
      <c r="C59" t="s">
        <v>28</v>
      </c>
      <c r="D59">
        <v>-89.138730834547957</v>
      </c>
    </row>
    <row r="60" spans="2:4">
      <c r="B60" s="10" t="s">
        <v>34</v>
      </c>
      <c r="C60" t="s">
        <v>28</v>
      </c>
      <c r="D60">
        <v>-93.305415683651916</v>
      </c>
    </row>
    <row r="61" spans="2:4">
      <c r="B61" s="10" t="s">
        <v>34</v>
      </c>
      <c r="C61" t="s">
        <v>28</v>
      </c>
      <c r="D61">
        <v>-26.793515571186255</v>
      </c>
    </row>
    <row r="62" spans="2:4">
      <c r="B62" s="10" t="s">
        <v>34</v>
      </c>
      <c r="C62" t="s">
        <v>28</v>
      </c>
      <c r="D62">
        <v>-34.263028425114257</v>
      </c>
    </row>
    <row r="63" spans="2:4">
      <c r="B63" s="10" t="s">
        <v>34</v>
      </c>
      <c r="C63" t="s">
        <v>28</v>
      </c>
      <c r="D63">
        <v>-166.68922834724842</v>
      </c>
    </row>
    <row r="64" spans="2:4">
      <c r="B64" s="10" t="s">
        <v>34</v>
      </c>
      <c r="C64" t="s">
        <v>28</v>
      </c>
      <c r="D64">
        <v>6.660137859036368</v>
      </c>
    </row>
    <row r="65" spans="2:4">
      <c r="B65" s="10" t="s">
        <v>34</v>
      </c>
      <c r="C65" t="s">
        <v>28</v>
      </c>
      <c r="D65">
        <v>-23.957672421768521</v>
      </c>
    </row>
    <row r="66" spans="2:4">
      <c r="B66" s="10" t="s">
        <v>34</v>
      </c>
      <c r="C66" t="s">
        <v>28</v>
      </c>
      <c r="D66">
        <v>-127.12783169712722</v>
      </c>
    </row>
    <row r="67" spans="2:4">
      <c r="B67" s="10" t="s">
        <v>34</v>
      </c>
      <c r="C67" t="s">
        <v>28</v>
      </c>
      <c r="D67">
        <v>-102.11812197681098</v>
      </c>
    </row>
    <row r="68" spans="2:4">
      <c r="B68" s="10" t="s">
        <v>34</v>
      </c>
      <c r="C68" t="s">
        <v>28</v>
      </c>
      <c r="D68">
        <v>-127.12273052336542</v>
      </c>
    </row>
    <row r="69" spans="2:4">
      <c r="B69" s="10" t="s">
        <v>34</v>
      </c>
      <c r="C69" t="s">
        <v>28</v>
      </c>
      <c r="D69">
        <v>-68.727180516692528</v>
      </c>
    </row>
    <row r="70" spans="2:4">
      <c r="B70" s="10" t="s">
        <v>34</v>
      </c>
      <c r="C70" t="s">
        <v>28</v>
      </c>
      <c r="D70">
        <v>-119.38338927049244</v>
      </c>
    </row>
    <row r="71" spans="2:4">
      <c r="B71" s="10" t="s">
        <v>34</v>
      </c>
      <c r="C71" t="s">
        <v>33</v>
      </c>
      <c r="D71">
        <v>13.567565178086909</v>
      </c>
    </row>
    <row r="72" spans="2:4">
      <c r="B72" s="10" t="s">
        <v>34</v>
      </c>
      <c r="C72" t="s">
        <v>33</v>
      </c>
      <c r="D72">
        <v>-371.11523617231467</v>
      </c>
    </row>
    <row r="73" spans="2:4">
      <c r="B73" s="10" t="s">
        <v>34</v>
      </c>
      <c r="C73" t="s">
        <v>33</v>
      </c>
      <c r="D73">
        <v>-47.525912578443723</v>
      </c>
    </row>
    <row r="74" spans="2:4">
      <c r="B74" s="10" t="s">
        <v>34</v>
      </c>
      <c r="C74" t="s">
        <v>33</v>
      </c>
      <c r="D74">
        <v>-59.058164115683809</v>
      </c>
    </row>
    <row r="75" spans="2:4">
      <c r="B75" s="10" t="s">
        <v>34</v>
      </c>
      <c r="C75" t="s">
        <v>33</v>
      </c>
      <c r="D75">
        <v>-103.0005954698693</v>
      </c>
    </row>
    <row r="76" spans="2:4">
      <c r="B76" s="10" t="s">
        <v>34</v>
      </c>
      <c r="C76" t="s">
        <v>33</v>
      </c>
      <c r="D76">
        <v>-183.03718124011141</v>
      </c>
    </row>
    <row r="77" spans="2:4">
      <c r="B77" s="10" t="s">
        <v>34</v>
      </c>
      <c r="C77" t="s">
        <v>33</v>
      </c>
      <c r="D77">
        <v>-106.47797002562058</v>
      </c>
    </row>
    <row r="78" spans="2:4">
      <c r="B78" s="10" t="s">
        <v>34</v>
      </c>
      <c r="C78" t="s">
        <v>33</v>
      </c>
      <c r="D78">
        <v>-62.394735484425965</v>
      </c>
    </row>
    <row r="79" spans="2:4">
      <c r="B79" s="10" t="s">
        <v>34</v>
      </c>
      <c r="C79" t="s">
        <v>33</v>
      </c>
      <c r="D79">
        <v>-27.1685162790682</v>
      </c>
    </row>
    <row r="80" spans="2:4">
      <c r="B80" s="10" t="s">
        <v>34</v>
      </c>
      <c r="C80" t="s">
        <v>33</v>
      </c>
      <c r="D80">
        <v>-154.7472848371666</v>
      </c>
    </row>
    <row r="81" spans="2:4">
      <c r="B81" s="10" t="s">
        <v>34</v>
      </c>
      <c r="C81" t="s">
        <v>33</v>
      </c>
      <c r="D81">
        <v>21.298784313492689</v>
      </c>
    </row>
    <row r="82" spans="2:4">
      <c r="B82" s="10" t="s">
        <v>34</v>
      </c>
      <c r="C82" t="s">
        <v>33</v>
      </c>
      <c r="D82">
        <v>1.424459297739844</v>
      </c>
    </row>
    <row r="83" spans="2:4">
      <c r="B83" s="10" t="s">
        <v>36</v>
      </c>
      <c r="C83" t="s">
        <v>0</v>
      </c>
      <c r="D83">
        <v>1.4609428404529723</v>
      </c>
    </row>
    <row r="84" spans="2:4">
      <c r="B84" s="10" t="s">
        <v>36</v>
      </c>
      <c r="C84" t="s">
        <v>0</v>
      </c>
      <c r="D84">
        <v>22.21606922139749</v>
      </c>
    </row>
    <row r="85" spans="2:4">
      <c r="B85" s="10" t="s">
        <v>36</v>
      </c>
      <c r="C85" t="s">
        <v>0</v>
      </c>
      <c r="D85">
        <v>27.006267252421807</v>
      </c>
    </row>
    <row r="86" spans="2:4">
      <c r="B86" s="10" t="s">
        <v>36</v>
      </c>
      <c r="C86" t="s">
        <v>0</v>
      </c>
      <c r="D86">
        <v>23.645979746513319</v>
      </c>
    </row>
    <row r="87" spans="2:4">
      <c r="B87" s="10" t="s">
        <v>36</v>
      </c>
      <c r="C87" t="s">
        <v>0</v>
      </c>
      <c r="D87">
        <v>18.950093139206103</v>
      </c>
    </row>
    <row r="88" spans="2:4">
      <c r="B88" s="10" t="s">
        <v>36</v>
      </c>
      <c r="C88" t="s">
        <v>0</v>
      </c>
      <c r="D88">
        <v>33.016724978411105</v>
      </c>
    </row>
    <row r="89" spans="2:4">
      <c r="B89" s="10" t="s">
        <v>36</v>
      </c>
      <c r="C89" t="s">
        <v>0</v>
      </c>
      <c r="D89">
        <v>22.306893613321215</v>
      </c>
    </row>
    <row r="90" spans="2:4">
      <c r="B90" s="10" t="s">
        <v>36</v>
      </c>
      <c r="C90" t="s">
        <v>0</v>
      </c>
      <c r="D90">
        <v>15.642465543813415</v>
      </c>
    </row>
    <row r="91" spans="2:4">
      <c r="B91" s="10" t="s">
        <v>36</v>
      </c>
      <c r="C91" t="s">
        <v>0</v>
      </c>
      <c r="D91">
        <v>17.900240759904449</v>
      </c>
    </row>
    <row r="92" spans="2:4">
      <c r="B92" s="10" t="s">
        <v>36</v>
      </c>
      <c r="C92" t="s">
        <v>0</v>
      </c>
      <c r="D92">
        <v>7.4724585828912637</v>
      </c>
    </row>
    <row r="93" spans="2:4">
      <c r="B93" s="10" t="s">
        <v>36</v>
      </c>
      <c r="C93" t="s">
        <v>0</v>
      </c>
      <c r="D93">
        <v>-65.107156205777343</v>
      </c>
    </row>
    <row r="94" spans="2:4">
      <c r="B94" s="10" t="s">
        <v>36</v>
      </c>
      <c r="C94" t="s">
        <v>0</v>
      </c>
      <c r="D94">
        <v>-11.607975336806149</v>
      </c>
    </row>
    <row r="95" spans="2:4">
      <c r="B95" s="10" t="s">
        <v>36</v>
      </c>
      <c r="C95" t="s">
        <v>0</v>
      </c>
      <c r="D95">
        <v>14.944046144584107</v>
      </c>
    </row>
    <row r="96" spans="2:4">
      <c r="B96" s="10" t="s">
        <v>36</v>
      </c>
      <c r="C96" t="s">
        <v>0</v>
      </c>
      <c r="D96">
        <v>15.921945386446623</v>
      </c>
    </row>
    <row r="97" spans="2:4">
      <c r="B97" s="10" t="s">
        <v>36</v>
      </c>
      <c r="C97" t="s">
        <v>2</v>
      </c>
      <c r="D97">
        <v>-89.436481314456557</v>
      </c>
    </row>
    <row r="98" spans="2:4">
      <c r="B98" s="10" t="s">
        <v>36</v>
      </c>
      <c r="C98" t="s">
        <v>2</v>
      </c>
      <c r="D98">
        <v>24.950679461309591</v>
      </c>
    </row>
    <row r="99" spans="2:4">
      <c r="B99" s="10" t="s">
        <v>36</v>
      </c>
      <c r="C99" t="s">
        <v>2</v>
      </c>
      <c r="D99">
        <v>-67.63814502474446</v>
      </c>
    </row>
    <row r="100" spans="2:4">
      <c r="B100" s="10" t="s">
        <v>36</v>
      </c>
      <c r="C100" t="s">
        <v>2</v>
      </c>
      <c r="D100">
        <v>3.4053783384823078</v>
      </c>
    </row>
    <row r="101" spans="2:4">
      <c r="B101" s="10" t="s">
        <v>36</v>
      </c>
      <c r="C101" t="s">
        <v>2</v>
      </c>
      <c r="D101">
        <v>-76.184372037428432</v>
      </c>
    </row>
    <row r="102" spans="2:4">
      <c r="B102" s="10" t="s">
        <v>36</v>
      </c>
      <c r="C102" t="s">
        <v>2</v>
      </c>
      <c r="D102">
        <v>-11.950237342691281</v>
      </c>
    </row>
    <row r="103" spans="2:4">
      <c r="B103" s="10" t="s">
        <v>36</v>
      </c>
      <c r="C103" t="s">
        <v>2</v>
      </c>
      <c r="D103">
        <v>-33.742459671200606</v>
      </c>
    </row>
    <row r="104" spans="2:4">
      <c r="B104" s="10" t="s">
        <v>36</v>
      </c>
      <c r="C104" t="s">
        <v>2</v>
      </c>
      <c r="D104">
        <v>-93.703595739737722</v>
      </c>
    </row>
    <row r="105" spans="2:4">
      <c r="B105" s="10" t="s">
        <v>36</v>
      </c>
      <c r="C105" t="s">
        <v>2</v>
      </c>
      <c r="D105">
        <v>-33.770103305400312</v>
      </c>
    </row>
    <row r="106" spans="2:4">
      <c r="B106" s="10" t="s">
        <v>36</v>
      </c>
      <c r="C106" t="s">
        <v>2</v>
      </c>
      <c r="D106">
        <v>63.894924961452801</v>
      </c>
    </row>
    <row r="107" spans="2:4">
      <c r="B107" s="10" t="s">
        <v>36</v>
      </c>
      <c r="C107" t="s">
        <v>2</v>
      </c>
      <c r="D107">
        <v>-108.10159559881825</v>
      </c>
    </row>
    <row r="108" spans="2:4">
      <c r="B108" s="10" t="s">
        <v>36</v>
      </c>
      <c r="C108" t="s">
        <v>2</v>
      </c>
      <c r="D108">
        <v>13.331125740078704</v>
      </c>
    </row>
    <row r="109" spans="2:4">
      <c r="B109" s="10" t="s">
        <v>36</v>
      </c>
      <c r="C109" t="s">
        <v>2</v>
      </c>
      <c r="D109">
        <v>61.172817798479144</v>
      </c>
    </row>
    <row r="110" spans="2:4">
      <c r="B110" s="10" t="s">
        <v>36</v>
      </c>
      <c r="C110" t="s">
        <v>2</v>
      </c>
      <c r="D110">
        <v>116.90951062487386</v>
      </c>
    </row>
    <row r="111" spans="2:4">
      <c r="B111" s="10" t="s">
        <v>36</v>
      </c>
      <c r="C111" t="s">
        <v>16</v>
      </c>
      <c r="D111">
        <v>-30.332241124646799</v>
      </c>
    </row>
    <row r="112" spans="2:4">
      <c r="B112" s="10" t="s">
        <v>36</v>
      </c>
      <c r="C112" t="s">
        <v>16</v>
      </c>
      <c r="D112">
        <v>8.5259669859898679</v>
      </c>
    </row>
    <row r="113" spans="2:4">
      <c r="B113" s="10" t="s">
        <v>36</v>
      </c>
      <c r="C113" t="s">
        <v>16</v>
      </c>
      <c r="D113">
        <v>29.974603534243442</v>
      </c>
    </row>
    <row r="114" spans="2:4">
      <c r="B114" s="10" t="s">
        <v>36</v>
      </c>
      <c r="C114" t="s">
        <v>16</v>
      </c>
      <c r="D114">
        <v>21.71440893267004</v>
      </c>
    </row>
    <row r="115" spans="2:4">
      <c r="B115" s="10" t="s">
        <v>36</v>
      </c>
      <c r="C115" t="s">
        <v>16</v>
      </c>
      <c r="D115">
        <v>55.29164029382045</v>
      </c>
    </row>
    <row r="116" spans="2:4">
      <c r="B116" s="10" t="s">
        <v>36</v>
      </c>
      <c r="C116" t="s">
        <v>16</v>
      </c>
      <c r="D116">
        <v>-52.826516198909417</v>
      </c>
    </row>
    <row r="117" spans="2:4">
      <c r="B117" s="10" t="s">
        <v>36</v>
      </c>
      <c r="C117" t="s">
        <v>16</v>
      </c>
      <c r="D117">
        <v>-23.778662751771122</v>
      </c>
    </row>
    <row r="118" spans="2:4">
      <c r="B118" s="10" t="s">
        <v>36</v>
      </c>
      <c r="C118" t="s">
        <v>16</v>
      </c>
      <c r="D118">
        <v>25.519505140747611</v>
      </c>
    </row>
    <row r="119" spans="2:4">
      <c r="B119" s="10" t="s">
        <v>36</v>
      </c>
      <c r="C119" t="s">
        <v>16</v>
      </c>
      <c r="D119">
        <v>16.867705498977585</v>
      </c>
    </row>
    <row r="120" spans="2:4">
      <c r="B120" s="10" t="s">
        <v>36</v>
      </c>
      <c r="C120" t="s">
        <v>16</v>
      </c>
      <c r="D120">
        <v>24.269611047864288</v>
      </c>
    </row>
    <row r="121" spans="2:4">
      <c r="B121" s="10" t="s">
        <v>36</v>
      </c>
      <c r="C121" t="s">
        <v>16</v>
      </c>
      <c r="D121">
        <v>-75.713507291077349</v>
      </c>
    </row>
    <row r="122" spans="2:4">
      <c r="B122" s="10" t="s">
        <v>36</v>
      </c>
      <c r="C122" t="s">
        <v>16</v>
      </c>
      <c r="D122">
        <v>54.497152066498415</v>
      </c>
    </row>
    <row r="123" spans="2:4">
      <c r="B123" s="10" t="s">
        <v>36</v>
      </c>
      <c r="C123" t="s">
        <v>16</v>
      </c>
      <c r="D123">
        <v>23.399120961358051</v>
      </c>
    </row>
    <row r="124" spans="2:4">
      <c r="B124" s="10" t="s">
        <v>36</v>
      </c>
      <c r="C124" t="s">
        <v>17</v>
      </c>
      <c r="D124">
        <v>-5.1807067664398687</v>
      </c>
    </row>
    <row r="125" spans="2:4">
      <c r="B125" s="10" t="s">
        <v>36</v>
      </c>
      <c r="C125" t="s">
        <v>17</v>
      </c>
      <c r="D125">
        <v>57.73822777443371</v>
      </c>
    </row>
    <row r="126" spans="2:4">
      <c r="B126" s="10" t="s">
        <v>36</v>
      </c>
      <c r="C126" t="s">
        <v>17</v>
      </c>
      <c r="D126">
        <v>8.6791343970896406</v>
      </c>
    </row>
    <row r="127" spans="2:4">
      <c r="B127" s="10" t="s">
        <v>36</v>
      </c>
      <c r="C127" t="s">
        <v>17</v>
      </c>
      <c r="D127">
        <v>15.357687552353951</v>
      </c>
    </row>
    <row r="128" spans="2:4">
      <c r="B128" s="10" t="s">
        <v>36</v>
      </c>
      <c r="C128" t="s">
        <v>17</v>
      </c>
      <c r="D128">
        <v>94.631348422450401</v>
      </c>
    </row>
    <row r="129" spans="2:4">
      <c r="B129" s="10" t="s">
        <v>36</v>
      </c>
      <c r="C129" t="s">
        <v>17</v>
      </c>
      <c r="D129">
        <v>54.459459088121349</v>
      </c>
    </row>
    <row r="130" spans="2:4">
      <c r="B130" s="10" t="s">
        <v>36</v>
      </c>
      <c r="C130" t="s">
        <v>17</v>
      </c>
      <c r="D130">
        <v>-22.09666696336626</v>
      </c>
    </row>
    <row r="131" spans="2:4">
      <c r="B131" s="10" t="s">
        <v>36</v>
      </c>
      <c r="C131" t="s">
        <v>17</v>
      </c>
      <c r="D131">
        <v>37.499856377329053</v>
      </c>
    </row>
    <row r="132" spans="2:4">
      <c r="B132" s="10" t="s">
        <v>36</v>
      </c>
      <c r="C132" t="s">
        <v>17</v>
      </c>
      <c r="D132">
        <v>-10.926212044730903</v>
      </c>
    </row>
    <row r="133" spans="2:4">
      <c r="B133" s="10" t="s">
        <v>36</v>
      </c>
      <c r="C133" t="s">
        <v>17</v>
      </c>
      <c r="D133">
        <v>-52.031356427684869</v>
      </c>
    </row>
    <row r="134" spans="2:4">
      <c r="B134" s="10" t="s">
        <v>36</v>
      </c>
      <c r="C134" t="s">
        <v>17</v>
      </c>
      <c r="D134">
        <v>-18.804957574227927</v>
      </c>
    </row>
    <row r="135" spans="2:4">
      <c r="B135" s="10" t="s">
        <v>36</v>
      </c>
      <c r="C135" t="s">
        <v>17</v>
      </c>
      <c r="D135">
        <v>-57.375606757743896</v>
      </c>
    </row>
    <row r="136" spans="2:4">
      <c r="B136" s="10" t="s">
        <v>36</v>
      </c>
      <c r="C136" t="s">
        <v>17</v>
      </c>
      <c r="D136">
        <v>-25.965253497914347</v>
      </c>
    </row>
    <row r="137" spans="2:4">
      <c r="B137" s="10" t="s">
        <v>36</v>
      </c>
      <c r="C137" t="s">
        <v>17</v>
      </c>
      <c r="D137">
        <v>166.76988662581863</v>
      </c>
    </row>
    <row r="138" spans="2:4">
      <c r="B138" s="10" t="s">
        <v>36</v>
      </c>
      <c r="C138" t="s">
        <v>28</v>
      </c>
      <c r="D138">
        <v>2.0018396868985633</v>
      </c>
    </row>
    <row r="139" spans="2:4">
      <c r="B139" s="10" t="s">
        <v>36</v>
      </c>
      <c r="C139" t="s">
        <v>28</v>
      </c>
      <c r="D139">
        <v>-9.4556239014207932</v>
      </c>
    </row>
    <row r="140" spans="2:4">
      <c r="B140" s="10" t="s">
        <v>36</v>
      </c>
      <c r="C140" t="s">
        <v>28</v>
      </c>
      <c r="D140">
        <v>38.60463369515152</v>
      </c>
    </row>
    <row r="141" spans="2:4">
      <c r="B141" s="10" t="s">
        <v>36</v>
      </c>
      <c r="C141" t="s">
        <v>28</v>
      </c>
      <c r="D141">
        <v>-19.966542474359947</v>
      </c>
    </row>
    <row r="142" spans="2:4">
      <c r="B142" s="10" t="s">
        <v>36</v>
      </c>
      <c r="C142" t="s">
        <v>28</v>
      </c>
      <c r="D142">
        <v>-4.1738433422548482</v>
      </c>
    </row>
    <row r="143" spans="2:4">
      <c r="B143" s="10" t="s">
        <v>36</v>
      </c>
      <c r="C143" t="s">
        <v>28</v>
      </c>
      <c r="D143">
        <v>36.804722733960276</v>
      </c>
    </row>
    <row r="144" spans="2:4">
      <c r="B144" s="10" t="s">
        <v>36</v>
      </c>
      <c r="C144" t="s">
        <v>28</v>
      </c>
      <c r="D144">
        <v>4.3188222210313398</v>
      </c>
    </row>
    <row r="145" spans="2:4">
      <c r="B145" s="10" t="s">
        <v>36</v>
      </c>
      <c r="C145" t="s">
        <v>28</v>
      </c>
      <c r="D145">
        <v>59.565751964373632</v>
      </c>
    </row>
    <row r="146" spans="2:4">
      <c r="B146" s="10" t="s">
        <v>36</v>
      </c>
      <c r="C146" t="s">
        <v>28</v>
      </c>
      <c r="D146">
        <v>11.530605213566503</v>
      </c>
    </row>
    <row r="147" spans="2:4">
      <c r="B147" s="10" t="s">
        <v>36</v>
      </c>
      <c r="C147" t="s">
        <v>28</v>
      </c>
      <c r="D147">
        <v>-26.743326243751824</v>
      </c>
    </row>
    <row r="148" spans="2:4">
      <c r="B148" s="10" t="s">
        <v>36</v>
      </c>
      <c r="C148" t="s">
        <v>28</v>
      </c>
      <c r="D148">
        <v>21.5913305577714</v>
      </c>
    </row>
    <row r="149" spans="2:4">
      <c r="B149" s="10" t="s">
        <v>36</v>
      </c>
      <c r="C149" t="s">
        <v>28</v>
      </c>
      <c r="D149">
        <v>25.233060069325504</v>
      </c>
    </row>
    <row r="150" spans="2:4">
      <c r="B150" s="10" t="s">
        <v>36</v>
      </c>
      <c r="C150" t="s">
        <v>28</v>
      </c>
      <c r="D150">
        <v>23.3309695205363</v>
      </c>
    </row>
    <row r="151" spans="2:4">
      <c r="B151" s="10" t="s">
        <v>36</v>
      </c>
      <c r="C151" t="s">
        <v>33</v>
      </c>
      <c r="D151">
        <v>73.91253803507098</v>
      </c>
    </row>
    <row r="152" spans="2:4">
      <c r="B152" s="10" t="s">
        <v>36</v>
      </c>
      <c r="C152" t="s">
        <v>33</v>
      </c>
      <c r="D152">
        <v>-116.692208870748</v>
      </c>
    </row>
    <row r="153" spans="2:4">
      <c r="B153" s="10" t="s">
        <v>36</v>
      </c>
      <c r="C153" t="s">
        <v>33</v>
      </c>
      <c r="D153">
        <v>-55.904915216528224</v>
      </c>
    </row>
    <row r="154" spans="2:4">
      <c r="B154" s="10" t="s">
        <v>36</v>
      </c>
      <c r="C154" t="s">
        <v>33</v>
      </c>
      <c r="D154">
        <v>-244.62836790197343</v>
      </c>
    </row>
    <row r="155" spans="2:4">
      <c r="B155" s="10" t="s">
        <v>36</v>
      </c>
      <c r="C155" t="s">
        <v>33</v>
      </c>
      <c r="D155">
        <v>-151.46480705124404</v>
      </c>
    </row>
    <row r="156" spans="2:4">
      <c r="B156" s="10" t="s">
        <v>36</v>
      </c>
      <c r="C156" t="s">
        <v>33</v>
      </c>
      <c r="D156">
        <v>-7.7565366912195088</v>
      </c>
    </row>
    <row r="157" spans="2:4">
      <c r="B157" s="10" t="s">
        <v>36</v>
      </c>
      <c r="C157" t="s">
        <v>33</v>
      </c>
      <c r="D157">
        <v>-56.716956798729257</v>
      </c>
    </row>
    <row r="158" spans="2:4">
      <c r="B158" s="10" t="s">
        <v>36</v>
      </c>
      <c r="C158" t="s">
        <v>33</v>
      </c>
      <c r="D158">
        <v>17.470681692194177</v>
      </c>
    </row>
    <row r="159" spans="2:4">
      <c r="B159" s="10" t="s">
        <v>36</v>
      </c>
      <c r="C159" t="s">
        <v>33</v>
      </c>
      <c r="D159">
        <v>-252.14783508679119</v>
      </c>
    </row>
    <row r="160" spans="2:4">
      <c r="B160" s="10" t="s">
        <v>36</v>
      </c>
      <c r="C160" t="s">
        <v>33</v>
      </c>
      <c r="D160">
        <v>50.577108798287043</v>
      </c>
    </row>
    <row r="161" spans="2:4">
      <c r="B161" s="10" t="s">
        <v>36</v>
      </c>
      <c r="C161" t="s">
        <v>33</v>
      </c>
      <c r="D161">
        <v>-103.52962778146406</v>
      </c>
    </row>
    <row r="162" spans="2:4">
      <c r="B162" s="10" t="s">
        <v>36</v>
      </c>
      <c r="C162" t="s">
        <v>33</v>
      </c>
      <c r="D162">
        <v>-101.04252296064658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G60"/>
  <sheetViews>
    <sheetView workbookViewId="0">
      <selection activeCell="C2" sqref="C2"/>
    </sheetView>
  </sheetViews>
  <sheetFormatPr defaultRowHeight="15"/>
  <cols>
    <col min="2" max="2" width="11.42578125" bestFit="1" customWidth="1"/>
  </cols>
  <sheetData>
    <row r="1" spans="2:33">
      <c r="C1" s="2" t="s">
        <v>111</v>
      </c>
    </row>
    <row r="3" spans="2:33">
      <c r="B3" t="s">
        <v>104</v>
      </c>
      <c r="C3" s="56" t="s">
        <v>10</v>
      </c>
      <c r="D3" s="56" t="s">
        <v>10</v>
      </c>
      <c r="E3" s="56" t="s">
        <v>10</v>
      </c>
      <c r="F3" s="56" t="s">
        <v>10</v>
      </c>
      <c r="G3" s="56" t="s">
        <v>10</v>
      </c>
      <c r="H3" s="56" t="s">
        <v>10</v>
      </c>
      <c r="I3" s="56" t="s">
        <v>10</v>
      </c>
      <c r="J3" s="56" t="s">
        <v>10</v>
      </c>
      <c r="K3" s="56" t="s">
        <v>105</v>
      </c>
      <c r="L3" s="56" t="s">
        <v>105</v>
      </c>
      <c r="M3" s="56" t="s">
        <v>105</v>
      </c>
      <c r="N3" s="56" t="s">
        <v>105</v>
      </c>
      <c r="O3" s="56" t="s">
        <v>105</v>
      </c>
      <c r="P3" s="56" t="s">
        <v>105</v>
      </c>
      <c r="Q3" s="56" t="s">
        <v>105</v>
      </c>
      <c r="R3" s="56" t="s">
        <v>105</v>
      </c>
      <c r="S3" s="56" t="s">
        <v>2</v>
      </c>
      <c r="T3" s="56" t="s">
        <v>2</v>
      </c>
      <c r="U3" s="56" t="s">
        <v>2</v>
      </c>
      <c r="V3" s="56" t="s">
        <v>2</v>
      </c>
      <c r="W3" s="56" t="s">
        <v>2</v>
      </c>
      <c r="X3" s="56" t="s">
        <v>2</v>
      </c>
      <c r="Y3" s="56" t="s">
        <v>2</v>
      </c>
      <c r="Z3" s="56" t="s">
        <v>106</v>
      </c>
      <c r="AA3" s="56" t="s">
        <v>106</v>
      </c>
      <c r="AB3" s="56" t="s">
        <v>106</v>
      </c>
      <c r="AC3" s="56" t="s">
        <v>106</v>
      </c>
      <c r="AD3" s="56" t="s">
        <v>106</v>
      </c>
      <c r="AE3" s="56" t="s">
        <v>106</v>
      </c>
      <c r="AF3" s="56" t="s">
        <v>106</v>
      </c>
      <c r="AG3" s="56" t="s">
        <v>106</v>
      </c>
    </row>
    <row r="4" spans="2:33">
      <c r="B4">
        <v>35</v>
      </c>
      <c r="C4" s="56">
        <v>5.2490230000000002</v>
      </c>
      <c r="D4" s="56">
        <v>8.1481919999999999</v>
      </c>
      <c r="E4" s="56">
        <v>3.9978020000000001</v>
      </c>
      <c r="F4" s="56">
        <v>0.51879900000000001</v>
      </c>
      <c r="G4" s="56">
        <v>3.5095209999999999</v>
      </c>
      <c r="H4" s="56">
        <v>4.6081539999999999</v>
      </c>
      <c r="I4" s="56">
        <v>1.6784669999999999</v>
      </c>
      <c r="J4" s="45">
        <v>3.204345</v>
      </c>
      <c r="K4">
        <v>6.7138669999999996</v>
      </c>
      <c r="L4">
        <v>15.624999000000001</v>
      </c>
      <c r="M4">
        <v>11.505126000000001</v>
      </c>
      <c r="N4">
        <v>9.8571770000000001</v>
      </c>
      <c r="O4">
        <v>5.859375</v>
      </c>
      <c r="P4">
        <v>6.7138669999999996</v>
      </c>
      <c r="Q4">
        <v>7.8125</v>
      </c>
      <c r="R4">
        <v>4.9133300000000002</v>
      </c>
      <c r="S4">
        <v>1.525879</v>
      </c>
      <c r="T4">
        <v>2.7465820000000001</v>
      </c>
      <c r="U4">
        <v>2.7770990000000002</v>
      </c>
      <c r="V4">
        <v>3.051758</v>
      </c>
      <c r="W4">
        <v>2.4108879999999999</v>
      </c>
      <c r="X4">
        <v>1.6784669999999999</v>
      </c>
      <c r="Y4">
        <v>1.922607</v>
      </c>
      <c r="Z4">
        <v>2.1362299999999999</v>
      </c>
      <c r="AA4">
        <v>5.4626460000000003</v>
      </c>
      <c r="AB4">
        <v>0.76293900000000003</v>
      </c>
      <c r="AC4">
        <v>1.770019</v>
      </c>
      <c r="AD4">
        <v>6.7138669999999996</v>
      </c>
      <c r="AE4">
        <v>3.1127929999999999</v>
      </c>
      <c r="AF4">
        <v>-0.91552699999999998</v>
      </c>
      <c r="AG4">
        <v>2.8935</v>
      </c>
    </row>
    <row r="5" spans="2:33">
      <c r="B5">
        <v>5</v>
      </c>
      <c r="C5" s="56">
        <v>-6.1034999999999999E-2</v>
      </c>
      <c r="D5" s="56">
        <v>-1.5563959999999999</v>
      </c>
      <c r="E5" s="56">
        <v>9.1552999999999995E-2</v>
      </c>
      <c r="F5" s="56">
        <v>-1.434326</v>
      </c>
      <c r="G5" s="56">
        <v>-1.1291500000000001</v>
      </c>
      <c r="H5" s="56">
        <v>0.67138699999999996</v>
      </c>
      <c r="I5" s="56">
        <v>-3.0518E-2</v>
      </c>
      <c r="J5" s="45">
        <v>-0.91552699999999998</v>
      </c>
      <c r="K5">
        <v>-13.244628000000001</v>
      </c>
      <c r="L5">
        <v>-10.040281999999999</v>
      </c>
      <c r="M5">
        <v>-10.253905</v>
      </c>
      <c r="N5">
        <v>-13.824462</v>
      </c>
      <c r="O5">
        <v>-6.439209</v>
      </c>
      <c r="P5">
        <v>-4.6081539999999999</v>
      </c>
      <c r="Q5">
        <v>-4.4555660000000001</v>
      </c>
      <c r="R5">
        <v>-7.6599120000000003</v>
      </c>
      <c r="S5">
        <v>-0.152588</v>
      </c>
      <c r="T5">
        <v>-0.152588</v>
      </c>
      <c r="U5">
        <v>0.42724600000000001</v>
      </c>
      <c r="V5">
        <v>-1.89209</v>
      </c>
      <c r="W5">
        <v>-0.48828100000000002</v>
      </c>
      <c r="X5">
        <v>-0.57983399999999996</v>
      </c>
      <c r="Y5">
        <v>1.434326</v>
      </c>
      <c r="Z5">
        <v>1.770019</v>
      </c>
      <c r="AA5">
        <v>-2.5024410000000001</v>
      </c>
      <c r="AB5">
        <v>-2.8991699999999998</v>
      </c>
      <c r="AC5">
        <v>0.73242200000000002</v>
      </c>
      <c r="AD5">
        <v>-1.7089840000000001</v>
      </c>
      <c r="AE5">
        <v>-0.18310499999999999</v>
      </c>
      <c r="AF5">
        <v>-2.3193359999999998</v>
      </c>
      <c r="AG5">
        <v>-1.2443</v>
      </c>
    </row>
    <row r="6" spans="2:33">
      <c r="B6">
        <v>-25</v>
      </c>
      <c r="C6" s="56">
        <v>-4.4250480000000003</v>
      </c>
      <c r="D6" s="56">
        <v>-2.2583009999999999</v>
      </c>
      <c r="E6" s="56">
        <v>-4.4555660000000001</v>
      </c>
      <c r="F6" s="56">
        <v>-4.7607419999999996</v>
      </c>
      <c r="G6" s="56">
        <v>-2.9602050000000002</v>
      </c>
      <c r="H6" s="56">
        <v>-2.3803709999999998</v>
      </c>
      <c r="I6" s="56">
        <v>-1.373291</v>
      </c>
      <c r="J6" s="45">
        <v>-6.0119619999999996</v>
      </c>
      <c r="K6">
        <v>-33.325190999999997</v>
      </c>
      <c r="L6">
        <v>-23.925778999999999</v>
      </c>
      <c r="M6">
        <v>-9.6130359999999992</v>
      </c>
      <c r="N6">
        <v>-30.395506000000001</v>
      </c>
      <c r="O6">
        <v>-16.052244000000002</v>
      </c>
      <c r="P6">
        <v>-12.695311999999999</v>
      </c>
      <c r="Q6">
        <v>-14.434813</v>
      </c>
      <c r="R6">
        <v>-17.028807</v>
      </c>
      <c r="S6">
        <v>-1.861572</v>
      </c>
      <c r="T6">
        <v>-1.037598</v>
      </c>
      <c r="U6">
        <v>6.1034999999999999E-2</v>
      </c>
      <c r="V6">
        <v>-6.1035149999999998</v>
      </c>
      <c r="W6">
        <v>-0.79345699999999997</v>
      </c>
      <c r="X6">
        <v>-3.723144</v>
      </c>
      <c r="Y6">
        <v>-4.4250480000000003</v>
      </c>
      <c r="Z6">
        <v>-0.85449200000000003</v>
      </c>
      <c r="AA6">
        <v>-1.7395020000000001</v>
      </c>
      <c r="AB6">
        <v>-7.690429</v>
      </c>
      <c r="AC6">
        <v>0.51879900000000001</v>
      </c>
      <c r="AD6">
        <v>-6.774902</v>
      </c>
      <c r="AE6">
        <v>-4.1503899999999998</v>
      </c>
      <c r="AF6">
        <v>-5.4931640000000002</v>
      </c>
      <c r="AG6">
        <v>-3.4973999999999998</v>
      </c>
    </row>
    <row r="7" spans="2:33">
      <c r="B7">
        <v>-55</v>
      </c>
      <c r="C7" s="56">
        <v>-7.3547359999999999</v>
      </c>
      <c r="D7" s="56">
        <v>-4.6081539999999999</v>
      </c>
      <c r="E7" s="56">
        <v>-5.279541</v>
      </c>
      <c r="F7" s="56">
        <v>-6.0119619999999996</v>
      </c>
      <c r="G7" s="56">
        <v>-6.1645500000000002</v>
      </c>
      <c r="H7" s="56">
        <v>-5.6457509999999997</v>
      </c>
      <c r="I7" s="56">
        <v>-4.577636</v>
      </c>
      <c r="J7" s="45">
        <v>-7.9040520000000001</v>
      </c>
      <c r="K7">
        <v>-42.266841999999997</v>
      </c>
      <c r="L7">
        <v>-37.170406</v>
      </c>
      <c r="M7">
        <v>-30.883787000000002</v>
      </c>
      <c r="N7">
        <v>-42.755122999999998</v>
      </c>
      <c r="O7">
        <v>-21.545407999999998</v>
      </c>
      <c r="P7">
        <v>-22.216795000000001</v>
      </c>
      <c r="Q7">
        <v>-30.242918</v>
      </c>
      <c r="R7">
        <v>-23.101804999999999</v>
      </c>
      <c r="S7">
        <v>-9.3688959999999994</v>
      </c>
      <c r="T7">
        <v>-2.9907219999999999</v>
      </c>
      <c r="U7">
        <v>-3.1127929999999999</v>
      </c>
      <c r="V7">
        <v>-9.7045890000000004</v>
      </c>
      <c r="W7">
        <v>-1.617432</v>
      </c>
      <c r="X7">
        <v>-4.9743649999999997</v>
      </c>
      <c r="Y7">
        <v>-3.6315919999999999</v>
      </c>
      <c r="Z7">
        <v>-3.2348629999999998</v>
      </c>
      <c r="AA7">
        <v>-11.138915000000001</v>
      </c>
      <c r="AB7">
        <v>-12.268065</v>
      </c>
      <c r="AC7">
        <v>0.54931600000000003</v>
      </c>
      <c r="AD7">
        <v>-11.169433</v>
      </c>
      <c r="AE7">
        <v>-10.009765</v>
      </c>
      <c r="AF7">
        <v>-9.3994129999999991</v>
      </c>
      <c r="AG7">
        <v>-8.1809999999999992</v>
      </c>
    </row>
    <row r="8" spans="2:33">
      <c r="B8">
        <v>-85</v>
      </c>
      <c r="C8" s="56">
        <v>-11.016845</v>
      </c>
      <c r="D8" s="56">
        <v>-6.439209</v>
      </c>
      <c r="E8" s="56">
        <v>-8.8806139999999996</v>
      </c>
      <c r="F8" s="56">
        <v>-7.8125</v>
      </c>
      <c r="G8" s="56">
        <v>-7.9956050000000003</v>
      </c>
      <c r="H8" s="56">
        <v>-8.8500969999999999</v>
      </c>
      <c r="I8" s="56">
        <v>-5.5847160000000002</v>
      </c>
      <c r="J8" s="45">
        <v>-9.4909660000000002</v>
      </c>
      <c r="K8">
        <v>-49.682613000000003</v>
      </c>
      <c r="L8">
        <v>-58.868403999999998</v>
      </c>
      <c r="M8">
        <v>-53.497311000000003</v>
      </c>
      <c r="N8">
        <v>-46.966549000000001</v>
      </c>
      <c r="O8">
        <v>-27.099606999999999</v>
      </c>
      <c r="P8">
        <v>-27.313230999999998</v>
      </c>
      <c r="Q8">
        <v>-44.982906</v>
      </c>
      <c r="R8">
        <v>-36.346432</v>
      </c>
      <c r="S8">
        <v>-12.084960000000001</v>
      </c>
      <c r="T8">
        <v>-2.8381349999999999</v>
      </c>
      <c r="U8">
        <v>-7.232666</v>
      </c>
      <c r="V8">
        <v>-13.397216</v>
      </c>
      <c r="W8">
        <v>-4.0283199999999999</v>
      </c>
      <c r="X8">
        <v>-4.4555660000000001</v>
      </c>
      <c r="Y8">
        <v>-5.279541</v>
      </c>
      <c r="Z8">
        <v>-7.9040520000000001</v>
      </c>
      <c r="AA8">
        <v>-11.016845</v>
      </c>
      <c r="AB8">
        <v>-15.350341</v>
      </c>
      <c r="AC8">
        <v>-10.223388</v>
      </c>
      <c r="AD8">
        <v>-15.747069</v>
      </c>
      <c r="AE8">
        <v>-13.580321</v>
      </c>
      <c r="AF8">
        <v>-9.3688959999999994</v>
      </c>
      <c r="AG8">
        <v>-11.712</v>
      </c>
    </row>
    <row r="9" spans="2:33">
      <c r="B9">
        <v>-115</v>
      </c>
      <c r="C9" s="56">
        <v>-13.336181</v>
      </c>
      <c r="D9" s="56">
        <v>-8.4228509999999996</v>
      </c>
      <c r="E9" s="56">
        <v>-9.7961419999999997</v>
      </c>
      <c r="F9" s="56">
        <v>-8.7585440000000006</v>
      </c>
      <c r="G9" s="56">
        <v>-14.434813</v>
      </c>
      <c r="H9" s="56">
        <v>-11.871337</v>
      </c>
      <c r="I9" s="56">
        <v>-9.1857900000000008</v>
      </c>
      <c r="J9" s="45">
        <v>-17.913816000000001</v>
      </c>
      <c r="K9">
        <v>-61.523434000000002</v>
      </c>
      <c r="L9">
        <v>-61.767574000000003</v>
      </c>
      <c r="M9">
        <v>-67.199698999999995</v>
      </c>
      <c r="N9">
        <v>-45.196528999999998</v>
      </c>
      <c r="O9">
        <v>-28.137205000000002</v>
      </c>
      <c r="P9">
        <v>-30.975339999999999</v>
      </c>
      <c r="Q9">
        <v>-55.603023999999998</v>
      </c>
      <c r="R9">
        <v>-35.888668000000003</v>
      </c>
      <c r="S9">
        <v>-16.296385000000001</v>
      </c>
      <c r="T9">
        <v>-5.9814449999999999</v>
      </c>
      <c r="U9">
        <v>-7.9345699999999999</v>
      </c>
      <c r="V9">
        <v>-13.397216</v>
      </c>
      <c r="W9">
        <v>-3.4484859999999999</v>
      </c>
      <c r="X9">
        <v>-8.8806139999999996</v>
      </c>
      <c r="Y9">
        <v>-10.009765</v>
      </c>
      <c r="Z9">
        <v>-15.953612</v>
      </c>
      <c r="AA9">
        <v>-8.6293939999999996</v>
      </c>
      <c r="AB9">
        <v>-19.791746</v>
      </c>
      <c r="AC9">
        <v>-7.859375</v>
      </c>
      <c r="AD9">
        <v>-19.791746</v>
      </c>
      <c r="AE9">
        <v>-18.425535</v>
      </c>
      <c r="AF9">
        <v>-13.916015</v>
      </c>
      <c r="AG9">
        <v>-16.2319</v>
      </c>
    </row>
    <row r="10" spans="2:33">
      <c r="B10">
        <v>-145</v>
      </c>
      <c r="C10" s="56">
        <v>-19.927976999999998</v>
      </c>
      <c r="D10" s="56">
        <v>-11.810302</v>
      </c>
      <c r="E10" s="56">
        <v>-12.847899</v>
      </c>
      <c r="F10" s="56">
        <v>-11.657714</v>
      </c>
      <c r="G10" s="56">
        <v>-21.39282</v>
      </c>
      <c r="H10" s="56">
        <v>-15.777587</v>
      </c>
      <c r="I10" s="56">
        <v>-12.573240999999999</v>
      </c>
      <c r="J10" s="45">
        <v>-18.951414</v>
      </c>
      <c r="K10">
        <v>-62.286372999999998</v>
      </c>
      <c r="L10">
        <v>-74.462883000000005</v>
      </c>
      <c r="M10">
        <v>-74.981682000000006</v>
      </c>
      <c r="N10">
        <v>-45.135494000000001</v>
      </c>
      <c r="O10">
        <v>-30.731199</v>
      </c>
      <c r="P10">
        <v>-33.264156</v>
      </c>
      <c r="Q10">
        <v>-66.955558999999994</v>
      </c>
      <c r="R10">
        <v>-46.051022000000003</v>
      </c>
      <c r="S10">
        <v>-18.662596000000001</v>
      </c>
      <c r="T10">
        <v>-8.9274900000000006</v>
      </c>
      <c r="U10">
        <v>-9.2397449999999992</v>
      </c>
      <c r="V10">
        <v>-16.671873999999999</v>
      </c>
      <c r="W10">
        <v>-9.1950679999999991</v>
      </c>
      <c r="X10">
        <v>-11.284423</v>
      </c>
      <c r="Y10">
        <v>-11.986326999999999</v>
      </c>
      <c r="Z10">
        <v>-15.199949999999999</v>
      </c>
      <c r="AA10">
        <v>-14.246824999999999</v>
      </c>
      <c r="AB10">
        <v>-23.836424000000001</v>
      </c>
      <c r="AC10">
        <v>-12.643554</v>
      </c>
      <c r="AD10">
        <v>-20.958494000000002</v>
      </c>
      <c r="AE10">
        <v>-21.256589999999999</v>
      </c>
      <c r="AF10">
        <v>-19.021726999999998</v>
      </c>
      <c r="AG10">
        <v>-19.356443800000001</v>
      </c>
    </row>
    <row r="13" spans="2:33" s="2" customFormat="1">
      <c r="C13" s="2" t="s">
        <v>49</v>
      </c>
      <c r="H13" s="2" t="s">
        <v>47</v>
      </c>
    </row>
    <row r="14" spans="2:33">
      <c r="B14" s="56" t="s">
        <v>104</v>
      </c>
      <c r="C14" s="60" t="s">
        <v>10</v>
      </c>
      <c r="D14" t="s">
        <v>105</v>
      </c>
      <c r="E14" t="s">
        <v>2</v>
      </c>
      <c r="F14" t="s">
        <v>106</v>
      </c>
      <c r="H14" s="56" t="s">
        <v>10</v>
      </c>
      <c r="I14" s="56" t="s">
        <v>105</v>
      </c>
      <c r="J14" s="56" t="s">
        <v>2</v>
      </c>
      <c r="K14" s="56" t="s">
        <v>106</v>
      </c>
    </row>
    <row r="15" spans="2:33">
      <c r="B15" s="56">
        <v>35</v>
      </c>
      <c r="C15" s="60">
        <f>AVERAGE(C4:J4)</f>
        <v>3.864287875</v>
      </c>
      <c r="D15" s="56">
        <f>AVERAGE(K4:R4)</f>
        <v>8.6250301250000003</v>
      </c>
      <c r="E15" s="56">
        <f>AVERAGE(S4:Y4)</f>
        <v>2.3018971428571429</v>
      </c>
      <c r="F15" s="56">
        <f>AVERAGE(Z4:AG4)</f>
        <v>2.7420583749999996</v>
      </c>
      <c r="H15">
        <f>STDEV(C4:J4)/SQRT(COUNTA(C4:J4))</f>
        <v>0.81691909894402348</v>
      </c>
      <c r="I15" s="56">
        <f>STDEV(K4:R4)/SQRT(COUNTA(K4:R4))</f>
        <v>1.2550153861809314</v>
      </c>
      <c r="J15" s="56">
        <f>STDEV(S4:Y4)/SQRT(COUNTA(S4:Y4))</f>
        <v>0.22532844032206156</v>
      </c>
      <c r="K15" s="56">
        <f>STDEV(Z4:AG4)/SQRT(COUNTA(Z4:AG4))</f>
        <v>0.86544757567259334</v>
      </c>
    </row>
    <row r="16" spans="2:33">
      <c r="B16" s="56">
        <v>5</v>
      </c>
      <c r="C16" s="60">
        <f t="shared" ref="C16:C21" si="0">AVERAGE(C5:J5)</f>
        <v>-0.54550149999999997</v>
      </c>
      <c r="D16" s="56">
        <f t="shared" ref="D16:D21" si="1">AVERAGE(K5:R5)</f>
        <v>-8.8157647499999996</v>
      </c>
      <c r="E16" s="56">
        <f t="shared" ref="E16:E21" si="2">AVERAGE(S5:Y5)</f>
        <v>-0.20054414285714289</v>
      </c>
      <c r="F16" s="56">
        <f t="shared" ref="F16:F21" si="3">AVERAGE(Z5:AG5)</f>
        <v>-1.0443618749999999</v>
      </c>
      <c r="G16" s="56"/>
      <c r="H16" s="56">
        <f t="shared" ref="H16:H21" si="4">STDEV(C5:J5)/SQRT(COUNTA(C5:J5))</f>
        <v>0.28896530242864549</v>
      </c>
      <c r="I16" s="56">
        <f t="shared" ref="I16:I21" si="5">STDEV(K5:R5)/SQRT(COUNTA(K5:R5))</f>
        <v>1.2815232417986973</v>
      </c>
      <c r="J16" s="56">
        <f t="shared" ref="J16:J21" si="6">STDEV(S5:Y5)/SQRT(COUNTA(S5:Y5))</f>
        <v>0.38295533471550958</v>
      </c>
      <c r="K16" s="56">
        <f t="shared" ref="K16:K21" si="7">STDEV(Z5:AG5)/SQRT(COUNTA(Z5:AG5))</f>
        <v>0.58999135602588748</v>
      </c>
    </row>
    <row r="17" spans="2:24">
      <c r="B17" s="56">
        <v>-25</v>
      </c>
      <c r="C17" s="60">
        <f t="shared" si="0"/>
        <v>-3.5781857499999998</v>
      </c>
      <c r="D17" s="56">
        <f t="shared" si="1"/>
        <v>-19.683835999999999</v>
      </c>
      <c r="E17" s="56">
        <f t="shared" si="2"/>
        <v>-2.5547569999999999</v>
      </c>
      <c r="F17" s="56">
        <f t="shared" si="3"/>
        <v>-3.7101850000000001</v>
      </c>
      <c r="G17" s="56"/>
      <c r="H17" s="56">
        <f t="shared" si="4"/>
        <v>0.5546716352876766</v>
      </c>
      <c r="I17" s="56">
        <f t="shared" si="5"/>
        <v>3.0380647125813249</v>
      </c>
      <c r="J17" s="56">
        <f t="shared" si="6"/>
        <v>0.84773679515047584</v>
      </c>
      <c r="K17" s="56">
        <f t="shared" si="7"/>
        <v>1.022739530722248</v>
      </c>
    </row>
    <row r="18" spans="2:24">
      <c r="B18" s="56">
        <v>-55</v>
      </c>
      <c r="C18" s="60">
        <f t="shared" si="0"/>
        <v>-5.9432977499999993</v>
      </c>
      <c r="D18" s="56">
        <f t="shared" si="1"/>
        <v>-31.272885500000001</v>
      </c>
      <c r="E18" s="56">
        <f t="shared" si="2"/>
        <v>-5.0571984285714278</v>
      </c>
      <c r="F18" s="56">
        <f t="shared" si="3"/>
        <v>-8.1065172499999996</v>
      </c>
      <c r="G18" s="56"/>
      <c r="H18" s="56">
        <f t="shared" si="4"/>
        <v>0.42399314431783947</v>
      </c>
      <c r="I18" s="56">
        <f t="shared" si="5"/>
        <v>3.0825111124427571</v>
      </c>
      <c r="J18" s="56">
        <f t="shared" si="6"/>
        <v>1.2160750732676799</v>
      </c>
      <c r="K18" s="56">
        <f t="shared" si="7"/>
        <v>1.5802989780586365</v>
      </c>
    </row>
    <row r="19" spans="2:24">
      <c r="B19" s="56">
        <v>-85</v>
      </c>
      <c r="C19" s="60">
        <f t="shared" si="0"/>
        <v>-8.258818999999999</v>
      </c>
      <c r="D19" s="56">
        <f t="shared" si="1"/>
        <v>-43.094631624999998</v>
      </c>
      <c r="E19" s="56">
        <f t="shared" si="2"/>
        <v>-7.0452005714285715</v>
      </c>
      <c r="F19" s="56">
        <f t="shared" si="3"/>
        <v>-11.862864</v>
      </c>
      <c r="G19" s="56"/>
      <c r="H19" s="56">
        <f t="shared" si="4"/>
        <v>0.60638598633714669</v>
      </c>
      <c r="I19" s="56">
        <f t="shared" si="5"/>
        <v>4.1606534355640585</v>
      </c>
      <c r="J19" s="56">
        <f t="shared" si="6"/>
        <v>1.5614946169636552</v>
      </c>
      <c r="K19" s="56">
        <f t="shared" si="7"/>
        <v>0.99568409128925095</v>
      </c>
    </row>
    <row r="20" spans="2:24">
      <c r="B20" s="56">
        <v>-115</v>
      </c>
      <c r="C20" s="60">
        <f t="shared" si="0"/>
        <v>-11.714934249999999</v>
      </c>
      <c r="D20" s="56">
        <f t="shared" si="1"/>
        <v>-48.286434125</v>
      </c>
      <c r="E20" s="56">
        <f t="shared" si="2"/>
        <v>-9.4212115714285716</v>
      </c>
      <c r="F20" s="56">
        <f t="shared" si="3"/>
        <v>-15.074915375</v>
      </c>
      <c r="G20" s="56"/>
      <c r="H20" s="56">
        <f t="shared" si="4"/>
        <v>1.1812007206725494</v>
      </c>
      <c r="I20" s="56">
        <f t="shared" si="5"/>
        <v>5.4068754284954252</v>
      </c>
      <c r="J20" s="56">
        <f t="shared" si="6"/>
        <v>1.6433908741559884</v>
      </c>
      <c r="K20" s="56">
        <f t="shared" si="7"/>
        <v>1.6517640684637087</v>
      </c>
    </row>
    <row r="21" spans="2:24">
      <c r="B21" s="56">
        <v>-145</v>
      </c>
      <c r="C21" s="60">
        <f t="shared" si="0"/>
        <v>-15.617369249999998</v>
      </c>
      <c r="D21" s="56">
        <f t="shared" si="1"/>
        <v>-54.233546000000004</v>
      </c>
      <c r="E21" s="56">
        <f t="shared" si="2"/>
        <v>-12.281074714285714</v>
      </c>
      <c r="F21" s="56">
        <f t="shared" si="3"/>
        <v>-18.315000975</v>
      </c>
      <c r="G21" s="56"/>
      <c r="H21" s="56">
        <f t="shared" si="4"/>
        <v>1.402726984913238</v>
      </c>
      <c r="I21" s="56">
        <f t="shared" si="5"/>
        <v>6.2795199160842721</v>
      </c>
      <c r="J21" s="56">
        <f t="shared" si="6"/>
        <v>1.4727911422875122</v>
      </c>
      <c r="K21" s="56">
        <f t="shared" si="7"/>
        <v>1.3766554161460149</v>
      </c>
    </row>
    <row r="22" spans="2:24">
      <c r="C22" s="60"/>
    </row>
    <row r="23" spans="2:24" s="56" customFormat="1">
      <c r="C23" s="60"/>
    </row>
    <row r="24" spans="2:24" s="56" customFormat="1">
      <c r="C24" s="60"/>
    </row>
    <row r="25" spans="2:24" s="56" customFormat="1">
      <c r="C25" s="60"/>
    </row>
    <row r="26" spans="2:24" s="56" customFormat="1">
      <c r="C26" s="60"/>
    </row>
    <row r="27" spans="2:24" s="56" customFormat="1">
      <c r="C27" s="60"/>
    </row>
    <row r="28" spans="2:24" s="56" customFormat="1">
      <c r="C28" s="60"/>
    </row>
    <row r="29" spans="2:24" s="56" customFormat="1">
      <c r="C29" s="60"/>
    </row>
    <row r="31" spans="2:24">
      <c r="B31" s="56" t="s">
        <v>104</v>
      </c>
      <c r="C31" s="60" t="s">
        <v>10</v>
      </c>
      <c r="D31" s="60" t="s">
        <v>10</v>
      </c>
      <c r="E31" s="60" t="s">
        <v>10</v>
      </c>
      <c r="F31" s="60" t="s">
        <v>10</v>
      </c>
      <c r="G31" s="60" t="s">
        <v>10</v>
      </c>
      <c r="H31" s="56" t="s">
        <v>105</v>
      </c>
      <c r="I31" s="56" t="s">
        <v>105</v>
      </c>
      <c r="J31" s="56" t="s">
        <v>105</v>
      </c>
      <c r="K31" s="56" t="s">
        <v>105</v>
      </c>
      <c r="L31" s="56" t="s">
        <v>105</v>
      </c>
      <c r="M31" s="56" t="s">
        <v>105</v>
      </c>
      <c r="N31" s="56" t="s">
        <v>17</v>
      </c>
      <c r="O31" s="56" t="s">
        <v>17</v>
      </c>
      <c r="P31" s="56" t="s">
        <v>17</v>
      </c>
      <c r="Q31" s="56" t="s">
        <v>17</v>
      </c>
      <c r="R31" s="56" t="s">
        <v>107</v>
      </c>
      <c r="S31" s="56" t="s">
        <v>107</v>
      </c>
      <c r="T31" s="56" t="s">
        <v>107</v>
      </c>
      <c r="U31" s="56" t="s">
        <v>107</v>
      </c>
      <c r="V31" s="56" t="s">
        <v>107</v>
      </c>
      <c r="W31" s="56" t="s">
        <v>107</v>
      </c>
      <c r="X31" s="56" t="s">
        <v>107</v>
      </c>
    </row>
    <row r="32" spans="2:24">
      <c r="B32" s="56">
        <v>35</v>
      </c>
      <c r="C32">
        <v>2.6550289999999999</v>
      </c>
      <c r="D32">
        <v>1.8310550000000001</v>
      </c>
      <c r="E32">
        <v>3.864287875</v>
      </c>
      <c r="F32">
        <v>3.204345</v>
      </c>
      <c r="G32">
        <v>1.525879</v>
      </c>
      <c r="H32">
        <v>16.505126000000001</v>
      </c>
      <c r="I32">
        <v>13.610839</v>
      </c>
      <c r="J32">
        <v>15.796142</v>
      </c>
      <c r="K32">
        <v>13.566160999999999</v>
      </c>
      <c r="L32">
        <v>11.90405</v>
      </c>
      <c r="M32">
        <v>19.385252999999999</v>
      </c>
      <c r="N32">
        <v>4.2227782999999999</v>
      </c>
      <c r="O32">
        <v>2.561035</v>
      </c>
      <c r="P32">
        <v>3.5258790000000002</v>
      </c>
      <c r="Q32">
        <v>3.8757320000000002</v>
      </c>
      <c r="R32">
        <v>12.990596</v>
      </c>
      <c r="S32">
        <v>9.1088579999999997</v>
      </c>
      <c r="T32">
        <v>8.5227749999999993</v>
      </c>
      <c r="U32">
        <v>11.448689999999999</v>
      </c>
      <c r="V32">
        <v>10.690003000000001</v>
      </c>
      <c r="W32">
        <v>9.106935</v>
      </c>
      <c r="X32">
        <v>15.445869999999999</v>
      </c>
    </row>
    <row r="33" spans="2:24">
      <c r="B33" s="56">
        <v>5</v>
      </c>
      <c r="C33">
        <v>-2.288818</v>
      </c>
      <c r="D33">
        <v>-3.326416</v>
      </c>
      <c r="E33">
        <v>-0.54550149999999997</v>
      </c>
      <c r="F33">
        <v>-0.91552699999999998</v>
      </c>
      <c r="G33">
        <v>-0.152588</v>
      </c>
      <c r="H33">
        <v>2.4588800000000002</v>
      </c>
      <c r="I33">
        <v>0.18990000000000001</v>
      </c>
      <c r="J33">
        <v>0.54550149999999997</v>
      </c>
      <c r="K33">
        <v>0.115527</v>
      </c>
      <c r="L33">
        <v>0.45258799999999999</v>
      </c>
      <c r="M33">
        <v>5.1264159999999999</v>
      </c>
      <c r="N33">
        <v>-2.868652</v>
      </c>
      <c r="O33">
        <v>-0.159668</v>
      </c>
      <c r="P33">
        <v>0.82397500000000001</v>
      </c>
      <c r="Q33">
        <v>-9.1552999999999995E-2</v>
      </c>
      <c r="R33">
        <v>0.73753000000000002</v>
      </c>
      <c r="S33">
        <v>3.4639579999999999</v>
      </c>
      <c r="T33">
        <v>3.1568770000000002</v>
      </c>
      <c r="U33">
        <v>1.4500189999999999</v>
      </c>
      <c r="V33">
        <v>1.6108180000000001</v>
      </c>
      <c r="W33">
        <v>2.1803149999999998</v>
      </c>
      <c r="X33">
        <v>4.6689439999999998</v>
      </c>
    </row>
    <row r="34" spans="2:24">
      <c r="B34" s="56">
        <v>-25</v>
      </c>
      <c r="C34">
        <v>-8.2539049999999996</v>
      </c>
      <c r="D34">
        <v>-5.1716300000000004</v>
      </c>
      <c r="E34">
        <v>-3.5781857499999998</v>
      </c>
      <c r="F34">
        <v>-6.0119619999999996</v>
      </c>
      <c r="G34">
        <v>-2.8615719999999998</v>
      </c>
      <c r="H34">
        <v>-19.256589999999999</v>
      </c>
      <c r="I34">
        <v>-6.0708000000000002</v>
      </c>
      <c r="J34">
        <v>-8.2539049999999996</v>
      </c>
      <c r="K34">
        <v>-15.819570000000001</v>
      </c>
      <c r="L34">
        <v>-5.8500969999999999</v>
      </c>
      <c r="M34">
        <v>-20.293700999999999</v>
      </c>
      <c r="N34">
        <v>-3.90625</v>
      </c>
      <c r="O34">
        <v>-1.7019040000000001</v>
      </c>
      <c r="P34">
        <v>-1.9765619999999999</v>
      </c>
      <c r="Q34">
        <v>-5.2631829999999997</v>
      </c>
      <c r="R34">
        <v>-8.4753830000000008</v>
      </c>
      <c r="S34">
        <v>-2.3467699899999999</v>
      </c>
      <c r="T34">
        <v>-3.466936</v>
      </c>
      <c r="U34">
        <v>-1.1744920000000001</v>
      </c>
      <c r="V34">
        <v>-5.6674579999999999</v>
      </c>
      <c r="W34">
        <v>-5.4602029999999999</v>
      </c>
      <c r="X34">
        <v>-4.743792</v>
      </c>
    </row>
    <row r="35" spans="2:24">
      <c r="B35" s="56">
        <v>-55</v>
      </c>
      <c r="C35">
        <v>-11.709472</v>
      </c>
      <c r="D35">
        <v>-10.199949999999999</v>
      </c>
      <c r="E35">
        <v>-4.9432977499999993</v>
      </c>
      <c r="F35">
        <v>-7.9040520000000001</v>
      </c>
      <c r="G35">
        <v>-6.3688960000000003</v>
      </c>
      <c r="H35">
        <v>-34.057613000000003</v>
      </c>
      <c r="I35">
        <v>-19.613035999999997</v>
      </c>
      <c r="J35">
        <v>-28.137205000000002</v>
      </c>
      <c r="K35">
        <v>-24.261472999999999</v>
      </c>
      <c r="L35">
        <v>-20.280027</v>
      </c>
      <c r="M35">
        <v>-39.062496000000003</v>
      </c>
      <c r="N35">
        <v>-8.3525379999999991</v>
      </c>
      <c r="O35">
        <v>-3.723144</v>
      </c>
      <c r="P35">
        <v>-3.3051759999999999</v>
      </c>
      <c r="Q35">
        <v>-7.9182119999999996</v>
      </c>
      <c r="R35">
        <v>-10.130412</v>
      </c>
      <c r="S35">
        <v>-14.419767</v>
      </c>
      <c r="T35">
        <v>-10.023332</v>
      </c>
      <c r="U35">
        <v>-8.5548629999999992</v>
      </c>
      <c r="V35">
        <v>-13.658181000000001</v>
      </c>
      <c r="W35">
        <v>-15.274900000000001</v>
      </c>
      <c r="X35">
        <v>-8.863664</v>
      </c>
    </row>
    <row r="36" spans="2:24">
      <c r="B36" s="56">
        <v>-85</v>
      </c>
      <c r="C36">
        <v>-15.798826</v>
      </c>
      <c r="D36">
        <v>-13.028807</v>
      </c>
      <c r="E36">
        <v>-9.2588100000000004</v>
      </c>
      <c r="F36">
        <v>-9.4909660000000002</v>
      </c>
      <c r="G36">
        <v>-12.084960000000001</v>
      </c>
      <c r="H36">
        <v>-32.883786999999998</v>
      </c>
      <c r="I36">
        <v>-39.337153999999998</v>
      </c>
      <c r="J36">
        <v>-53.527828</v>
      </c>
      <c r="K36">
        <v>-41.442867</v>
      </c>
      <c r="L36">
        <v>-35.670164</v>
      </c>
      <c r="M36">
        <v>-50.426997999999998</v>
      </c>
      <c r="N36">
        <v>-10.452537</v>
      </c>
      <c r="O36">
        <v>-7.5723099999999999</v>
      </c>
      <c r="P36">
        <v>-6.5050999999999988</v>
      </c>
      <c r="Q36">
        <v>-8.2181999999999995</v>
      </c>
      <c r="R36">
        <v>-20.865518000000002</v>
      </c>
      <c r="S36">
        <v>-20.797940000000001</v>
      </c>
      <c r="T36">
        <v>-19.727920999999998</v>
      </c>
      <c r="U36">
        <v>-15.51995</v>
      </c>
      <c r="V36">
        <v>-22.529517999999999</v>
      </c>
      <c r="W36">
        <v>-25.193111999999999</v>
      </c>
      <c r="X36">
        <v>-19.819472999999999</v>
      </c>
    </row>
    <row r="37" spans="2:24">
      <c r="B37" s="56">
        <v>-115</v>
      </c>
      <c r="C37">
        <v>-19.324705000000002</v>
      </c>
      <c r="D37">
        <v>-18.104002000000001</v>
      </c>
      <c r="E37">
        <v>-11.714934250000001</v>
      </c>
      <c r="F37">
        <v>-13.913816000000001</v>
      </c>
      <c r="G37">
        <v>-12.296385000000001</v>
      </c>
      <c r="H37">
        <v>-69.497310999999996</v>
      </c>
      <c r="I37">
        <v>-33.245601999999998</v>
      </c>
      <c r="J37">
        <v>-65.995357999999996</v>
      </c>
      <c r="K37">
        <v>-52.734371000000003</v>
      </c>
      <c r="L37">
        <v>-50.109859</v>
      </c>
      <c r="M37">
        <v>-72.699944000000002</v>
      </c>
      <c r="N37">
        <v>-13.563964</v>
      </c>
      <c r="O37">
        <v>-9.1928699999999992</v>
      </c>
      <c r="P37">
        <v>-10.471924</v>
      </c>
      <c r="Q37">
        <v>-13.014647</v>
      </c>
      <c r="R37">
        <v>-25.325191</v>
      </c>
      <c r="S37">
        <v>-28.925778999999999</v>
      </c>
      <c r="T37">
        <v>-23.49194</v>
      </c>
      <c r="U37">
        <v>-21.261472999999999</v>
      </c>
      <c r="V37">
        <v>-28.062495999999999</v>
      </c>
      <c r="W37">
        <v>-20.137205000000002</v>
      </c>
      <c r="X37">
        <v>-32.057613000000003</v>
      </c>
    </row>
    <row r="38" spans="2:24">
      <c r="B38" s="56">
        <v>-145</v>
      </c>
      <c r="C38">
        <v>-21.714354</v>
      </c>
      <c r="D38">
        <v>-24.37866</v>
      </c>
      <c r="E38">
        <v>-11.617369249999999</v>
      </c>
      <c r="F38">
        <v>-20.951414</v>
      </c>
      <c r="G38">
        <v>-13.662596000000001</v>
      </c>
      <c r="H38">
        <v>-79.981682000000006</v>
      </c>
      <c r="I38">
        <v>-50.743648999999998</v>
      </c>
      <c r="J38">
        <v>-66.68090100000002</v>
      </c>
      <c r="K38">
        <v>-76.892325999999997</v>
      </c>
      <c r="L38">
        <v>-61.403072000000002</v>
      </c>
      <c r="M38">
        <v>-85.068352000000004</v>
      </c>
      <c r="N38">
        <v>-17.48657</v>
      </c>
      <c r="O38">
        <v>-13.122558</v>
      </c>
      <c r="P38">
        <v>-14.004882</v>
      </c>
      <c r="Q38">
        <v>-17.653317999999999</v>
      </c>
      <c r="R38">
        <v>-33.527828</v>
      </c>
      <c r="S38">
        <v>-32.442867</v>
      </c>
      <c r="T38">
        <v>-28.670164</v>
      </c>
      <c r="U38">
        <v>-28.242918</v>
      </c>
      <c r="V38">
        <v>-26.216795000000001</v>
      </c>
      <c r="W38">
        <v>-36.21069</v>
      </c>
      <c r="X38">
        <v>-34.101804999999999</v>
      </c>
    </row>
    <row r="41" spans="2:24" s="2" customFormat="1">
      <c r="C41" s="2" t="s">
        <v>49</v>
      </c>
      <c r="H41" s="2" t="s">
        <v>47</v>
      </c>
    </row>
    <row r="42" spans="2:24">
      <c r="B42" s="56" t="s">
        <v>104</v>
      </c>
      <c r="C42" s="60" t="s">
        <v>10</v>
      </c>
      <c r="D42" s="56" t="s">
        <v>105</v>
      </c>
      <c r="E42" s="56" t="s">
        <v>17</v>
      </c>
      <c r="F42" s="56" t="s">
        <v>107</v>
      </c>
      <c r="G42" s="56"/>
      <c r="H42" s="56" t="s">
        <v>10</v>
      </c>
      <c r="I42" s="56" t="s">
        <v>105</v>
      </c>
      <c r="J42" s="56" t="s">
        <v>17</v>
      </c>
      <c r="K42" s="56" t="s">
        <v>107</v>
      </c>
    </row>
    <row r="43" spans="2:24">
      <c r="B43" s="56">
        <v>35</v>
      </c>
      <c r="C43">
        <f>AVERAGE(C32:G32)</f>
        <v>2.6161191750000001</v>
      </c>
      <c r="D43" s="56">
        <f>AVERAGE(H32:M32)</f>
        <v>15.127928500000001</v>
      </c>
      <c r="E43" s="56">
        <f>AVERAGE(N32:Q32)</f>
        <v>3.5463560750000003</v>
      </c>
      <c r="F43" s="56">
        <f>AVERAGE(R32:X32)</f>
        <v>11.044818142857142</v>
      </c>
      <c r="H43">
        <f>STDEV(C32:G32)/SQRT(COUNTA(C32:G32))</f>
        <v>0.43072021646253239</v>
      </c>
      <c r="I43" s="56">
        <f>STDEV(H32:M32)/SQRT(COUNTA(H32:M32))</f>
        <v>1.0893739026266036</v>
      </c>
      <c r="J43" s="56">
        <f>STDEV(N32:Q32)/SQRT(COUNTA(N32:Q32))</f>
        <v>0.35792369506680005</v>
      </c>
      <c r="K43" s="56">
        <f>STDEV(R32:X32)/SQRT(COUNTA(R32:X32))</f>
        <v>0.94249352082823878</v>
      </c>
    </row>
    <row r="44" spans="2:24">
      <c r="B44" s="56">
        <v>5</v>
      </c>
      <c r="C44" s="56">
        <f t="shared" ref="C44:C49" si="8">AVERAGE(C33:G33)</f>
        <v>-1.4457701000000001</v>
      </c>
      <c r="D44" s="56">
        <f t="shared" ref="D44:D49" si="9">AVERAGE(H33:M33)</f>
        <v>1.4814687500000001</v>
      </c>
      <c r="E44" s="56">
        <f t="shared" ref="E44:E49" si="10">AVERAGE(N33:Q33)</f>
        <v>-0.57397450000000005</v>
      </c>
      <c r="F44" s="56">
        <f t="shared" ref="F44:F49" si="11">AVERAGE(R33:X33)</f>
        <v>2.466923</v>
      </c>
      <c r="H44" s="56">
        <f t="shared" ref="H44:H49" si="12">STDEV(C33:G33)/SQRT(COUNTA(C33:G33))</f>
        <v>0.59209458720229813</v>
      </c>
      <c r="I44" s="56">
        <f t="shared" ref="I44:I49" si="13">STDEV(H33:M33)/SQRT(COUNTA(H33:M33))</f>
        <v>0.8105461162712434</v>
      </c>
      <c r="J44" s="56">
        <f t="shared" ref="J44:J49" si="14">STDEV(N33:Q33)/SQRT(COUNTA(N33:Q33))</f>
        <v>0.79708782520921118</v>
      </c>
      <c r="K44" s="56">
        <f t="shared" ref="K44:K49" si="15">STDEV(R33:X33)/SQRT(COUNTA(R33:X33))</f>
        <v>0.51545092621564992</v>
      </c>
    </row>
    <row r="45" spans="2:24">
      <c r="B45" s="56">
        <v>-25</v>
      </c>
      <c r="C45" s="56">
        <f t="shared" si="8"/>
        <v>-5.1754509500000001</v>
      </c>
      <c r="D45" s="56">
        <f t="shared" si="9"/>
        <v>-12.590777166666664</v>
      </c>
      <c r="E45" s="56">
        <f t="shared" si="10"/>
        <v>-3.21197475</v>
      </c>
      <c r="F45" s="56">
        <f t="shared" si="11"/>
        <v>-4.4764334271428572</v>
      </c>
      <c r="H45" s="56">
        <f t="shared" si="12"/>
        <v>0.9508400651207477</v>
      </c>
      <c r="I45" s="56">
        <f t="shared" si="13"/>
        <v>2.7138443275478372</v>
      </c>
      <c r="J45" s="56">
        <f t="shared" si="14"/>
        <v>0.84142893047574885</v>
      </c>
      <c r="K45" s="56">
        <f t="shared" si="15"/>
        <v>0.91165455286054353</v>
      </c>
    </row>
    <row r="46" spans="2:24">
      <c r="B46" s="56">
        <v>-55</v>
      </c>
      <c r="C46" s="56">
        <f t="shared" si="8"/>
        <v>-8.2251335499999989</v>
      </c>
      <c r="D46" s="56">
        <f t="shared" si="9"/>
        <v>-27.568641666666664</v>
      </c>
      <c r="E46" s="56">
        <f t="shared" si="10"/>
        <v>-5.8247674999999992</v>
      </c>
      <c r="F46" s="56">
        <f t="shared" si="11"/>
        <v>-11.560731285714285</v>
      </c>
      <c r="H46" s="56">
        <f t="shared" si="12"/>
        <v>1.2320647683316219</v>
      </c>
      <c r="I46" s="56">
        <f t="shared" si="13"/>
        <v>3.1722317619049032</v>
      </c>
      <c r="J46" s="56">
        <f t="shared" si="14"/>
        <v>1.3396920118033042</v>
      </c>
      <c r="K46" s="56">
        <f t="shared" si="15"/>
        <v>1.0588319673699695</v>
      </c>
    </row>
    <row r="47" spans="2:24">
      <c r="B47" s="56">
        <v>-85</v>
      </c>
      <c r="C47" s="56">
        <f t="shared" si="8"/>
        <v>-11.9324738</v>
      </c>
      <c r="D47" s="56">
        <f t="shared" si="9"/>
        <v>-42.214799666666664</v>
      </c>
      <c r="E47" s="56">
        <f t="shared" si="10"/>
        <v>-8.1870367500000008</v>
      </c>
      <c r="F47" s="56">
        <f t="shared" si="11"/>
        <v>-20.636204571428571</v>
      </c>
      <c r="H47" s="56">
        <f t="shared" si="12"/>
        <v>1.2100271962635534</v>
      </c>
      <c r="I47" s="56">
        <f t="shared" si="13"/>
        <v>3.3376717911165672</v>
      </c>
      <c r="J47" s="56">
        <f t="shared" si="14"/>
        <v>0.83367973162493592</v>
      </c>
      <c r="K47" s="56">
        <f t="shared" si="15"/>
        <v>1.1137332585916813</v>
      </c>
    </row>
    <row r="48" spans="2:24">
      <c r="B48" s="56">
        <v>-115</v>
      </c>
      <c r="C48" s="56">
        <f t="shared" si="8"/>
        <v>-15.070768449999999</v>
      </c>
      <c r="D48" s="56">
        <f t="shared" si="9"/>
        <v>-57.380407499999997</v>
      </c>
      <c r="E48" s="56">
        <f t="shared" si="10"/>
        <v>-11.560851249999999</v>
      </c>
      <c r="F48" s="56">
        <f t="shared" si="11"/>
        <v>-25.608813857142856</v>
      </c>
      <c r="H48" s="56">
        <f t="shared" si="12"/>
        <v>1.5426251588988855</v>
      </c>
      <c r="I48" s="56">
        <f t="shared" si="13"/>
        <v>6.090047313153951</v>
      </c>
      <c r="J48" s="56">
        <f t="shared" si="14"/>
        <v>1.0375885716440032</v>
      </c>
      <c r="K48" s="56">
        <f t="shared" si="15"/>
        <v>1.6330609374504661</v>
      </c>
    </row>
    <row r="49" spans="2:11">
      <c r="B49" s="56">
        <v>-145</v>
      </c>
      <c r="C49" s="56">
        <f t="shared" si="8"/>
        <v>-18.464878649999996</v>
      </c>
      <c r="D49" s="56">
        <f t="shared" si="9"/>
        <v>-70.128330333333352</v>
      </c>
      <c r="E49" s="56">
        <f t="shared" si="10"/>
        <v>-15.566832</v>
      </c>
      <c r="F49" s="56">
        <f t="shared" si="11"/>
        <v>-31.34472385714286</v>
      </c>
      <c r="H49" s="56">
        <f t="shared" si="12"/>
        <v>2.4664251619119213</v>
      </c>
      <c r="I49" s="56">
        <f t="shared" si="13"/>
        <v>5.2593573632550816</v>
      </c>
      <c r="J49" s="56">
        <f t="shared" si="14"/>
        <v>1.1709320008158761</v>
      </c>
      <c r="K49" s="56">
        <f t="shared" si="15"/>
        <v>1.3828981762025063</v>
      </c>
    </row>
    <row r="60" spans="2:11">
      <c r="C60" s="56"/>
      <c r="D60" s="56"/>
      <c r="E60" s="56"/>
      <c r="F60" s="56"/>
      <c r="G60" s="56"/>
      <c r="H60" s="56"/>
      <c r="I60" s="56"/>
      <c r="J60" s="56"/>
      <c r="K60" s="56"/>
    </row>
  </sheetData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C19"/>
  <sheetViews>
    <sheetView workbookViewId="0">
      <selection activeCell="C2" sqref="C2"/>
    </sheetView>
  </sheetViews>
  <sheetFormatPr defaultRowHeight="15"/>
  <cols>
    <col min="2" max="2" width="16.42578125" bestFit="1" customWidth="1"/>
    <col min="3" max="3" width="11" customWidth="1"/>
  </cols>
  <sheetData>
    <row r="2" spans="2:3">
      <c r="C2" s="2" t="s">
        <v>32</v>
      </c>
    </row>
    <row r="3" spans="2:3">
      <c r="B3" t="s">
        <v>11</v>
      </c>
      <c r="C3" s="9">
        <v>155.19897304236204</v>
      </c>
    </row>
    <row r="4" spans="2:3">
      <c r="B4" t="s">
        <v>12</v>
      </c>
      <c r="C4" s="9">
        <v>51.219512195121965</v>
      </c>
    </row>
    <row r="5" spans="2:3">
      <c r="B5" t="s">
        <v>13</v>
      </c>
      <c r="C5" s="9">
        <v>20.410783055198969</v>
      </c>
    </row>
    <row r="6" spans="2:3">
      <c r="B6" t="s">
        <v>14</v>
      </c>
      <c r="C6" s="9">
        <v>12.066752246469841</v>
      </c>
    </row>
    <row r="7" spans="2:3">
      <c r="B7" t="s">
        <v>15</v>
      </c>
      <c r="C7" s="9">
        <v>100</v>
      </c>
    </row>
    <row r="8" spans="2:3">
      <c r="C8" s="9"/>
    </row>
    <row r="9" spans="2:3">
      <c r="B9" t="s">
        <v>11</v>
      </c>
      <c r="C9" s="9">
        <v>240.65708418891165</v>
      </c>
    </row>
    <row r="10" spans="2:3">
      <c r="B10" t="s">
        <v>12</v>
      </c>
      <c r="C10" s="9">
        <v>44.147843942505126</v>
      </c>
    </row>
    <row r="11" spans="2:3">
      <c r="B11" t="s">
        <v>13</v>
      </c>
      <c r="C11" s="9">
        <v>24.43531827515401</v>
      </c>
    </row>
    <row r="12" spans="2:3">
      <c r="B12" t="s">
        <v>14</v>
      </c>
      <c r="C12" s="9">
        <v>11.909650924024637</v>
      </c>
    </row>
    <row r="13" spans="2:3">
      <c r="B13" t="s">
        <v>15</v>
      </c>
      <c r="C13" s="9">
        <v>100</v>
      </c>
    </row>
    <row r="14" spans="2:3">
      <c r="C14" s="9"/>
    </row>
    <row r="15" spans="2:3">
      <c r="B15" t="s">
        <v>11</v>
      </c>
      <c r="C15" s="9">
        <v>97.857948139797074</v>
      </c>
    </row>
    <row r="16" spans="2:3">
      <c r="B16" t="s">
        <v>12</v>
      </c>
      <c r="C16" s="9">
        <v>31.679819616685457</v>
      </c>
    </row>
    <row r="17" spans="2:3">
      <c r="B17" t="s">
        <v>13</v>
      </c>
      <c r="C17" s="9">
        <v>20.800450958286362</v>
      </c>
    </row>
    <row r="18" spans="2:3">
      <c r="B18" t="s">
        <v>14</v>
      </c>
      <c r="C18" s="9">
        <v>4.3968432919954914</v>
      </c>
    </row>
    <row r="19" spans="2:3">
      <c r="B19" t="s">
        <v>15</v>
      </c>
      <c r="C19" s="9">
        <v>100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G56"/>
  <sheetViews>
    <sheetView workbookViewId="0">
      <selection activeCell="G11" sqref="G11"/>
    </sheetView>
  </sheetViews>
  <sheetFormatPr defaultRowHeight="15"/>
  <cols>
    <col min="2" max="2" width="16.42578125" bestFit="1" customWidth="1"/>
    <col min="5" max="5" width="16.42578125" bestFit="1" customWidth="1"/>
  </cols>
  <sheetData>
    <row r="2" spans="2:7">
      <c r="B2" s="2" t="s">
        <v>3</v>
      </c>
      <c r="C2" s="2" t="s">
        <v>63</v>
      </c>
      <c r="D2" s="2"/>
      <c r="E2" s="2"/>
      <c r="F2" s="2" t="s">
        <v>46</v>
      </c>
      <c r="G2" s="2" t="s">
        <v>47</v>
      </c>
    </row>
    <row r="3" spans="2:7">
      <c r="B3" t="s">
        <v>11</v>
      </c>
      <c r="C3">
        <v>1.6914901038326537</v>
      </c>
      <c r="E3" t="s">
        <v>11</v>
      </c>
      <c r="F3">
        <f>AVERAGE(C3:C20)</f>
        <v>1.2427002410968671</v>
      </c>
      <c r="G3">
        <f>STDEV(C3:C20)/SQRT(COUNTA(C3:C20))</f>
        <v>3.7783244299139429E-2</v>
      </c>
    </row>
    <row r="4" spans="2:7">
      <c r="B4" t="s">
        <v>11</v>
      </c>
      <c r="C4">
        <v>1.3350753529100605</v>
      </c>
      <c r="E4" t="s">
        <v>12</v>
      </c>
      <c r="F4">
        <f>AVERAGE(C21:C38)</f>
        <v>0.69333895692163361</v>
      </c>
      <c r="G4">
        <f>STDEV(C21:C38)/SQRT(COUNTA(C21:C38))</f>
        <v>2.0091956358556352E-2</v>
      </c>
    </row>
    <row r="5" spans="2:7">
      <c r="B5" t="s">
        <v>11</v>
      </c>
      <c r="C5">
        <v>1.2954316116334621</v>
      </c>
      <c r="E5" t="s">
        <v>62</v>
      </c>
      <c r="F5">
        <f>AVERAGE(C39:C56)</f>
        <v>0.44102012552149106</v>
      </c>
      <c r="G5">
        <f>STDEV(C39:C56)/SQRT(COUNTA(C39:C56))</f>
        <v>1.4919062880864193E-2</v>
      </c>
    </row>
    <row r="6" spans="2:7">
      <c r="B6" t="s">
        <v>11</v>
      </c>
      <c r="C6">
        <v>1.2935591214444089</v>
      </c>
    </row>
    <row r="7" spans="2:7">
      <c r="B7" t="s">
        <v>11</v>
      </c>
      <c r="C7">
        <v>1.147006772538153</v>
      </c>
    </row>
    <row r="8" spans="2:7">
      <c r="B8" t="s">
        <v>11</v>
      </c>
      <c r="C8">
        <v>0.99112345909892352</v>
      </c>
    </row>
    <row r="9" spans="2:7">
      <c r="B9" t="s">
        <v>11</v>
      </c>
      <c r="C9">
        <v>1.1690153278815867</v>
      </c>
    </row>
    <row r="10" spans="2:7">
      <c r="B10" t="s">
        <v>11</v>
      </c>
      <c r="C10">
        <v>1.343103913403866</v>
      </c>
    </row>
    <row r="11" spans="2:7">
      <c r="B11" t="s">
        <v>11</v>
      </c>
      <c r="C11">
        <v>1.2905121421235461</v>
      </c>
    </row>
    <row r="12" spans="2:7">
      <c r="B12" t="s">
        <v>11</v>
      </c>
      <c r="C12">
        <v>1.2306096244184022</v>
      </c>
    </row>
    <row r="13" spans="2:7">
      <c r="B13" t="s">
        <v>11</v>
      </c>
      <c r="C13">
        <v>1.1718988947916964</v>
      </c>
    </row>
    <row r="14" spans="2:7">
      <c r="B14" t="s">
        <v>11</v>
      </c>
      <c r="C14">
        <v>1.0866922372708083</v>
      </c>
    </row>
    <row r="15" spans="2:7">
      <c r="B15" t="s">
        <v>11</v>
      </c>
      <c r="C15">
        <v>1.1462705385700473</v>
      </c>
    </row>
    <row r="16" spans="2:7">
      <c r="B16" t="s">
        <v>11</v>
      </c>
      <c r="C16">
        <v>1.0465232951269068</v>
      </c>
    </row>
    <row r="17" spans="2:3">
      <c r="B17" t="s">
        <v>11</v>
      </c>
      <c r="C17">
        <v>1.2825300579159951</v>
      </c>
    </row>
    <row r="18" spans="2:3">
      <c r="B18" t="s">
        <v>11</v>
      </c>
      <c r="C18">
        <v>1.2152660724987139</v>
      </c>
    </row>
    <row r="19" spans="2:3">
      <c r="B19" t="s">
        <v>11</v>
      </c>
      <c r="C19">
        <v>1.4591485075022532</v>
      </c>
    </row>
    <row r="20" spans="2:3">
      <c r="B20" t="s">
        <v>11</v>
      </c>
      <c r="C20">
        <v>1.1733473067821203</v>
      </c>
    </row>
    <row r="21" spans="2:3">
      <c r="B21" t="s">
        <v>12</v>
      </c>
      <c r="C21">
        <v>0.63722534614246773</v>
      </c>
    </row>
    <row r="22" spans="2:3">
      <c r="B22" t="s">
        <v>12</v>
      </c>
      <c r="C22">
        <v>0.61897030525368579</v>
      </c>
    </row>
    <row r="23" spans="2:3">
      <c r="B23" t="s">
        <v>12</v>
      </c>
      <c r="C23">
        <v>0.72755821321339775</v>
      </c>
    </row>
    <row r="24" spans="2:3">
      <c r="B24" t="s">
        <v>12</v>
      </c>
      <c r="C24">
        <v>0.54069961157738355</v>
      </c>
    </row>
    <row r="25" spans="2:3">
      <c r="B25" t="s">
        <v>12</v>
      </c>
      <c r="C25">
        <v>0.6665870983060781</v>
      </c>
    </row>
    <row r="26" spans="2:3">
      <c r="B26" t="s">
        <v>12</v>
      </c>
      <c r="C26">
        <v>0.60167191123520947</v>
      </c>
    </row>
    <row r="27" spans="2:3">
      <c r="B27" t="s">
        <v>12</v>
      </c>
      <c r="C27">
        <v>0.70760580482388247</v>
      </c>
    </row>
    <row r="28" spans="2:3">
      <c r="B28" t="s">
        <v>12</v>
      </c>
      <c r="C28">
        <v>0.628233031701116</v>
      </c>
    </row>
    <row r="29" spans="2:3">
      <c r="B29" t="s">
        <v>12</v>
      </c>
      <c r="C29">
        <v>0.73076816261722877</v>
      </c>
    </row>
    <row r="30" spans="2:3">
      <c r="B30" t="s">
        <v>12</v>
      </c>
      <c r="C30">
        <v>0.77405445845025567</v>
      </c>
    </row>
    <row r="31" spans="2:3">
      <c r="B31" t="s">
        <v>12</v>
      </c>
      <c r="C31">
        <v>0.83149281323497037</v>
      </c>
    </row>
    <row r="32" spans="2:3">
      <c r="B32" t="s">
        <v>12</v>
      </c>
      <c r="C32">
        <v>0.63146712017075757</v>
      </c>
    </row>
    <row r="33" spans="2:3">
      <c r="B33" t="s">
        <v>12</v>
      </c>
      <c r="C33">
        <v>0.6389090852249707</v>
      </c>
    </row>
    <row r="34" spans="2:3">
      <c r="B34" t="s">
        <v>12</v>
      </c>
      <c r="C34">
        <v>0.76286045290882021</v>
      </c>
    </row>
    <row r="35" spans="2:3">
      <c r="B35" t="s">
        <v>12</v>
      </c>
      <c r="C35">
        <v>0.78581045809237782</v>
      </c>
    </row>
    <row r="36" spans="2:3">
      <c r="B36" t="s">
        <v>12</v>
      </c>
      <c r="C36">
        <v>0.7997943991062938</v>
      </c>
    </row>
    <row r="37" spans="2:3">
      <c r="B37" t="s">
        <v>12</v>
      </c>
      <c r="C37">
        <v>0.7937496262443432</v>
      </c>
    </row>
    <row r="38" spans="2:3">
      <c r="B38" t="s">
        <v>12</v>
      </c>
      <c r="C38">
        <v>0.60264332628616657</v>
      </c>
    </row>
    <row r="39" spans="2:3">
      <c r="B39" t="s">
        <v>62</v>
      </c>
      <c r="C39">
        <v>0.41993517610406211</v>
      </c>
    </row>
    <row r="40" spans="2:3">
      <c r="B40" t="s">
        <v>62</v>
      </c>
      <c r="C40">
        <v>0.41165118295838771</v>
      </c>
    </row>
    <row r="41" spans="2:3">
      <c r="B41" t="s">
        <v>62</v>
      </c>
      <c r="C41">
        <v>0.47279586951895947</v>
      </c>
    </row>
    <row r="42" spans="2:3">
      <c r="B42" t="s">
        <v>62</v>
      </c>
      <c r="C42">
        <v>0.45158497897800992</v>
      </c>
    </row>
    <row r="43" spans="2:3">
      <c r="B43" t="s">
        <v>62</v>
      </c>
      <c r="C43">
        <v>0.42338139998456314</v>
      </c>
    </row>
    <row r="44" spans="2:3">
      <c r="B44" t="s">
        <v>62</v>
      </c>
      <c r="C44">
        <v>0.41656321495714949</v>
      </c>
    </row>
    <row r="45" spans="2:3">
      <c r="B45" t="s">
        <v>62</v>
      </c>
      <c r="C45">
        <v>0.2267957335646815</v>
      </c>
    </row>
    <row r="46" spans="2:3">
      <c r="B46" t="s">
        <v>62</v>
      </c>
      <c r="C46">
        <v>0.44266009807441475</v>
      </c>
    </row>
    <row r="47" spans="2:3">
      <c r="B47" t="s">
        <v>62</v>
      </c>
      <c r="C47">
        <v>0.38564989982670178</v>
      </c>
    </row>
    <row r="48" spans="2:3">
      <c r="B48" t="s">
        <v>62</v>
      </c>
      <c r="C48">
        <v>0.47425205121866604</v>
      </c>
    </row>
    <row r="49" spans="2:3">
      <c r="B49" t="s">
        <v>62</v>
      </c>
      <c r="C49">
        <v>0.47585598303822246</v>
      </c>
    </row>
    <row r="50" spans="2:3">
      <c r="B50" t="s">
        <v>62</v>
      </c>
      <c r="C50">
        <v>0.4759166001237759</v>
      </c>
    </row>
    <row r="51" spans="2:3">
      <c r="B51" t="s">
        <v>62</v>
      </c>
      <c r="C51">
        <v>0.47093150004309453</v>
      </c>
    </row>
    <row r="52" spans="2:3">
      <c r="B52" t="s">
        <v>62</v>
      </c>
      <c r="C52">
        <v>0.49239713875115015</v>
      </c>
    </row>
    <row r="53" spans="2:3">
      <c r="B53" t="s">
        <v>62</v>
      </c>
      <c r="C53">
        <v>0.46587076096236479</v>
      </c>
    </row>
    <row r="54" spans="2:3">
      <c r="B54" t="s">
        <v>62</v>
      </c>
      <c r="C54">
        <v>0.43619186632877222</v>
      </c>
    </row>
    <row r="55" spans="2:3">
      <c r="B55" t="s">
        <v>62</v>
      </c>
      <c r="C55">
        <v>0.46955178095505656</v>
      </c>
    </row>
    <row r="56" spans="2:3">
      <c r="B56" t="s">
        <v>62</v>
      </c>
      <c r="C56">
        <v>0.52637702399880604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C135"/>
  <sheetViews>
    <sheetView workbookViewId="0">
      <selection activeCell="E115" sqref="E115"/>
    </sheetView>
  </sheetViews>
  <sheetFormatPr defaultRowHeight="15"/>
  <cols>
    <col min="2" max="2" width="12.85546875" bestFit="1" customWidth="1"/>
    <col min="3" max="3" width="10.5703125" bestFit="1" customWidth="1"/>
    <col min="9" max="9" width="12.85546875" bestFit="1" customWidth="1"/>
    <col min="12" max="12" width="11.7109375" bestFit="1" customWidth="1"/>
  </cols>
  <sheetData>
    <row r="2" spans="2:3" ht="17.25">
      <c r="B2" s="2" t="s">
        <v>3</v>
      </c>
      <c r="C2" s="2" t="s">
        <v>112</v>
      </c>
    </row>
    <row r="3" spans="2:3">
      <c r="B3" t="s">
        <v>0</v>
      </c>
      <c r="C3" s="9">
        <v>144.95905631543962</v>
      </c>
    </row>
    <row r="4" spans="2:3">
      <c r="B4" t="s">
        <v>0</v>
      </c>
      <c r="C4" s="9">
        <v>146.99475484214256</v>
      </c>
    </row>
    <row r="5" spans="2:3">
      <c r="B5" t="s">
        <v>0</v>
      </c>
      <c r="C5" s="9">
        <v>153.5305463929858</v>
      </c>
    </row>
    <row r="6" spans="2:3">
      <c r="B6" t="s">
        <v>0</v>
      </c>
      <c r="C6" s="9">
        <v>187.52970895285861</v>
      </c>
    </row>
    <row r="7" spans="2:3">
      <c r="B7" t="s">
        <v>0</v>
      </c>
      <c r="C7" s="9">
        <v>162.03306529455531</v>
      </c>
    </row>
    <row r="8" spans="2:3">
      <c r="B8" t="s">
        <v>0</v>
      </c>
      <c r="C8" s="9">
        <v>182.35506223564732</v>
      </c>
    </row>
    <row r="9" spans="2:3">
      <c r="B9" t="s">
        <v>0</v>
      </c>
      <c r="C9" s="9">
        <v>162.78771956474881</v>
      </c>
    </row>
    <row r="10" spans="2:3">
      <c r="B10" t="s">
        <v>0</v>
      </c>
      <c r="C10" s="9">
        <v>189.09275136058</v>
      </c>
    </row>
    <row r="11" spans="2:3">
      <c r="B11" t="s">
        <v>0</v>
      </c>
      <c r="C11" s="9">
        <v>150.91457644319951</v>
      </c>
    </row>
    <row r="12" spans="2:3">
      <c r="B12" t="s">
        <v>0</v>
      </c>
      <c r="C12" s="9">
        <v>191.45752572423976</v>
      </c>
    </row>
    <row r="13" spans="2:3">
      <c r="B13" t="s">
        <v>0</v>
      </c>
      <c r="C13" s="9">
        <v>166.40451129318211</v>
      </c>
    </row>
    <row r="14" spans="2:3">
      <c r="B14" t="s">
        <v>0</v>
      </c>
      <c r="C14" s="9">
        <v>173.18260656781351</v>
      </c>
    </row>
    <row r="15" spans="2:3">
      <c r="B15" t="s">
        <v>0</v>
      </c>
      <c r="C15" s="9">
        <v>199.73178670917565</v>
      </c>
    </row>
    <row r="16" spans="2:3">
      <c r="B16" t="s">
        <v>0</v>
      </c>
      <c r="C16" s="9">
        <v>205.22032440405357</v>
      </c>
    </row>
    <row r="17" spans="2:3">
      <c r="B17" t="s">
        <v>0</v>
      </c>
      <c r="C17" s="9">
        <v>174.17490134523646</v>
      </c>
    </row>
    <row r="18" spans="2:3">
      <c r="B18" t="s">
        <v>0</v>
      </c>
      <c r="C18" s="9">
        <v>174.17490134523646</v>
      </c>
    </row>
    <row r="19" spans="2:3">
      <c r="B19" t="s">
        <v>0</v>
      </c>
      <c r="C19" s="9">
        <v>186.27578173654729</v>
      </c>
    </row>
    <row r="20" spans="2:3">
      <c r="B20" t="s">
        <v>0</v>
      </c>
      <c r="C20" s="9">
        <v>186.27578173654729</v>
      </c>
    </row>
    <row r="21" spans="2:3">
      <c r="B21" t="s">
        <v>0</v>
      </c>
      <c r="C21" s="9">
        <v>98.240025964479827</v>
      </c>
    </row>
    <row r="22" spans="2:3">
      <c r="B22" t="s">
        <v>0</v>
      </c>
      <c r="C22" s="9">
        <v>121.33661102603688</v>
      </c>
    </row>
    <row r="23" spans="2:3">
      <c r="B23" t="s">
        <v>0</v>
      </c>
      <c r="C23" s="9">
        <v>90.433828129166457</v>
      </c>
    </row>
    <row r="24" spans="2:3">
      <c r="B24" t="s">
        <v>0</v>
      </c>
      <c r="C24" s="9">
        <v>120.8638755196547</v>
      </c>
    </row>
    <row r="25" spans="2:3">
      <c r="B25" t="s">
        <v>0</v>
      </c>
      <c r="C25" s="9">
        <v>123.84719443142842</v>
      </c>
    </row>
    <row r="26" spans="2:3">
      <c r="B26" t="s">
        <v>0</v>
      </c>
      <c r="C26" s="9">
        <v>144.83656713178411</v>
      </c>
    </row>
    <row r="27" spans="2:3">
      <c r="B27" t="s">
        <v>0</v>
      </c>
      <c r="C27" s="9">
        <v>159.75280224479198</v>
      </c>
    </row>
    <row r="28" spans="2:3">
      <c r="B28" t="s">
        <v>2</v>
      </c>
      <c r="C28" s="9">
        <v>322.21585422949101</v>
      </c>
    </row>
    <row r="29" spans="2:3">
      <c r="B29" t="s">
        <v>2</v>
      </c>
      <c r="C29" s="9">
        <v>319.50002771890121</v>
      </c>
    </row>
    <row r="30" spans="2:3">
      <c r="B30" t="s">
        <v>2</v>
      </c>
      <c r="C30" s="9">
        <v>404.14071717295639</v>
      </c>
    </row>
    <row r="31" spans="2:3">
      <c r="B31" t="s">
        <v>2</v>
      </c>
      <c r="C31" s="9">
        <v>401.78783073858818</v>
      </c>
    </row>
    <row r="32" spans="2:3">
      <c r="B32" t="s">
        <v>2</v>
      </c>
      <c r="C32" s="9">
        <v>391.07824423804544</v>
      </c>
    </row>
    <row r="33" spans="2:3">
      <c r="B33" t="s">
        <v>2</v>
      </c>
      <c r="C33" s="9">
        <v>433.01090162285635</v>
      </c>
    </row>
    <row r="34" spans="2:3">
      <c r="B34" t="s">
        <v>2</v>
      </c>
      <c r="C34" s="9">
        <v>243.05866387729415</v>
      </c>
    </row>
    <row r="35" spans="2:3">
      <c r="B35" t="s">
        <v>2</v>
      </c>
      <c r="C35" s="9">
        <v>302.95564727988182</v>
      </c>
    </row>
    <row r="36" spans="2:3">
      <c r="B36" t="s">
        <v>2</v>
      </c>
      <c r="C36" s="9">
        <v>401.3948368214663</v>
      </c>
    </row>
    <row r="37" spans="2:3">
      <c r="B37" t="s">
        <v>2</v>
      </c>
      <c r="C37" s="9">
        <v>301.91873453147144</v>
      </c>
    </row>
    <row r="38" spans="2:3">
      <c r="B38" t="s">
        <v>2</v>
      </c>
      <c r="C38" s="9">
        <v>284.36846696809408</v>
      </c>
    </row>
    <row r="39" spans="2:3">
      <c r="B39" t="s">
        <v>2</v>
      </c>
      <c r="C39" s="9">
        <v>578.56619763239598</v>
      </c>
    </row>
    <row r="40" spans="2:3">
      <c r="B40" t="s">
        <v>2</v>
      </c>
      <c r="C40" s="9">
        <v>427.18441728546316</v>
      </c>
    </row>
    <row r="41" spans="2:3">
      <c r="B41" t="s">
        <v>2</v>
      </c>
      <c r="C41" s="9">
        <v>548.47055064248741</v>
      </c>
    </row>
    <row r="42" spans="2:3">
      <c r="B42" t="s">
        <v>2</v>
      </c>
      <c r="C42" s="9">
        <v>535.34552800279482</v>
      </c>
    </row>
    <row r="43" spans="2:3">
      <c r="B43" t="s">
        <v>2</v>
      </c>
      <c r="C43" s="9">
        <v>380.75969705338565</v>
      </c>
    </row>
    <row r="44" spans="2:3">
      <c r="B44" t="s">
        <v>2</v>
      </c>
      <c r="C44" s="9">
        <v>491.75154816852836</v>
      </c>
    </row>
    <row r="45" spans="2:3">
      <c r="B45" t="s">
        <v>2</v>
      </c>
      <c r="C45" s="9">
        <v>546.97614798003337</v>
      </c>
    </row>
    <row r="46" spans="2:3">
      <c r="B46" t="s">
        <v>2</v>
      </c>
      <c r="C46" s="9">
        <v>486.72548114211577</v>
      </c>
    </row>
    <row r="47" spans="2:3">
      <c r="B47" t="s">
        <v>2</v>
      </c>
      <c r="C47" s="9">
        <v>484.4524018546951</v>
      </c>
    </row>
    <row r="48" spans="2:3">
      <c r="B48" t="s">
        <v>2</v>
      </c>
      <c r="C48" s="9">
        <v>343.42054539249165</v>
      </c>
    </row>
    <row r="49" spans="2:3">
      <c r="B49" t="s">
        <v>2</v>
      </c>
      <c r="C49" s="9">
        <v>305.1871253308741</v>
      </c>
    </row>
    <row r="50" spans="2:3">
      <c r="B50" t="s">
        <v>2</v>
      </c>
      <c r="C50" s="9">
        <v>280.52041833985993</v>
      </c>
    </row>
    <row r="51" spans="2:3">
      <c r="B51" t="s">
        <v>2</v>
      </c>
      <c r="C51" s="9">
        <v>314.26888916061188</v>
      </c>
    </row>
    <row r="52" spans="2:3">
      <c r="B52" t="s">
        <v>2</v>
      </c>
      <c r="C52" s="9">
        <v>289.3872914550476</v>
      </c>
    </row>
    <row r="53" spans="2:3">
      <c r="B53" t="s">
        <v>2</v>
      </c>
      <c r="C53" s="9">
        <v>260.39253620789123</v>
      </c>
    </row>
    <row r="54" spans="2:3">
      <c r="B54" t="s">
        <v>2</v>
      </c>
      <c r="C54" s="9">
        <v>303.65958786841941</v>
      </c>
    </row>
    <row r="55" spans="2:3">
      <c r="B55" t="s">
        <v>2</v>
      </c>
      <c r="C55" s="9">
        <v>425.0173771863054</v>
      </c>
    </row>
    <row r="56" spans="2:3">
      <c r="B56" t="s">
        <v>2</v>
      </c>
      <c r="C56" s="9">
        <v>318.65662182555855</v>
      </c>
    </row>
    <row r="57" spans="2:3">
      <c r="B57" t="s">
        <v>2</v>
      </c>
      <c r="C57" s="9">
        <v>397.15245344976995</v>
      </c>
    </row>
    <row r="58" spans="2:3">
      <c r="B58" t="s">
        <v>2</v>
      </c>
      <c r="C58" s="9">
        <v>344.59694948198307</v>
      </c>
    </row>
    <row r="59" spans="2:3">
      <c r="B59" t="s">
        <v>2</v>
      </c>
      <c r="C59" s="9">
        <v>314.15239057576935</v>
      </c>
    </row>
    <row r="60" spans="2:3">
      <c r="B60" t="s">
        <v>2</v>
      </c>
      <c r="C60" s="9">
        <v>335.80949504878549</v>
      </c>
    </row>
    <row r="61" spans="2:3">
      <c r="B61" t="s">
        <v>17</v>
      </c>
      <c r="C61" s="9">
        <v>170.79648612209573</v>
      </c>
    </row>
    <row r="62" spans="2:3">
      <c r="B62" t="s">
        <v>17</v>
      </c>
      <c r="C62" s="9">
        <v>235.97848634986178</v>
      </c>
    </row>
    <row r="63" spans="2:3">
      <c r="B63" t="s">
        <v>17</v>
      </c>
      <c r="C63" s="9">
        <v>225.115032382148</v>
      </c>
    </row>
    <row r="64" spans="2:3">
      <c r="B64" t="s">
        <v>17</v>
      </c>
      <c r="C64" s="9">
        <v>291.73286653063616</v>
      </c>
    </row>
    <row r="65" spans="2:3">
      <c r="B65" t="s">
        <v>17</v>
      </c>
      <c r="C65" s="9">
        <v>344.70231655732391</v>
      </c>
    </row>
    <row r="66" spans="2:3">
      <c r="B66" t="s">
        <v>17</v>
      </c>
      <c r="C66" s="9">
        <v>324.25174330737201</v>
      </c>
    </row>
    <row r="67" spans="2:3">
      <c r="B67" t="s">
        <v>17</v>
      </c>
      <c r="C67" s="9">
        <v>353.02377566190677</v>
      </c>
    </row>
    <row r="68" spans="2:3">
      <c r="B68" t="s">
        <v>17</v>
      </c>
      <c r="C68" s="9">
        <v>265.18088066537877</v>
      </c>
    </row>
    <row r="69" spans="2:3">
      <c r="B69" t="s">
        <v>17</v>
      </c>
      <c r="C69" s="9">
        <v>543.12545652752567</v>
      </c>
    </row>
    <row r="70" spans="2:3">
      <c r="B70" t="s">
        <v>17</v>
      </c>
      <c r="C70" s="9">
        <v>351.07436143515287</v>
      </c>
    </row>
    <row r="71" spans="2:3">
      <c r="B71" t="s">
        <v>17</v>
      </c>
      <c r="C71" s="9">
        <v>359.0156540942989</v>
      </c>
    </row>
    <row r="72" spans="2:3">
      <c r="B72" t="s">
        <v>37</v>
      </c>
      <c r="C72" s="9">
        <v>45.858056567346068</v>
      </c>
    </row>
    <row r="73" spans="2:3">
      <c r="B73" t="s">
        <v>37</v>
      </c>
      <c r="C73" s="9">
        <v>68.575321977836794</v>
      </c>
    </row>
    <row r="74" spans="2:3">
      <c r="B74" t="s">
        <v>37</v>
      </c>
      <c r="C74" s="9">
        <v>50.318579191860351</v>
      </c>
    </row>
    <row r="75" spans="2:3">
      <c r="B75" t="s">
        <v>37</v>
      </c>
      <c r="C75" s="9">
        <v>64.689641930972257</v>
      </c>
    </row>
    <row r="76" spans="2:3">
      <c r="B76" t="s">
        <v>37</v>
      </c>
      <c r="C76" s="9">
        <v>68.682750894386984</v>
      </c>
    </row>
    <row r="77" spans="2:3">
      <c r="B77" t="s">
        <v>37</v>
      </c>
      <c r="C77" s="9">
        <v>56.520538642574252</v>
      </c>
    </row>
    <row r="78" spans="2:3">
      <c r="B78" t="s">
        <v>37</v>
      </c>
      <c r="C78" s="9">
        <v>34.102631330971782</v>
      </c>
    </row>
    <row r="79" spans="2:3">
      <c r="B79" t="s">
        <v>37</v>
      </c>
      <c r="C79" s="9">
        <v>49.746207597895044</v>
      </c>
    </row>
    <row r="80" spans="2:3">
      <c r="B80" t="s">
        <v>37</v>
      </c>
      <c r="C80" s="9">
        <v>51.140981670030051</v>
      </c>
    </row>
    <row r="81" spans="2:3">
      <c r="B81" t="s">
        <v>37</v>
      </c>
      <c r="C81" s="9">
        <v>23.975183235706563</v>
      </c>
    </row>
    <row r="82" spans="2:3">
      <c r="B82" t="s">
        <v>37</v>
      </c>
      <c r="C82" s="9">
        <v>61.173070083202333</v>
      </c>
    </row>
    <row r="83" spans="2:3">
      <c r="B83" t="s">
        <v>118</v>
      </c>
      <c r="C83" s="9">
        <v>57.500619124945594</v>
      </c>
    </row>
    <row r="84" spans="2:3">
      <c r="B84" s="56" t="s">
        <v>118</v>
      </c>
      <c r="C84" s="9">
        <v>71.196964677324416</v>
      </c>
    </row>
    <row r="85" spans="2:3">
      <c r="B85" s="56" t="s">
        <v>118</v>
      </c>
      <c r="C85" s="9">
        <v>58.248821161996631</v>
      </c>
    </row>
    <row r="86" spans="2:3">
      <c r="B86" s="56" t="s">
        <v>118</v>
      </c>
      <c r="C86" s="9">
        <v>116.13737796680545</v>
      </c>
    </row>
    <row r="87" spans="2:3">
      <c r="B87" s="56" t="s">
        <v>118</v>
      </c>
      <c r="C87" s="9">
        <v>94.502046718312769</v>
      </c>
    </row>
    <row r="88" spans="2:3">
      <c r="B88" s="56" t="s">
        <v>118</v>
      </c>
      <c r="C88" s="9">
        <v>73.339727750304348</v>
      </c>
    </row>
    <row r="89" spans="2:3">
      <c r="B89" s="56" t="s">
        <v>118</v>
      </c>
      <c r="C89" s="9">
        <v>54.071397483835362</v>
      </c>
    </row>
    <row r="90" spans="2:3">
      <c r="B90" s="56" t="s">
        <v>118</v>
      </c>
      <c r="C90" s="9">
        <v>61.280761488357001</v>
      </c>
    </row>
    <row r="91" spans="2:3">
      <c r="B91" s="56" t="s">
        <v>118</v>
      </c>
      <c r="C91" s="9">
        <v>61.679111911391743</v>
      </c>
    </row>
    <row r="92" spans="2:3">
      <c r="B92" s="56" t="s">
        <v>118</v>
      </c>
      <c r="C92" s="9">
        <v>47.592208685316024</v>
      </c>
    </row>
    <row r="93" spans="2:3">
      <c r="B93" s="56" t="s">
        <v>118</v>
      </c>
      <c r="C93" s="9">
        <v>64.229898107842942</v>
      </c>
    </row>
    <row r="94" spans="2:3">
      <c r="B94" t="s">
        <v>119</v>
      </c>
      <c r="C94" s="9">
        <v>68.13956152709703</v>
      </c>
    </row>
    <row r="95" spans="2:3">
      <c r="B95" s="56" t="s">
        <v>119</v>
      </c>
      <c r="C95" s="9">
        <v>47.732071377426855</v>
      </c>
    </row>
    <row r="96" spans="2:3">
      <c r="B96" s="56" t="s">
        <v>119</v>
      </c>
      <c r="C96" s="9">
        <v>61.086931460641921</v>
      </c>
    </row>
    <row r="97" spans="2:3">
      <c r="B97" s="56" t="s">
        <v>119</v>
      </c>
      <c r="C97" s="9">
        <v>67.867629934792532</v>
      </c>
    </row>
    <row r="98" spans="2:3">
      <c r="B98" s="56" t="s">
        <v>119</v>
      </c>
      <c r="C98" s="9">
        <v>72.361040300165513</v>
      </c>
    </row>
    <row r="99" spans="2:3">
      <c r="B99" s="56" t="s">
        <v>119</v>
      </c>
      <c r="C99" s="9">
        <v>60.275156272550312</v>
      </c>
    </row>
    <row r="100" spans="2:3">
      <c r="B100" s="56" t="s">
        <v>119</v>
      </c>
      <c r="C100" s="9">
        <v>51.643019907507323</v>
      </c>
    </row>
    <row r="101" spans="2:3">
      <c r="B101" s="56" t="s">
        <v>119</v>
      </c>
      <c r="C101" s="9">
        <v>82.073859546637422</v>
      </c>
    </row>
    <row r="102" spans="2:3">
      <c r="B102" s="56" t="s">
        <v>119</v>
      </c>
      <c r="C102" s="9">
        <v>28.775570034315518</v>
      </c>
    </row>
    <row r="103" spans="2:3">
      <c r="B103" s="56" t="s">
        <v>119</v>
      </c>
      <c r="C103" s="9">
        <v>66.448593247461815</v>
      </c>
    </row>
    <row r="104" spans="2:3">
      <c r="B104" s="56" t="s">
        <v>119</v>
      </c>
      <c r="C104" s="9">
        <v>33.659694214578394</v>
      </c>
    </row>
    <row r="105" spans="2:3">
      <c r="B105" t="s">
        <v>38</v>
      </c>
      <c r="C105" s="9">
        <v>600.9292235145648</v>
      </c>
    </row>
    <row r="106" spans="2:3">
      <c r="B106" t="s">
        <v>38</v>
      </c>
      <c r="C106" s="9">
        <v>439.35304739984264</v>
      </c>
    </row>
    <row r="107" spans="2:3">
      <c r="B107" t="s">
        <v>38</v>
      </c>
      <c r="C107" s="9">
        <v>573.51409750952246</v>
      </c>
    </row>
    <row r="108" spans="2:3">
      <c r="B108" t="s">
        <v>38</v>
      </c>
      <c r="C108" s="9">
        <v>502.69811216088982</v>
      </c>
    </row>
    <row r="109" spans="2:3">
      <c r="B109" t="s">
        <v>38</v>
      </c>
      <c r="C109" s="9">
        <v>485.39499770338642</v>
      </c>
    </row>
    <row r="110" spans="2:3">
      <c r="B110" t="s">
        <v>38</v>
      </c>
      <c r="C110" s="9">
        <v>463.83845834348205</v>
      </c>
    </row>
    <row r="111" spans="2:3">
      <c r="B111" t="s">
        <v>38</v>
      </c>
      <c r="C111" s="9">
        <v>386.4064389431187</v>
      </c>
    </row>
    <row r="112" spans="2:3">
      <c r="B112" t="s">
        <v>38</v>
      </c>
      <c r="C112" s="9">
        <v>498.70149060100385</v>
      </c>
    </row>
    <row r="113" spans="2:3">
      <c r="B113" t="s">
        <v>38</v>
      </c>
      <c r="C113" s="9">
        <v>480.00196406298079</v>
      </c>
    </row>
    <row r="114" spans="2:3">
      <c r="B114" t="s">
        <v>38</v>
      </c>
      <c r="C114" s="9">
        <v>544.41138493877645</v>
      </c>
    </row>
    <row r="115" spans="2:3">
      <c r="B115" t="s">
        <v>38</v>
      </c>
      <c r="C115" s="9">
        <v>573.74089722472195</v>
      </c>
    </row>
    <row r="116" spans="2:3">
      <c r="B116" t="s">
        <v>38</v>
      </c>
      <c r="C116" s="9">
        <v>421.7555173604174</v>
      </c>
    </row>
    <row r="117" spans="2:3">
      <c r="B117" t="s">
        <v>38</v>
      </c>
      <c r="C117" s="9">
        <v>611.10952343326608</v>
      </c>
    </row>
    <row r="118" spans="2:3">
      <c r="B118" t="s">
        <v>38</v>
      </c>
      <c r="C118" s="9">
        <v>611.26100350239744</v>
      </c>
    </row>
    <row r="119" spans="2:3">
      <c r="B119" t="s">
        <v>120</v>
      </c>
      <c r="C119" s="9">
        <v>689.50138310321438</v>
      </c>
    </row>
    <row r="120" spans="2:3">
      <c r="B120" s="56" t="s">
        <v>120</v>
      </c>
      <c r="C120" s="9">
        <v>1191.1606456195416</v>
      </c>
    </row>
    <row r="121" spans="2:3">
      <c r="B121" s="56" t="s">
        <v>120</v>
      </c>
      <c r="C121" s="9">
        <v>852.65790242134733</v>
      </c>
    </row>
    <row r="122" spans="2:3">
      <c r="B122" s="56" t="s">
        <v>120</v>
      </c>
      <c r="C122" s="9">
        <v>615.55743692930093</v>
      </c>
    </row>
    <row r="123" spans="2:3">
      <c r="B123" s="56" t="s">
        <v>120</v>
      </c>
      <c r="C123" s="9">
        <v>916.10265252412637</v>
      </c>
    </row>
    <row r="124" spans="2:3">
      <c r="B124" s="56" t="s">
        <v>120</v>
      </c>
      <c r="C124" s="9">
        <v>1424.3899046208173</v>
      </c>
    </row>
    <row r="125" spans="2:3">
      <c r="B125" s="56" t="s">
        <v>120</v>
      </c>
      <c r="C125" s="9">
        <v>924.4323636450049</v>
      </c>
    </row>
    <row r="126" spans="2:3">
      <c r="B126" s="56" t="s">
        <v>120</v>
      </c>
      <c r="C126" s="9">
        <v>979.5566937794689</v>
      </c>
    </row>
    <row r="127" spans="2:3">
      <c r="B127" s="56" t="s">
        <v>120</v>
      </c>
      <c r="C127" s="9">
        <v>742.03569858821709</v>
      </c>
    </row>
    <row r="128" spans="2:3">
      <c r="B128" s="56" t="s">
        <v>120</v>
      </c>
      <c r="C128" s="9">
        <v>2782.9784915111618</v>
      </c>
    </row>
    <row r="129" spans="2:3">
      <c r="B129" s="56" t="s">
        <v>120</v>
      </c>
      <c r="C129" s="9">
        <v>880.96034213864289</v>
      </c>
    </row>
    <row r="130" spans="2:3">
      <c r="B130" s="56" t="s">
        <v>120</v>
      </c>
      <c r="C130" s="9">
        <v>1877.9786853731011</v>
      </c>
    </row>
    <row r="131" spans="2:3">
      <c r="B131" s="56" t="s">
        <v>120</v>
      </c>
      <c r="C131" s="9">
        <v>2055.4130053613553</v>
      </c>
    </row>
    <row r="132" spans="2:3">
      <c r="B132" s="56" t="s">
        <v>120</v>
      </c>
      <c r="C132" s="9">
        <v>2025.4516266695264</v>
      </c>
    </row>
    <row r="133" spans="2:3">
      <c r="B133" s="56" t="s">
        <v>120</v>
      </c>
      <c r="C133" s="9">
        <v>1883.0350802242699</v>
      </c>
    </row>
    <row r="134" spans="2:3">
      <c r="B134" s="56" t="s">
        <v>120</v>
      </c>
      <c r="C134" s="9">
        <v>1714.9397163809849</v>
      </c>
    </row>
    <row r="135" spans="2:3">
      <c r="B135" s="56" t="s">
        <v>120</v>
      </c>
      <c r="C135" s="9">
        <v>1866.3401475603218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39"/>
  <sheetViews>
    <sheetView workbookViewId="0">
      <selection activeCell="I2" sqref="I2"/>
    </sheetView>
  </sheetViews>
  <sheetFormatPr defaultColWidth="12.42578125" defaultRowHeight="15"/>
  <cols>
    <col min="1" max="1" width="19.7109375" customWidth="1"/>
    <col min="2" max="2" width="13.28515625" customWidth="1"/>
    <col min="3" max="3" width="13" customWidth="1"/>
    <col min="4" max="4" width="13.28515625" customWidth="1"/>
    <col min="5" max="5" width="12.42578125" style="53"/>
  </cols>
  <sheetData>
    <row r="1" spans="1:13">
      <c r="A1" s="77" t="s">
        <v>90</v>
      </c>
      <c r="B1" s="74" t="s">
        <v>91</v>
      </c>
      <c r="C1" s="75"/>
      <c r="D1" s="76"/>
      <c r="I1" t="s">
        <v>98</v>
      </c>
    </row>
    <row r="2" spans="1:13">
      <c r="A2" s="78"/>
      <c r="B2" s="49" t="s">
        <v>92</v>
      </c>
      <c r="C2" s="49" t="s">
        <v>93</v>
      </c>
      <c r="D2" s="49" t="s">
        <v>94</v>
      </c>
      <c r="E2" s="54" t="s">
        <v>98</v>
      </c>
      <c r="F2" s="51" t="s">
        <v>47</v>
      </c>
      <c r="J2" t="s">
        <v>100</v>
      </c>
      <c r="K2" t="s">
        <v>101</v>
      </c>
      <c r="L2" t="s">
        <v>102</v>
      </c>
      <c r="M2" t="s">
        <v>99</v>
      </c>
    </row>
    <row r="3" spans="1:13" ht="15.75">
      <c r="A3" s="50">
        <v>0</v>
      </c>
      <c r="B3" s="52">
        <v>1</v>
      </c>
      <c r="C3" s="52">
        <v>1</v>
      </c>
      <c r="D3" s="52">
        <v>1</v>
      </c>
      <c r="E3" s="53">
        <f>AVERAGE(B3:D3)</f>
        <v>1</v>
      </c>
      <c r="F3">
        <f>STDEV(B3:D3)/SQRT(3)</f>
        <v>0</v>
      </c>
      <c r="I3" s="50">
        <v>0</v>
      </c>
      <c r="J3">
        <v>1</v>
      </c>
      <c r="K3">
        <v>1</v>
      </c>
      <c r="L3">
        <v>1</v>
      </c>
      <c r="M3" s="11">
        <v>1</v>
      </c>
    </row>
    <row r="4" spans="1:13" ht="15.75">
      <c r="A4" s="50">
        <v>0.1</v>
      </c>
      <c r="B4" s="52">
        <v>0.92067881975302024</v>
      </c>
      <c r="C4" s="52">
        <v>0.88201119207379219</v>
      </c>
      <c r="D4" s="52">
        <v>0.99705184586371853</v>
      </c>
      <c r="E4" s="53">
        <f t="shared" ref="E4:E9" si="0">AVERAGE(B4:D4)</f>
        <v>0.93324728589684369</v>
      </c>
      <c r="F4">
        <f t="shared" ref="F4:F9" si="1">STDEV(B4:D4)/SQRT(3)</f>
        <v>3.3798731544293942E-2</v>
      </c>
      <c r="I4" s="50">
        <v>0.1</v>
      </c>
      <c r="J4">
        <v>0.93324728589684369</v>
      </c>
      <c r="K4">
        <v>1.0011411946747812</v>
      </c>
      <c r="L4">
        <v>0.93501680423304812</v>
      </c>
      <c r="M4" s="11">
        <v>0.90457712977516769</v>
      </c>
    </row>
    <row r="5" spans="1:13" ht="15.75">
      <c r="A5" s="50">
        <v>0.4</v>
      </c>
      <c r="B5" s="52">
        <v>0.80575331730255106</v>
      </c>
      <c r="C5" s="52">
        <v>0.78734509680773701</v>
      </c>
      <c r="D5" s="52">
        <v>0.92921788744156009</v>
      </c>
      <c r="E5" s="53">
        <f t="shared" si="0"/>
        <v>0.84077210051728279</v>
      </c>
      <c r="F5">
        <f t="shared" si="1"/>
        <v>4.4541024400498577E-2</v>
      </c>
      <c r="I5" s="50">
        <v>0.4</v>
      </c>
      <c r="J5">
        <v>0.84077210051728279</v>
      </c>
      <c r="K5">
        <v>1.0460998910269861</v>
      </c>
      <c r="L5">
        <v>0.93275679549715251</v>
      </c>
      <c r="M5" s="11">
        <v>0.82854735271679558</v>
      </c>
    </row>
    <row r="6" spans="1:13" ht="15.75">
      <c r="A6" s="50">
        <v>1</v>
      </c>
      <c r="B6" s="52">
        <v>0.55046845616305429</v>
      </c>
      <c r="C6" s="52">
        <v>0.60350748445550673</v>
      </c>
      <c r="D6" s="52">
        <v>0.60918305243309956</v>
      </c>
      <c r="E6" s="53">
        <f t="shared" si="0"/>
        <v>0.58771966435055356</v>
      </c>
      <c r="F6">
        <f t="shared" si="1"/>
        <v>1.8697525696718779E-2</v>
      </c>
      <c r="I6" s="50">
        <v>1</v>
      </c>
      <c r="J6">
        <v>0.58771966435055356</v>
      </c>
      <c r="K6">
        <v>0.90435061813464834</v>
      </c>
      <c r="L6">
        <v>0.75920556984365917</v>
      </c>
      <c r="M6" s="11">
        <v>0.52006314077442017</v>
      </c>
    </row>
    <row r="7" spans="1:13" ht="15.75">
      <c r="A7" s="50">
        <v>3</v>
      </c>
      <c r="B7" s="52">
        <v>0.32592685365786589</v>
      </c>
      <c r="C7" s="52">
        <v>0.30400578783964977</v>
      </c>
      <c r="D7" s="52">
        <v>0.33041378491249285</v>
      </c>
      <c r="E7" s="53">
        <f t="shared" si="0"/>
        <v>0.32011547547000285</v>
      </c>
      <c r="F7">
        <f t="shared" si="1"/>
        <v>8.1583222270595179E-3</v>
      </c>
      <c r="I7" s="50">
        <v>3</v>
      </c>
      <c r="J7">
        <v>0.32011547547000285</v>
      </c>
      <c r="K7">
        <v>0.92154922847554233</v>
      </c>
      <c r="L7">
        <v>0.56362922530145421</v>
      </c>
      <c r="M7" s="11">
        <v>0.2567926279141009</v>
      </c>
    </row>
    <row r="8" spans="1:13" ht="15.75">
      <c r="A8" s="50">
        <v>10</v>
      </c>
      <c r="B8" s="52">
        <v>0.15776039424094318</v>
      </c>
      <c r="C8" s="52">
        <v>0.13588329504095129</v>
      </c>
      <c r="D8" s="52">
        <v>0.14122893446063045</v>
      </c>
      <c r="E8" s="53">
        <f t="shared" si="0"/>
        <v>0.14495754124750829</v>
      </c>
      <c r="F8">
        <f t="shared" si="1"/>
        <v>6.5847993839330491E-3</v>
      </c>
      <c r="I8" s="50">
        <v>10</v>
      </c>
      <c r="J8">
        <v>0.14495754124750829</v>
      </c>
      <c r="K8">
        <v>0.69764889637146255</v>
      </c>
      <c r="L8">
        <v>0.28817356268976629</v>
      </c>
      <c r="M8" s="11">
        <v>8.577231140626275E-2</v>
      </c>
    </row>
    <row r="9" spans="1:13" ht="15.75">
      <c r="A9" s="50">
        <v>30</v>
      </c>
      <c r="B9" s="52">
        <v>5.5310785370178535E-2</v>
      </c>
      <c r="C9" s="52">
        <v>4.1328522597286241E-2</v>
      </c>
      <c r="D9" s="52">
        <v>5.7957807702470054E-2</v>
      </c>
      <c r="E9" s="53">
        <f t="shared" si="0"/>
        <v>5.1532371889978279E-2</v>
      </c>
      <c r="F9">
        <f t="shared" si="1"/>
        <v>5.1588302000192057E-3</v>
      </c>
      <c r="I9" s="50">
        <v>30</v>
      </c>
      <c r="J9">
        <v>5.1532371889978279E-2</v>
      </c>
      <c r="K9">
        <v>0.5909254366847535</v>
      </c>
      <c r="L9">
        <v>0.15027523501963111</v>
      </c>
      <c r="M9" s="11">
        <v>4.0588568228834117E-2</v>
      </c>
    </row>
    <row r="11" spans="1:13">
      <c r="A11" s="72" t="s">
        <v>95</v>
      </c>
      <c r="B11" s="74" t="s">
        <v>91</v>
      </c>
      <c r="C11" s="75"/>
      <c r="D11" s="76"/>
    </row>
    <row r="12" spans="1:13">
      <c r="A12" s="73"/>
      <c r="B12" s="49" t="s">
        <v>92</v>
      </c>
      <c r="C12" s="49" t="s">
        <v>93</v>
      </c>
      <c r="D12" s="49" t="s">
        <v>94</v>
      </c>
      <c r="E12" s="54" t="s">
        <v>98</v>
      </c>
      <c r="F12" s="51" t="s">
        <v>47</v>
      </c>
    </row>
    <row r="13" spans="1:13" ht="15.75">
      <c r="A13" s="50">
        <v>0</v>
      </c>
      <c r="B13" s="52">
        <v>1</v>
      </c>
      <c r="C13" s="52">
        <v>1</v>
      </c>
      <c r="D13" s="52">
        <v>1</v>
      </c>
      <c r="E13" s="53">
        <f>AVERAGE(B13:D13)</f>
        <v>1</v>
      </c>
      <c r="F13">
        <f>STDEV(B13:D13)/SQRT(3)</f>
        <v>0</v>
      </c>
    </row>
    <row r="14" spans="1:13" ht="15.75">
      <c r="A14" s="50">
        <v>0.1</v>
      </c>
      <c r="B14" s="52">
        <v>1.0039709743270311</v>
      </c>
      <c r="C14" s="52">
        <v>0.95467327901373478</v>
      </c>
      <c r="D14" s="52">
        <v>1.044779330683578</v>
      </c>
      <c r="E14" s="53">
        <f t="shared" ref="E14:E19" si="2">AVERAGE(B14:D14)</f>
        <v>1.0011411946747812</v>
      </c>
      <c r="F14">
        <f t="shared" ref="F14:F19" si="3">STDEV(B14:D14)/SQRT(3)</f>
        <v>2.6049829663821404E-2</v>
      </c>
    </row>
    <row r="15" spans="1:13" ht="15.75">
      <c r="A15" s="50">
        <v>0.4</v>
      </c>
      <c r="B15" s="52">
        <v>1.0094958395541722</v>
      </c>
      <c r="C15" s="52">
        <v>1.0575940487791058</v>
      </c>
      <c r="D15" s="52">
        <v>1.0712097847476796</v>
      </c>
      <c r="E15" s="53">
        <f t="shared" si="2"/>
        <v>1.0460998910269861</v>
      </c>
      <c r="F15">
        <f t="shared" si="3"/>
        <v>1.8719326062118902E-2</v>
      </c>
    </row>
    <row r="16" spans="1:13" ht="15.75">
      <c r="A16" s="50">
        <v>1</v>
      </c>
      <c r="B16" s="52">
        <v>0.88377204990693226</v>
      </c>
      <c r="C16" s="52">
        <v>0.96225748785476939</v>
      </c>
      <c r="D16" s="52">
        <v>0.86702231664224338</v>
      </c>
      <c r="E16" s="53">
        <f t="shared" si="2"/>
        <v>0.90435061813464834</v>
      </c>
      <c r="F16">
        <f t="shared" si="3"/>
        <v>2.9354400928974064E-2</v>
      </c>
    </row>
    <row r="17" spans="1:6" ht="15.75">
      <c r="A17" s="50">
        <v>3</v>
      </c>
      <c r="B17" s="52">
        <v>0.83788894971887029</v>
      </c>
      <c r="C17" s="52">
        <v>0.93982734980812654</v>
      </c>
      <c r="D17" s="52">
        <v>0.98693138589963036</v>
      </c>
      <c r="E17" s="53">
        <f t="shared" si="2"/>
        <v>0.92154922847554233</v>
      </c>
      <c r="F17">
        <f t="shared" si="3"/>
        <v>4.3984767193732295E-2</v>
      </c>
    </row>
    <row r="18" spans="1:6" ht="15.75">
      <c r="A18" s="50">
        <v>10</v>
      </c>
      <c r="B18" s="52">
        <v>0.72472900665099316</v>
      </c>
      <c r="C18" s="52">
        <v>0.68015490631965947</v>
      </c>
      <c r="D18" s="52">
        <v>0.6880627761437349</v>
      </c>
      <c r="E18" s="53">
        <f t="shared" si="2"/>
        <v>0.69764889637146255</v>
      </c>
      <c r="F18">
        <f t="shared" si="3"/>
        <v>1.373114320140275E-2</v>
      </c>
    </row>
    <row r="19" spans="1:6" ht="15.75">
      <c r="A19" s="50">
        <v>30</v>
      </c>
      <c r="B19" s="52">
        <v>0.53626335461175179</v>
      </c>
      <c r="C19" s="52">
        <v>0.58340709743700192</v>
      </c>
      <c r="D19" s="52">
        <v>0.65310585800550658</v>
      </c>
      <c r="E19" s="53">
        <f t="shared" si="2"/>
        <v>0.5909254366847535</v>
      </c>
      <c r="F19">
        <f t="shared" si="3"/>
        <v>3.3938359411405022E-2</v>
      </c>
    </row>
    <row r="21" spans="1:6">
      <c r="A21" s="72" t="s">
        <v>96</v>
      </c>
      <c r="B21" s="74" t="s">
        <v>91</v>
      </c>
      <c r="C21" s="75"/>
      <c r="D21" s="76"/>
    </row>
    <row r="22" spans="1:6">
      <c r="A22" s="73"/>
      <c r="B22" s="49" t="s">
        <v>92</v>
      </c>
      <c r="C22" s="49" t="s">
        <v>93</v>
      </c>
      <c r="D22" s="49" t="s">
        <v>94</v>
      </c>
      <c r="E22" s="54" t="s">
        <v>98</v>
      </c>
      <c r="F22" s="51" t="s">
        <v>47</v>
      </c>
    </row>
    <row r="23" spans="1:6" ht="15.75">
      <c r="A23" s="50">
        <v>0</v>
      </c>
      <c r="B23" s="52">
        <v>1</v>
      </c>
      <c r="C23" s="52">
        <v>1</v>
      </c>
      <c r="D23" s="52">
        <v>1</v>
      </c>
      <c r="E23" s="53">
        <f>AVERAGE(B23:D23)</f>
        <v>1</v>
      </c>
      <c r="F23">
        <f>STDEV(B23:D23)/SQRT(3)</f>
        <v>0</v>
      </c>
    </row>
    <row r="24" spans="1:6" ht="15.75">
      <c r="A24" s="50">
        <v>0.1</v>
      </c>
      <c r="B24" s="52">
        <v>0.94316187883098612</v>
      </c>
      <c r="C24" s="52">
        <v>0.9590265796752333</v>
      </c>
      <c r="D24" s="52">
        <v>0.9028619541929247</v>
      </c>
      <c r="E24" s="53">
        <f t="shared" ref="E24:E29" si="4">AVERAGE(B24:D24)</f>
        <v>0.93501680423304812</v>
      </c>
      <c r="F24">
        <f t="shared" ref="F24:F29" si="5">STDEV(B24:D24)/SQRT(3)</f>
        <v>1.6716987059539959E-2</v>
      </c>
    </row>
    <row r="25" spans="1:6" ht="15.75">
      <c r="A25" s="50">
        <v>0.4</v>
      </c>
      <c r="B25" s="52">
        <v>0.85221077080586949</v>
      </c>
      <c r="C25" s="52">
        <v>0.96472655772152638</v>
      </c>
      <c r="D25" s="52">
        <v>0.98133305796406167</v>
      </c>
      <c r="E25" s="53">
        <f t="shared" si="4"/>
        <v>0.93275679549715251</v>
      </c>
      <c r="F25">
        <f t="shared" si="5"/>
        <v>4.0557327873652758E-2</v>
      </c>
    </row>
    <row r="26" spans="1:6" ht="15.75">
      <c r="A26" s="50">
        <v>1</v>
      </c>
      <c r="B26" s="52">
        <v>0.75514568930056503</v>
      </c>
      <c r="C26" s="52">
        <v>0.69206890737192339</v>
      </c>
      <c r="D26" s="52">
        <v>0.83040211285848897</v>
      </c>
      <c r="E26" s="53">
        <f t="shared" si="4"/>
        <v>0.75920556984365917</v>
      </c>
      <c r="F26">
        <f t="shared" si="5"/>
        <v>3.9984917604705406E-2</v>
      </c>
    </row>
    <row r="27" spans="1:6" ht="15.75">
      <c r="A27" s="50">
        <v>3</v>
      </c>
      <c r="B27" s="52">
        <v>0.47860813153626369</v>
      </c>
      <c r="C27" s="52">
        <v>0.53986631951202035</v>
      </c>
      <c r="D27" s="52">
        <v>0.67241322485607857</v>
      </c>
      <c r="E27" s="53">
        <f t="shared" si="4"/>
        <v>0.56362922530145421</v>
      </c>
      <c r="F27">
        <f t="shared" si="5"/>
        <v>5.7194435387380331E-2</v>
      </c>
    </row>
    <row r="28" spans="1:6" ht="15.75">
      <c r="A28" s="50">
        <v>10</v>
      </c>
      <c r="B28" s="52">
        <v>0.26541323342790601</v>
      </c>
      <c r="C28" s="52">
        <v>0.2580506231174951</v>
      </c>
      <c r="D28" s="52">
        <v>0.34105683152389782</v>
      </c>
      <c r="E28" s="53">
        <f t="shared" si="4"/>
        <v>0.28817356268976629</v>
      </c>
      <c r="F28">
        <f t="shared" si="5"/>
        <v>2.6526917772852422E-2</v>
      </c>
    </row>
    <row r="29" spans="1:6" ht="15.75">
      <c r="A29" s="50">
        <v>30</v>
      </c>
      <c r="B29" s="52">
        <v>0.11679251146231376</v>
      </c>
      <c r="C29" s="52">
        <v>0.12083668463562879</v>
      </c>
      <c r="D29" s="52">
        <v>0.21319650896095074</v>
      </c>
      <c r="E29" s="53">
        <f t="shared" si="4"/>
        <v>0.15027523501963111</v>
      </c>
      <c r="F29">
        <f t="shared" si="5"/>
        <v>3.1482290630145661E-2</v>
      </c>
    </row>
    <row r="31" spans="1:6">
      <c r="A31" s="72" t="s">
        <v>97</v>
      </c>
      <c r="B31" s="74" t="s">
        <v>91</v>
      </c>
      <c r="C31" s="75"/>
      <c r="D31" s="76"/>
    </row>
    <row r="32" spans="1:6">
      <c r="A32" s="73"/>
      <c r="B32" s="49" t="s">
        <v>92</v>
      </c>
      <c r="C32" s="49" t="s">
        <v>93</v>
      </c>
      <c r="D32" s="49" t="s">
        <v>94</v>
      </c>
      <c r="E32" s="54" t="s">
        <v>98</v>
      </c>
      <c r="F32" s="51" t="s">
        <v>47</v>
      </c>
    </row>
    <row r="33" spans="1:6" ht="15.75">
      <c r="A33" s="50">
        <v>0</v>
      </c>
      <c r="B33" s="52">
        <v>1</v>
      </c>
      <c r="C33" s="52">
        <v>1</v>
      </c>
      <c r="D33" s="52">
        <v>1</v>
      </c>
      <c r="E33" s="53">
        <f>AVERAGE(B33:D33)</f>
        <v>1</v>
      </c>
      <c r="F33">
        <f>STDEV(B33:D33)/SQRT(3)</f>
        <v>0</v>
      </c>
    </row>
    <row r="34" spans="1:6" ht="15.75">
      <c r="A34" s="50">
        <v>0.1</v>
      </c>
      <c r="B34" s="52">
        <v>0.81196427974373786</v>
      </c>
      <c r="C34" s="52">
        <v>0.97775949245472749</v>
      </c>
      <c r="D34" s="52">
        <v>0.92400761712703772</v>
      </c>
      <c r="E34" s="53">
        <f t="shared" ref="E34:E39" si="6">AVERAGE(B34:D34)</f>
        <v>0.90457712977516769</v>
      </c>
      <c r="F34">
        <f t="shared" ref="F34:F39" si="7">STDEV(B34:D34)/SQRT(3)</f>
        <v>4.8837045428373187E-2</v>
      </c>
    </row>
    <row r="35" spans="1:6" ht="15.75">
      <c r="A35" s="50">
        <v>0.4</v>
      </c>
      <c r="B35" s="52">
        <v>0.72909407380477664</v>
      </c>
      <c r="C35" s="52">
        <v>0.8528380175356951</v>
      </c>
      <c r="D35" s="52">
        <v>0.90370996680991478</v>
      </c>
      <c r="E35" s="53">
        <f t="shared" si="6"/>
        <v>0.82854735271679558</v>
      </c>
      <c r="F35">
        <f t="shared" si="7"/>
        <v>5.184979852260295E-2</v>
      </c>
    </row>
    <row r="36" spans="1:6" ht="15.75">
      <c r="A36" s="50">
        <v>1</v>
      </c>
      <c r="B36" s="52">
        <v>0.47947432117396566</v>
      </c>
      <c r="C36" s="52">
        <v>0.51319573736073409</v>
      </c>
      <c r="D36" s="52">
        <v>0.56751936378856083</v>
      </c>
      <c r="E36" s="53">
        <f t="shared" si="6"/>
        <v>0.52006314077442017</v>
      </c>
      <c r="F36">
        <f t="shared" si="7"/>
        <v>2.5647308529916618E-2</v>
      </c>
    </row>
    <row r="37" spans="1:6" ht="15.75">
      <c r="A37" s="50">
        <v>3</v>
      </c>
      <c r="B37" s="52">
        <v>0.20986961102367555</v>
      </c>
      <c r="C37" s="52">
        <v>0.2722321860291409</v>
      </c>
      <c r="D37" s="52">
        <v>0.28827608668948623</v>
      </c>
      <c r="E37" s="53">
        <f t="shared" si="6"/>
        <v>0.2567926279141009</v>
      </c>
      <c r="F37">
        <f t="shared" si="7"/>
        <v>2.3914283198360121E-2</v>
      </c>
    </row>
    <row r="38" spans="1:6" ht="15.75">
      <c r="A38" s="50">
        <v>10</v>
      </c>
      <c r="B38" s="52">
        <v>7.930426870284063E-2</v>
      </c>
      <c r="C38" s="52">
        <v>8.1116936296567563E-2</v>
      </c>
      <c r="D38" s="52">
        <v>9.689572921938007E-2</v>
      </c>
      <c r="E38" s="53">
        <f t="shared" si="6"/>
        <v>8.577231140626275E-2</v>
      </c>
      <c r="F38">
        <f t="shared" si="7"/>
        <v>5.5862706353827464E-3</v>
      </c>
    </row>
    <row r="39" spans="1:6" ht="15.75">
      <c r="A39" s="50">
        <v>30</v>
      </c>
      <c r="B39" s="52">
        <v>3.4527741984117802E-2</v>
      </c>
      <c r="C39" s="52">
        <v>4.1875271943254522E-2</v>
      </c>
      <c r="D39" s="52">
        <v>4.5362690759130041E-2</v>
      </c>
      <c r="E39" s="53">
        <f t="shared" si="6"/>
        <v>4.0588568228834117E-2</v>
      </c>
      <c r="F39">
        <f t="shared" si="7"/>
        <v>3.1932602762595806E-3</v>
      </c>
    </row>
  </sheetData>
  <mergeCells count="8">
    <mergeCell ref="A31:A32"/>
    <mergeCell ref="B31:D31"/>
    <mergeCell ref="A1:A2"/>
    <mergeCell ref="B1:D1"/>
    <mergeCell ref="A11:A12"/>
    <mergeCell ref="B11:D11"/>
    <mergeCell ref="A21:A22"/>
    <mergeCell ref="B21:D2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D46"/>
  <sheetViews>
    <sheetView workbookViewId="0">
      <selection activeCell="H1" sqref="H1:J9"/>
    </sheetView>
  </sheetViews>
  <sheetFormatPr defaultRowHeight="15"/>
  <cols>
    <col min="2" max="2" width="10.28515625" bestFit="1" customWidth="1"/>
  </cols>
  <sheetData>
    <row r="2" spans="2:4">
      <c r="B2" s="2" t="s">
        <v>31</v>
      </c>
      <c r="C2" s="2" t="s">
        <v>3</v>
      </c>
      <c r="D2" s="2" t="s">
        <v>40</v>
      </c>
    </row>
    <row r="3" spans="2:4">
      <c r="B3" t="s">
        <v>41</v>
      </c>
      <c r="C3" t="s">
        <v>0</v>
      </c>
      <c r="D3">
        <v>4.2110474413007948</v>
      </c>
    </row>
    <row r="4" spans="2:4">
      <c r="B4" t="s">
        <v>41</v>
      </c>
      <c r="C4" t="s">
        <v>0</v>
      </c>
      <c r="D4" s="11">
        <v>4.9778483664924789</v>
      </c>
    </row>
    <row r="5" spans="2:4">
      <c r="B5" t="s">
        <v>41</v>
      </c>
      <c r="C5" t="s">
        <v>0</v>
      </c>
      <c r="D5">
        <v>3.6395406092762999</v>
      </c>
    </row>
    <row r="6" spans="2:4">
      <c r="B6" t="s">
        <v>41</v>
      </c>
      <c r="C6" t="s">
        <v>0</v>
      </c>
      <c r="D6">
        <v>5.1038780184554255</v>
      </c>
    </row>
    <row r="7" spans="2:4">
      <c r="B7" t="s">
        <v>42</v>
      </c>
      <c r="C7" t="s">
        <v>0</v>
      </c>
      <c r="D7">
        <v>5.7449992365246603</v>
      </c>
    </row>
    <row r="8" spans="2:4">
      <c r="B8" t="s">
        <v>42</v>
      </c>
      <c r="C8" t="s">
        <v>0</v>
      </c>
      <c r="D8">
        <v>7.0315970373299432</v>
      </c>
    </row>
    <row r="9" spans="2:4">
      <c r="B9" t="s">
        <v>42</v>
      </c>
      <c r="C9" t="s">
        <v>0</v>
      </c>
      <c r="D9">
        <v>5.5384758050731557</v>
      </c>
    </row>
    <row r="10" spans="2:4">
      <c r="B10" t="s">
        <v>42</v>
      </c>
      <c r="C10" t="s">
        <v>0</v>
      </c>
      <c r="D10">
        <v>6.3306389549549724</v>
      </c>
    </row>
    <row r="11" spans="2:4">
      <c r="B11" t="s">
        <v>41</v>
      </c>
      <c r="C11" t="s">
        <v>1</v>
      </c>
      <c r="D11">
        <v>4.3202794449990867</v>
      </c>
    </row>
    <row r="12" spans="2:4">
      <c r="B12" t="s">
        <v>41</v>
      </c>
      <c r="C12" t="s">
        <v>1</v>
      </c>
      <c r="D12">
        <v>3.1803723386434828</v>
      </c>
    </row>
    <row r="13" spans="2:4">
      <c r="B13" t="s">
        <v>41</v>
      </c>
      <c r="C13" t="s">
        <v>1</v>
      </c>
      <c r="D13">
        <v>5.0749566297842392</v>
      </c>
    </row>
    <row r="14" spans="2:4">
      <c r="B14" t="s">
        <v>42</v>
      </c>
      <c r="C14" t="s">
        <v>1</v>
      </c>
      <c r="D14">
        <v>50.48812510460079</v>
      </c>
    </row>
    <row r="15" spans="2:4">
      <c r="B15" t="s">
        <v>42</v>
      </c>
      <c r="C15" t="s">
        <v>1</v>
      </c>
      <c r="D15">
        <v>36.710140368481269</v>
      </c>
    </row>
    <row r="16" spans="2:4">
      <c r="B16" t="s">
        <v>42</v>
      </c>
      <c r="C16" t="s">
        <v>1</v>
      </c>
      <c r="D16">
        <v>48.952413239097112</v>
      </c>
    </row>
    <row r="17" spans="2:4">
      <c r="B17" t="s">
        <v>41</v>
      </c>
      <c r="C17" t="s">
        <v>39</v>
      </c>
      <c r="D17">
        <v>5.3983062114197864</v>
      </c>
    </row>
    <row r="18" spans="2:4">
      <c r="B18" t="s">
        <v>41</v>
      </c>
      <c r="C18" t="s">
        <v>39</v>
      </c>
      <c r="D18">
        <v>3.0002018837154982</v>
      </c>
    </row>
    <row r="19" spans="2:4">
      <c r="B19" t="s">
        <v>41</v>
      </c>
      <c r="C19" t="s">
        <v>39</v>
      </c>
      <c r="D19">
        <v>2.9383223347585736</v>
      </c>
    </row>
    <row r="20" spans="2:4">
      <c r="B20" t="s">
        <v>41</v>
      </c>
      <c r="C20" t="s">
        <v>39</v>
      </c>
      <c r="D20">
        <v>3.8951091394808941</v>
      </c>
    </row>
    <row r="21" spans="2:4">
      <c r="B21" t="s">
        <v>42</v>
      </c>
      <c r="C21" t="s">
        <v>39</v>
      </c>
      <c r="D21">
        <v>34.538992391247589</v>
      </c>
    </row>
    <row r="22" spans="2:4">
      <c r="B22" t="s">
        <v>42</v>
      </c>
      <c r="C22" t="s">
        <v>39</v>
      </c>
      <c r="D22">
        <v>43.794141316577068</v>
      </c>
    </row>
    <row r="23" spans="2:4">
      <c r="B23" t="s">
        <v>42</v>
      </c>
      <c r="C23" t="s">
        <v>39</v>
      </c>
      <c r="D23">
        <v>34.792392048306496</v>
      </c>
    </row>
    <row r="24" spans="2:4">
      <c r="B24" t="s">
        <v>42</v>
      </c>
      <c r="C24" t="s">
        <v>39</v>
      </c>
      <c r="D24">
        <v>35.378799628032617</v>
      </c>
    </row>
    <row r="25" spans="2:4">
      <c r="B25" t="s">
        <v>41</v>
      </c>
      <c r="C25" t="s">
        <v>2</v>
      </c>
      <c r="D25">
        <v>2.5096917523337701</v>
      </c>
    </row>
    <row r="26" spans="2:4">
      <c r="B26" t="s">
        <v>41</v>
      </c>
      <c r="C26" t="s">
        <v>2</v>
      </c>
      <c r="D26">
        <v>3.3834195702949499</v>
      </c>
    </row>
    <row r="27" spans="2:4">
      <c r="B27" t="s">
        <v>41</v>
      </c>
      <c r="C27" t="s">
        <v>2</v>
      </c>
      <c r="D27">
        <v>3.1628187869780824</v>
      </c>
    </row>
    <row r="28" spans="2:4">
      <c r="B28" t="s">
        <v>41</v>
      </c>
      <c r="C28" t="s">
        <v>2</v>
      </c>
      <c r="D28">
        <v>3.9293967860027528</v>
      </c>
    </row>
    <row r="29" spans="2:4">
      <c r="B29" t="s">
        <v>42</v>
      </c>
      <c r="C29" t="s">
        <v>2</v>
      </c>
      <c r="D29">
        <v>12.241055882774848</v>
      </c>
    </row>
    <row r="30" spans="2:4">
      <c r="B30" t="s">
        <v>42</v>
      </c>
      <c r="C30" t="s">
        <v>2</v>
      </c>
      <c r="D30">
        <v>12.770381672063177</v>
      </c>
    </row>
    <row r="31" spans="2:4">
      <c r="B31" t="s">
        <v>42</v>
      </c>
      <c r="C31" t="s">
        <v>2</v>
      </c>
      <c r="D31">
        <v>12.072824890248938</v>
      </c>
    </row>
    <row r="32" spans="2:4">
      <c r="B32" t="s">
        <v>42</v>
      </c>
      <c r="C32" t="s">
        <v>2</v>
      </c>
      <c r="D32">
        <v>15.973692026387912</v>
      </c>
    </row>
    <row r="33" spans="2:4">
      <c r="B33" t="s">
        <v>41</v>
      </c>
      <c r="C33" t="s">
        <v>35</v>
      </c>
      <c r="D33">
        <v>3.8383830534392951</v>
      </c>
    </row>
    <row r="34" spans="2:4">
      <c r="B34" t="s">
        <v>41</v>
      </c>
      <c r="C34" t="s">
        <v>35</v>
      </c>
      <c r="D34">
        <v>4.2118096708469324</v>
      </c>
    </row>
    <row r="35" spans="2:4">
      <c r="B35" t="s">
        <v>41</v>
      </c>
      <c r="C35" t="s">
        <v>35</v>
      </c>
      <c r="D35">
        <v>3.3621096081075139</v>
      </c>
    </row>
    <row r="36" spans="2:4">
      <c r="B36" t="s">
        <v>41</v>
      </c>
      <c r="C36" t="s">
        <v>35</v>
      </c>
      <c r="D36">
        <v>6.0502057754425733</v>
      </c>
    </row>
    <row r="37" spans="2:4">
      <c r="B37" t="s">
        <v>42</v>
      </c>
      <c r="C37" t="s">
        <v>35</v>
      </c>
      <c r="D37">
        <v>7.0176953764983105</v>
      </c>
    </row>
    <row r="38" spans="2:4">
      <c r="B38" t="s">
        <v>42</v>
      </c>
      <c r="C38" t="s">
        <v>35</v>
      </c>
      <c r="D38">
        <v>10.148310293348249</v>
      </c>
    </row>
    <row r="39" spans="2:4">
      <c r="B39" t="s">
        <v>42</v>
      </c>
      <c r="C39" t="s">
        <v>35</v>
      </c>
      <c r="D39">
        <v>8.0355047775117043</v>
      </c>
    </row>
    <row r="40" spans="2:4">
      <c r="B40" t="s">
        <v>42</v>
      </c>
      <c r="C40" t="s">
        <v>35</v>
      </c>
      <c r="D40">
        <v>7.8643559881452489</v>
      </c>
    </row>
    <row r="41" spans="2:4">
      <c r="B41" t="s">
        <v>41</v>
      </c>
      <c r="C41" t="s">
        <v>8</v>
      </c>
      <c r="D41">
        <v>6.346252985411331</v>
      </c>
    </row>
    <row r="42" spans="2:4">
      <c r="B42" t="s">
        <v>41</v>
      </c>
      <c r="C42" t="s">
        <v>8</v>
      </c>
      <c r="D42">
        <v>3.213626236557702</v>
      </c>
    </row>
    <row r="43" spans="2:4">
      <c r="B43" t="s">
        <v>41</v>
      </c>
      <c r="C43" t="s">
        <v>8</v>
      </c>
      <c r="D43">
        <v>5.9289913688745903</v>
      </c>
    </row>
    <row r="44" spans="2:4">
      <c r="B44" t="s">
        <v>42</v>
      </c>
      <c r="C44" t="s">
        <v>8</v>
      </c>
      <c r="D44">
        <v>15.880207628010137</v>
      </c>
    </row>
    <row r="45" spans="2:4">
      <c r="B45" t="s">
        <v>42</v>
      </c>
      <c r="C45" t="s">
        <v>8</v>
      </c>
      <c r="D45">
        <v>18.608952457298916</v>
      </c>
    </row>
    <row r="46" spans="2:4">
      <c r="B46" t="s">
        <v>42</v>
      </c>
      <c r="C46" t="s">
        <v>8</v>
      </c>
      <c r="D46">
        <v>13.032020447110142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S28"/>
  <sheetViews>
    <sheetView workbookViewId="0">
      <selection activeCell="D2" sqref="D2"/>
    </sheetView>
  </sheetViews>
  <sheetFormatPr defaultRowHeight="15"/>
  <cols>
    <col min="3" max="3" width="16.28515625" bestFit="1" customWidth="1"/>
  </cols>
  <sheetData>
    <row r="2" spans="2:19" ht="17.25">
      <c r="D2" s="2" t="s">
        <v>112</v>
      </c>
    </row>
    <row r="3" spans="2:19" s="2" customFormat="1" ht="48">
      <c r="B3" s="2" t="s">
        <v>4</v>
      </c>
      <c r="C3" s="13" t="s">
        <v>43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5</v>
      </c>
      <c r="K3" s="2" t="s">
        <v>5</v>
      </c>
      <c r="L3" s="2" t="s">
        <v>5</v>
      </c>
      <c r="M3" s="2" t="s">
        <v>5</v>
      </c>
      <c r="N3" s="2" t="s">
        <v>5</v>
      </c>
      <c r="O3" s="2" t="s">
        <v>9</v>
      </c>
      <c r="P3" s="2" t="s">
        <v>9</v>
      </c>
      <c r="Q3" s="2" t="s">
        <v>9</v>
      </c>
      <c r="R3" s="2" t="s">
        <v>9</v>
      </c>
      <c r="S3" s="2" t="s">
        <v>9</v>
      </c>
    </row>
    <row r="4" spans="2:19">
      <c r="B4" s="12">
        <v>-16</v>
      </c>
      <c r="C4">
        <v>400</v>
      </c>
      <c r="D4">
        <v>139.46510130369225</v>
      </c>
      <c r="E4">
        <v>161.59747942587197</v>
      </c>
      <c r="F4">
        <v>156.81925011739642</v>
      </c>
      <c r="G4">
        <v>172.66806286005837</v>
      </c>
      <c r="H4">
        <v>202.50045206457975</v>
      </c>
      <c r="I4">
        <v>215.49021936161054</v>
      </c>
      <c r="J4">
        <v>174.23783189705642</v>
      </c>
      <c r="K4">
        <v>185.48135106473387</v>
      </c>
      <c r="L4">
        <v>141.10030339175719</v>
      </c>
      <c r="M4">
        <v>164.20806941272517</v>
      </c>
      <c r="N4">
        <v>186.91100739026976</v>
      </c>
      <c r="O4">
        <v>305.62049738688836</v>
      </c>
      <c r="P4">
        <v>360.63238238512349</v>
      </c>
      <c r="Q4">
        <v>259.39069981948501</v>
      </c>
      <c r="R4">
        <v>243.38024366888493</v>
      </c>
      <c r="S4">
        <v>275.71571635854303</v>
      </c>
    </row>
    <row r="5" spans="2:19">
      <c r="B5" s="12">
        <v>-10</v>
      </c>
      <c r="C5">
        <v>400</v>
      </c>
      <c r="D5">
        <v>138.07666468927695</v>
      </c>
      <c r="E5">
        <v>167.51209954750183</v>
      </c>
      <c r="F5">
        <v>159.31522406532721</v>
      </c>
      <c r="G5">
        <v>175.09578948244098</v>
      </c>
      <c r="H5">
        <v>202.12980307980209</v>
      </c>
      <c r="I5">
        <v>214.6664426781449</v>
      </c>
      <c r="J5">
        <v>172.82085972324478</v>
      </c>
      <c r="K5">
        <v>174.50621817790238</v>
      </c>
      <c r="L5">
        <v>146.68141899677136</v>
      </c>
      <c r="M5">
        <v>170.87327523093774</v>
      </c>
      <c r="N5">
        <v>197.36079484473498</v>
      </c>
      <c r="O5">
        <v>307.71081035713661</v>
      </c>
      <c r="P5">
        <v>364.04709643012922</v>
      </c>
      <c r="Q5">
        <v>267.60478234338933</v>
      </c>
      <c r="R5">
        <v>235.80101180956362</v>
      </c>
      <c r="S5">
        <v>270.61101105955629</v>
      </c>
    </row>
    <row r="6" spans="2:19">
      <c r="B6" s="12">
        <v>-4</v>
      </c>
      <c r="C6">
        <v>400</v>
      </c>
      <c r="D6">
        <v>139.99699964043782</v>
      </c>
      <c r="E6">
        <v>156.69813679188275</v>
      </c>
      <c r="F6">
        <v>161.16190652628188</v>
      </c>
      <c r="G6">
        <v>178.6760498769317</v>
      </c>
      <c r="H6">
        <v>201.1264130951983</v>
      </c>
      <c r="I6">
        <v>213.17180118100771</v>
      </c>
      <c r="J6">
        <v>178.31028534137687</v>
      </c>
      <c r="K6">
        <v>166.16154381927149</v>
      </c>
      <c r="L6">
        <v>147.22714537769795</v>
      </c>
      <c r="M6">
        <v>176.67072129905557</v>
      </c>
      <c r="N6">
        <v>180.19313478141041</v>
      </c>
      <c r="O6">
        <v>309.23639469174685</v>
      </c>
      <c r="P6">
        <v>361.78631275677799</v>
      </c>
      <c r="Q6">
        <v>286.63800020918438</v>
      </c>
      <c r="R6">
        <v>245.12981210762229</v>
      </c>
      <c r="S6">
        <v>262.07368552295242</v>
      </c>
    </row>
    <row r="7" spans="2:19">
      <c r="B7" s="12">
        <v>2</v>
      </c>
      <c r="C7" s="12">
        <v>100</v>
      </c>
      <c r="D7">
        <v>150.70419203800066</v>
      </c>
      <c r="E7">
        <v>188.67509515851913</v>
      </c>
      <c r="F7">
        <v>179.13339551533201</v>
      </c>
      <c r="G7">
        <v>201.23330917454632</v>
      </c>
      <c r="H7">
        <v>218.45696735575186</v>
      </c>
      <c r="I7">
        <v>224.95442341560488</v>
      </c>
      <c r="J7">
        <v>186.02461443394006</v>
      </c>
      <c r="K7">
        <v>218.10777367147733</v>
      </c>
      <c r="L7">
        <v>177.61991914071265</v>
      </c>
      <c r="M7">
        <v>169.87486747096764</v>
      </c>
      <c r="N7">
        <v>188.11278867211232</v>
      </c>
      <c r="O7">
        <v>319.23502532940915</v>
      </c>
      <c r="P7">
        <v>420.86318525783008</v>
      </c>
      <c r="Q7">
        <v>277.20952669914027</v>
      </c>
      <c r="R7">
        <v>251.49286333400579</v>
      </c>
      <c r="S7">
        <v>286.14170919436901</v>
      </c>
    </row>
    <row r="8" spans="2:19">
      <c r="B8" s="12">
        <v>8</v>
      </c>
      <c r="C8" s="12">
        <v>100</v>
      </c>
      <c r="D8">
        <v>156.84544218549766</v>
      </c>
      <c r="E8">
        <v>195.59206401235497</v>
      </c>
      <c r="F8">
        <v>181.37424385105862</v>
      </c>
      <c r="G8">
        <v>204.55122930912361</v>
      </c>
      <c r="H8">
        <v>229.00349304156668</v>
      </c>
      <c r="I8">
        <v>230.77213129532629</v>
      </c>
      <c r="J8">
        <v>187.56665783749975</v>
      </c>
      <c r="K8">
        <v>212.99854586579826</v>
      </c>
      <c r="L8">
        <v>166.14206657842641</v>
      </c>
      <c r="M8">
        <v>180.89728010327559</v>
      </c>
      <c r="N8">
        <v>213.21404855852376</v>
      </c>
      <c r="O8">
        <v>330.05479169857136</v>
      </c>
      <c r="P8">
        <v>411.21852791872067</v>
      </c>
      <c r="Q8">
        <v>281.64065904428242</v>
      </c>
      <c r="R8">
        <v>257.85591456038929</v>
      </c>
      <c r="S8">
        <v>269.38959629451602</v>
      </c>
    </row>
    <row r="9" spans="2:19">
      <c r="B9" s="12">
        <v>14</v>
      </c>
      <c r="C9" s="12">
        <v>100</v>
      </c>
      <c r="D9">
        <v>169.77673831355278</v>
      </c>
      <c r="E9">
        <v>195.4277985268595</v>
      </c>
      <c r="F9">
        <v>194.76556644540497</v>
      </c>
      <c r="G9">
        <v>208.30611440596257</v>
      </c>
      <c r="H9">
        <v>234.73541685529139</v>
      </c>
      <c r="I9">
        <v>234.7355679385382</v>
      </c>
      <c r="J9">
        <v>196.77388422135337</v>
      </c>
      <c r="K9">
        <v>207.73425429097492</v>
      </c>
      <c r="L9">
        <v>177.8750620262023</v>
      </c>
      <c r="M9">
        <v>191.91969273558354</v>
      </c>
      <c r="N9">
        <v>207.20508567703081</v>
      </c>
      <c r="O9">
        <v>326.70085883664211</v>
      </c>
      <c r="P9">
        <v>403.40730403573576</v>
      </c>
      <c r="Q9">
        <v>299.38194616427927</v>
      </c>
      <c r="R9">
        <v>254.88580762072399</v>
      </c>
      <c r="S9">
        <v>280.21422410953329</v>
      </c>
    </row>
    <row r="10" spans="2:19">
      <c r="B10" s="12">
        <v>20</v>
      </c>
      <c r="C10" s="12">
        <v>100</v>
      </c>
      <c r="D10">
        <v>177.22633698272125</v>
      </c>
      <c r="E10">
        <v>191.32286403490605</v>
      </c>
      <c r="F10">
        <v>205.32410657738038</v>
      </c>
      <c r="G10">
        <v>219.68978924454356</v>
      </c>
      <c r="H10">
        <v>243.02985071326654</v>
      </c>
      <c r="I10">
        <v>247.42328293488285</v>
      </c>
      <c r="J10">
        <v>220.29093046571495</v>
      </c>
      <c r="K10">
        <v>216.61952833821795</v>
      </c>
      <c r="L10">
        <v>185.56094015991542</v>
      </c>
      <c r="M10">
        <v>196.00135689304722</v>
      </c>
      <c r="N10">
        <v>231.29105354156135</v>
      </c>
      <c r="O10">
        <v>320.10308265507723</v>
      </c>
      <c r="P10">
        <v>399.54189911787444</v>
      </c>
      <c r="Q10">
        <v>303.91222892008687</v>
      </c>
      <c r="R10">
        <v>251.43599800354212</v>
      </c>
      <c r="S10">
        <v>280.56488875909452</v>
      </c>
    </row>
    <row r="11" spans="2:19">
      <c r="B11" s="12">
        <v>26</v>
      </c>
      <c r="C11" s="12">
        <v>100</v>
      </c>
      <c r="D11">
        <v>181.62799346613437</v>
      </c>
      <c r="E11">
        <v>178.87087321725335</v>
      </c>
      <c r="F11">
        <v>209.85546576490083</v>
      </c>
      <c r="G11">
        <v>230.50664783775036</v>
      </c>
      <c r="H11">
        <v>246.38136919683589</v>
      </c>
      <c r="I11">
        <v>254.03627956226524</v>
      </c>
      <c r="J11">
        <v>225.60373380400756</v>
      </c>
      <c r="K11">
        <v>227.54900423202878</v>
      </c>
      <c r="L11">
        <v>195.22799042201495</v>
      </c>
      <c r="M11">
        <v>207.27310407371195</v>
      </c>
      <c r="N11">
        <v>234.27162806680391</v>
      </c>
      <c r="O11">
        <v>301.82246992423967</v>
      </c>
      <c r="P11">
        <v>402.62677707994629</v>
      </c>
      <c r="Q11">
        <v>301.49726991336132</v>
      </c>
      <c r="R11">
        <v>272.75848419396903</v>
      </c>
      <c r="S11">
        <v>285.63058287990879</v>
      </c>
    </row>
    <row r="12" spans="2:19">
      <c r="B12" s="12">
        <v>32</v>
      </c>
      <c r="C12" s="12">
        <v>100</v>
      </c>
      <c r="D12">
        <v>184.74226239637741</v>
      </c>
      <c r="E12">
        <v>176.90363873500146</v>
      </c>
      <c r="F12">
        <v>209.50548643636625</v>
      </c>
      <c r="G12">
        <v>245.94329245452843</v>
      </c>
      <c r="H12">
        <v>256.70026764771018</v>
      </c>
      <c r="I12">
        <v>264.89936957988283</v>
      </c>
      <c r="J12">
        <v>225.35283136242438</v>
      </c>
      <c r="K12">
        <v>237.27182987286835</v>
      </c>
      <c r="L12">
        <v>205.67672707852267</v>
      </c>
      <c r="M12">
        <v>218.54485125437668</v>
      </c>
      <c r="N12">
        <v>251.90043176746116</v>
      </c>
      <c r="O12">
        <v>319.91031033526144</v>
      </c>
      <c r="P12">
        <v>426.46086315401561</v>
      </c>
      <c r="Q12">
        <v>313.1711199361979</v>
      </c>
      <c r="R12">
        <v>262.70597076580066</v>
      </c>
      <c r="S12">
        <v>299.38926427156173</v>
      </c>
    </row>
    <row r="13" spans="2:19">
      <c r="B13" s="12">
        <v>38</v>
      </c>
      <c r="C13" s="12">
        <v>100</v>
      </c>
      <c r="D13">
        <v>190.17932231687868</v>
      </c>
      <c r="E13">
        <v>186.70892259877732</v>
      </c>
      <c r="F13">
        <v>211.92914365709399</v>
      </c>
      <c r="G13">
        <v>256.11924814668743</v>
      </c>
      <c r="H13">
        <v>261.91731983823684</v>
      </c>
      <c r="I13">
        <v>280.22624841949118</v>
      </c>
      <c r="J13">
        <v>206.79878635893022</v>
      </c>
      <c r="K13">
        <v>260.25212871821009</v>
      </c>
      <c r="L13">
        <v>212.01840108375004</v>
      </c>
      <c r="M13">
        <v>218.09656375650249</v>
      </c>
      <c r="N13">
        <v>260.07883009103193</v>
      </c>
      <c r="O13">
        <v>327.84483826826317</v>
      </c>
      <c r="P13">
        <v>423.72885049325834</v>
      </c>
      <c r="Q13">
        <v>321.82822289485813</v>
      </c>
      <c r="R13">
        <v>260.30188538292896</v>
      </c>
      <c r="S13">
        <v>307.29786045369195</v>
      </c>
    </row>
    <row r="14" spans="2:19">
      <c r="B14" s="12">
        <v>44</v>
      </c>
      <c r="C14" s="12">
        <v>100</v>
      </c>
      <c r="D14">
        <v>199.48715674101686</v>
      </c>
      <c r="E14">
        <v>191.49617902054288</v>
      </c>
      <c r="F14">
        <v>221.92557162128784</v>
      </c>
      <c r="G14">
        <v>264.24164735839378</v>
      </c>
      <c r="H14">
        <v>263.98775092852406</v>
      </c>
      <c r="I14">
        <v>303.08061482883301</v>
      </c>
      <c r="J14">
        <v>209.2952086237176</v>
      </c>
      <c r="K14">
        <v>266.18886907780899</v>
      </c>
      <c r="L14">
        <v>216.92891666520293</v>
      </c>
      <c r="M14">
        <v>232.38602864140685</v>
      </c>
      <c r="N14">
        <v>287.27361364581395</v>
      </c>
      <c r="O14">
        <v>338.21075851980862</v>
      </c>
      <c r="P14">
        <v>428.21010128360405</v>
      </c>
      <c r="Q14">
        <v>323.83496959937503</v>
      </c>
      <c r="R14">
        <v>257.89780000005732</v>
      </c>
      <c r="S14">
        <v>297.70749558634947</v>
      </c>
    </row>
    <row r="15" spans="2:19">
      <c r="B15" s="12">
        <v>50</v>
      </c>
      <c r="C15" s="12">
        <v>100</v>
      </c>
      <c r="D15">
        <v>205.72170159102578</v>
      </c>
      <c r="E15">
        <v>198.70779692504615</v>
      </c>
      <c r="F15">
        <v>224.98718456031133</v>
      </c>
      <c r="G15">
        <v>270.2523142037308</v>
      </c>
      <c r="H15">
        <v>272.66902932812422</v>
      </c>
      <c r="I15">
        <v>326.19727434691316</v>
      </c>
      <c r="J15">
        <v>213.7949892179378</v>
      </c>
      <c r="K15">
        <v>269.96847077046317</v>
      </c>
      <c r="L15">
        <v>230.76658393051838</v>
      </c>
      <c r="M15">
        <v>241.20525540997704</v>
      </c>
      <c r="N15">
        <v>290.87801172357899</v>
      </c>
      <c r="O15">
        <v>332.15011679822425</v>
      </c>
      <c r="P15">
        <v>427.2088785585193</v>
      </c>
      <c r="Q15">
        <v>325.97938956467561</v>
      </c>
      <c r="R15">
        <v>258.78377242866617</v>
      </c>
      <c r="S15">
        <v>350.61245545046188</v>
      </c>
    </row>
    <row r="16" spans="2:19">
      <c r="B16" s="12">
        <v>56</v>
      </c>
      <c r="C16" s="12">
        <v>100</v>
      </c>
      <c r="D16">
        <v>213.77571708537593</v>
      </c>
      <c r="E16">
        <v>202.69079742830343</v>
      </c>
      <c r="F16">
        <v>228.46293178340639</v>
      </c>
      <c r="G16">
        <v>286.18620685885418</v>
      </c>
      <c r="H16">
        <v>278.43770261706095</v>
      </c>
      <c r="I16">
        <v>337.49982488275958</v>
      </c>
      <c r="J16">
        <v>223.2794522638213</v>
      </c>
      <c r="K16">
        <v>259.04118418628263</v>
      </c>
      <c r="L16">
        <v>233.32627404254814</v>
      </c>
      <c r="M16">
        <v>234.80582724519215</v>
      </c>
      <c r="N16">
        <v>291.28249391841234</v>
      </c>
      <c r="O16">
        <v>330.75227034160702</v>
      </c>
      <c r="P16">
        <v>418.38551432156117</v>
      </c>
      <c r="Q16">
        <v>326.15269069108319</v>
      </c>
      <c r="R16">
        <v>273.36514591809163</v>
      </c>
      <c r="S16">
        <v>349.77890826180766</v>
      </c>
    </row>
    <row r="17" spans="2:19">
      <c r="B17" s="12">
        <v>62</v>
      </c>
      <c r="C17" s="12">
        <v>100</v>
      </c>
      <c r="D17">
        <v>211.66357156848133</v>
      </c>
      <c r="E17">
        <v>211.60491428797445</v>
      </c>
      <c r="F17">
        <v>231.27465582926723</v>
      </c>
      <c r="G17">
        <v>291.86433256555358</v>
      </c>
      <c r="H17">
        <v>286.50565652799025</v>
      </c>
      <c r="I17">
        <v>337.72362108398505</v>
      </c>
      <c r="J17">
        <v>229.14832194549254</v>
      </c>
      <c r="K17">
        <v>262.31303168069411</v>
      </c>
      <c r="L17">
        <v>225.94668375685501</v>
      </c>
      <c r="M17">
        <v>231.44036284542327</v>
      </c>
      <c r="N17">
        <v>296.18287324174173</v>
      </c>
      <c r="O17">
        <v>336.75490505628119</v>
      </c>
      <c r="P17">
        <v>415.68819851370819</v>
      </c>
      <c r="Q17">
        <v>338.01802679689695</v>
      </c>
      <c r="R17">
        <v>275.23944838291152</v>
      </c>
      <c r="S17">
        <v>360.00517405632689</v>
      </c>
    </row>
    <row r="18" spans="2:19">
      <c r="B18" s="12">
        <v>68</v>
      </c>
      <c r="C18">
        <v>800</v>
      </c>
      <c r="D18">
        <v>209.84167454706372</v>
      </c>
      <c r="E18">
        <v>212.56460757394629</v>
      </c>
      <c r="F18">
        <v>234.73029812692786</v>
      </c>
      <c r="G18">
        <v>294.182101443401</v>
      </c>
      <c r="H18">
        <v>288.48743429692183</v>
      </c>
      <c r="I18">
        <v>326.84660243353284</v>
      </c>
      <c r="J18">
        <v>227.34572208355397</v>
      </c>
      <c r="K18">
        <v>259.80576290955537</v>
      </c>
      <c r="L18">
        <v>229.18417414423675</v>
      </c>
      <c r="M18">
        <v>237.61485798559227</v>
      </c>
      <c r="N18">
        <v>301.82166559595714</v>
      </c>
      <c r="O18">
        <v>333.18574930286735</v>
      </c>
      <c r="P18">
        <v>419.60479437494831</v>
      </c>
      <c r="Q18">
        <v>336.91329702019851</v>
      </c>
      <c r="R18">
        <v>246.90599323413596</v>
      </c>
      <c r="S18">
        <v>380.93252395338595</v>
      </c>
    </row>
    <row r="19" spans="2:19">
      <c r="B19" s="12">
        <v>74</v>
      </c>
      <c r="C19">
        <v>800</v>
      </c>
      <c r="D19">
        <v>206.08189510254783</v>
      </c>
      <c r="E19">
        <v>190.45696626709227</v>
      </c>
      <c r="F19">
        <v>223.45240215891133</v>
      </c>
      <c r="G19">
        <v>280.39666996561863</v>
      </c>
      <c r="H19">
        <v>285.54496577371589</v>
      </c>
      <c r="I19">
        <v>284.67889808615467</v>
      </c>
      <c r="J19">
        <v>213.74117155525528</v>
      </c>
      <c r="K19">
        <v>238.7831487710155</v>
      </c>
      <c r="L19">
        <v>227.403702833881</v>
      </c>
      <c r="M19">
        <v>233.25583853308052</v>
      </c>
      <c r="N19">
        <v>256.80833447829411</v>
      </c>
      <c r="O19">
        <v>334.39445100524716</v>
      </c>
      <c r="P19">
        <v>423.58141048185615</v>
      </c>
      <c r="Q19">
        <v>334.18404712750646</v>
      </c>
      <c r="R19">
        <v>267.20123612000555</v>
      </c>
      <c r="S19">
        <v>365.26531493400091</v>
      </c>
    </row>
    <row r="20" spans="2:19">
      <c r="B20" s="12">
        <v>80</v>
      </c>
      <c r="C20">
        <v>800</v>
      </c>
      <c r="D20">
        <v>198.94644479406088</v>
      </c>
      <c r="E20">
        <v>171.50562057442355</v>
      </c>
      <c r="F20">
        <v>199.59323317859196</v>
      </c>
      <c r="G20">
        <v>259.13637227348028</v>
      </c>
      <c r="H20">
        <v>264.5318288183766</v>
      </c>
      <c r="I20">
        <v>225.65011602193238</v>
      </c>
      <c r="J20">
        <v>200.24355865164043</v>
      </c>
      <c r="K20">
        <v>203.90335658743098</v>
      </c>
      <c r="L20">
        <v>212.39386023974708</v>
      </c>
      <c r="M20">
        <v>216.47073249727876</v>
      </c>
      <c r="N20">
        <v>170.74324632222866</v>
      </c>
      <c r="O20">
        <v>321.16276939744819</v>
      </c>
      <c r="P20">
        <v>422.41644662957242</v>
      </c>
      <c r="Q20">
        <v>307.33456676943399</v>
      </c>
      <c r="R20">
        <v>269.08492708460562</v>
      </c>
      <c r="S20">
        <v>333.48503350907112</v>
      </c>
    </row>
    <row r="21" spans="2:19">
      <c r="B21" s="12">
        <v>86</v>
      </c>
      <c r="C21">
        <v>800</v>
      </c>
      <c r="D21">
        <v>183.53831913566361</v>
      </c>
      <c r="E21">
        <v>152.67197069836678</v>
      </c>
      <c r="F21">
        <v>163.93992684408462</v>
      </c>
      <c r="G21">
        <v>227.4678402850881</v>
      </c>
      <c r="H21">
        <v>233.7929215686128</v>
      </c>
      <c r="I21">
        <v>165.34253530964315</v>
      </c>
      <c r="J21">
        <v>185.13428440052368</v>
      </c>
      <c r="K21">
        <v>163.56571439729754</v>
      </c>
      <c r="L21">
        <v>191.56567755283641</v>
      </c>
      <c r="M21">
        <v>186.69046573547541</v>
      </c>
      <c r="N21">
        <v>110.89384792353944</v>
      </c>
      <c r="O21">
        <v>312.00396452021283</v>
      </c>
      <c r="P21">
        <v>378.8334204101306</v>
      </c>
      <c r="Q21">
        <v>313.7210321745124</v>
      </c>
      <c r="R21">
        <v>272.37916168822875</v>
      </c>
      <c r="S21">
        <v>288.56106079192199</v>
      </c>
    </row>
    <row r="22" spans="2:19">
      <c r="B22" s="12">
        <v>92</v>
      </c>
      <c r="C22">
        <v>800</v>
      </c>
      <c r="D22">
        <v>165.86903992810178</v>
      </c>
      <c r="E22">
        <v>144.69468688803499</v>
      </c>
      <c r="F22">
        <v>137.62394058591687</v>
      </c>
      <c r="G22">
        <v>196.61217007502987</v>
      </c>
      <c r="H22">
        <v>200.84629284821912</v>
      </c>
      <c r="I22">
        <v>129.03851777079157</v>
      </c>
      <c r="J22">
        <v>172.79010911377205</v>
      </c>
      <c r="K22">
        <v>133.57671684726944</v>
      </c>
      <c r="L22">
        <v>174.12778608139971</v>
      </c>
      <c r="M22">
        <v>170.50418458968727</v>
      </c>
      <c r="N22">
        <v>91.002009800774729</v>
      </c>
      <c r="O22">
        <v>294.84050431101537</v>
      </c>
      <c r="P22">
        <v>337.05825879733908</v>
      </c>
      <c r="Q22">
        <v>312.62173019279584</v>
      </c>
      <c r="R22">
        <v>256.32689168097369</v>
      </c>
      <c r="S22">
        <v>243.94050685897895</v>
      </c>
    </row>
    <row r="23" spans="2:19">
      <c r="B23" s="12">
        <v>98</v>
      </c>
      <c r="C23">
        <v>800</v>
      </c>
      <c r="D23">
        <v>154.23355244745329</v>
      </c>
      <c r="E23">
        <v>134.67003552937592</v>
      </c>
      <c r="F23">
        <v>114.83684140451642</v>
      </c>
      <c r="G23">
        <v>178.07290304106505</v>
      </c>
      <c r="H23">
        <v>178.44068097284799</v>
      </c>
      <c r="I23">
        <v>109.61452499600291</v>
      </c>
      <c r="J23">
        <v>156.35969598710656</v>
      </c>
      <c r="K23">
        <v>114.17881049562759</v>
      </c>
      <c r="L23">
        <v>156.9930817223906</v>
      </c>
      <c r="M23">
        <v>139.94891587805566</v>
      </c>
      <c r="N23">
        <v>91.431546284988968</v>
      </c>
      <c r="O23">
        <v>288.53615768100053</v>
      </c>
      <c r="P23">
        <v>300.79711906783905</v>
      </c>
      <c r="Q23">
        <v>304.2854985700111</v>
      </c>
      <c r="R23">
        <v>262.85481036899432</v>
      </c>
      <c r="S23">
        <v>210.59674308960624</v>
      </c>
    </row>
    <row r="24" spans="2:19">
      <c r="B24" s="12">
        <v>104</v>
      </c>
      <c r="C24">
        <v>800</v>
      </c>
      <c r="D24">
        <v>147.0688368013044</v>
      </c>
      <c r="E24">
        <v>127.88507585681218</v>
      </c>
      <c r="F24">
        <v>104.85946830892918</v>
      </c>
      <c r="G24">
        <v>163.97894883267637</v>
      </c>
      <c r="H24">
        <v>167.3154053920606</v>
      </c>
      <c r="I24">
        <v>95.733615750163509</v>
      </c>
      <c r="J24">
        <v>150.19338438022979</v>
      </c>
      <c r="K24">
        <v>99.108734896322119</v>
      </c>
      <c r="L24">
        <v>147.122178438546</v>
      </c>
      <c r="M24">
        <v>132.8000265557632</v>
      </c>
      <c r="N24">
        <v>76.932827911338805</v>
      </c>
      <c r="O24">
        <v>282.34125254076838</v>
      </c>
      <c r="P24">
        <v>288.11512532100443</v>
      </c>
      <c r="Q24">
        <v>306.66429618954402</v>
      </c>
      <c r="R24">
        <v>256.09665316130514</v>
      </c>
      <c r="S24">
        <v>198.58305571734488</v>
      </c>
    </row>
    <row r="25" spans="2:19">
      <c r="B25" s="12">
        <v>110</v>
      </c>
      <c r="C25">
        <v>800</v>
      </c>
      <c r="D25">
        <v>143.39096778126529</v>
      </c>
      <c r="E25">
        <v>113.48308370025411</v>
      </c>
      <c r="F25">
        <v>92.756025619305319</v>
      </c>
      <c r="G25">
        <v>156.1726439518485</v>
      </c>
      <c r="H25">
        <v>157.59594982555225</v>
      </c>
      <c r="I25">
        <v>88.292414755391817</v>
      </c>
      <c r="J25">
        <v>140.72417528908935</v>
      </c>
      <c r="K25">
        <v>88.354240344591815</v>
      </c>
      <c r="L25">
        <v>134.04531149906953</v>
      </c>
      <c r="M25">
        <v>125.91023839043493</v>
      </c>
      <c r="N25">
        <v>72.302336416499642</v>
      </c>
      <c r="O25">
        <v>286.37352055242394</v>
      </c>
      <c r="P25">
        <v>295.34886858375052</v>
      </c>
      <c r="Q25">
        <v>296.48717150479257</v>
      </c>
      <c r="R25">
        <v>246.3904600431475</v>
      </c>
      <c r="S25">
        <v>191.77456824002348</v>
      </c>
    </row>
    <row r="26" spans="2:19">
      <c r="B26" s="12">
        <v>116</v>
      </c>
      <c r="C26">
        <v>800</v>
      </c>
      <c r="D26">
        <v>140.86710070216131</v>
      </c>
      <c r="E26">
        <v>110.67184443634426</v>
      </c>
      <c r="F26">
        <v>89.582938699211738</v>
      </c>
      <c r="G26">
        <v>148.69748076005249</v>
      </c>
      <c r="H26">
        <v>153.55507501671912</v>
      </c>
      <c r="I26">
        <v>81.671244377745339</v>
      </c>
      <c r="J26">
        <v>137.1309915143546</v>
      </c>
      <c r="K26">
        <v>82.199868708411771</v>
      </c>
      <c r="L26">
        <v>134.07084433067902</v>
      </c>
      <c r="M26">
        <v>124.61022095075</v>
      </c>
      <c r="N26">
        <v>66.933941336283382</v>
      </c>
      <c r="O26">
        <v>283.22456811745769</v>
      </c>
      <c r="P26">
        <v>285.51658090583425</v>
      </c>
      <c r="Q26">
        <v>290.17266911698903</v>
      </c>
      <c r="R26">
        <v>228.5235062016117</v>
      </c>
      <c r="S26">
        <v>180.0480543669199</v>
      </c>
    </row>
    <row r="27" spans="2:19">
      <c r="B27" s="12">
        <v>122</v>
      </c>
      <c r="C27">
        <v>800</v>
      </c>
      <c r="D27">
        <v>140.51386789623567</v>
      </c>
      <c r="E27">
        <v>106.06190400182582</v>
      </c>
      <c r="F27">
        <v>79.791938193025672</v>
      </c>
      <c r="G27">
        <v>145.40107618955611</v>
      </c>
      <c r="H27">
        <v>143.62377339999287</v>
      </c>
      <c r="I27">
        <v>77.039796187063885</v>
      </c>
      <c r="J27">
        <v>128.39656459735255</v>
      </c>
      <c r="K27">
        <v>80.240211470401235</v>
      </c>
      <c r="L27">
        <v>129.71969414104706</v>
      </c>
      <c r="M27">
        <v>121.87978561125898</v>
      </c>
      <c r="N27">
        <v>60.531228094102232</v>
      </c>
      <c r="O27">
        <v>294.57514002517325</v>
      </c>
      <c r="P27">
        <v>282.80962244869579</v>
      </c>
      <c r="Q27">
        <v>296.57444133762363</v>
      </c>
      <c r="R27">
        <v>236.45495046789966</v>
      </c>
      <c r="S27">
        <v>166.97545561239852</v>
      </c>
    </row>
    <row r="28" spans="2:19">
      <c r="B28" s="12">
        <v>128</v>
      </c>
      <c r="C28">
        <v>800</v>
      </c>
      <c r="D28">
        <v>140.05102232970739</v>
      </c>
      <c r="E28">
        <v>111.58728939355808</v>
      </c>
      <c r="F28">
        <v>78.045532605723963</v>
      </c>
      <c r="G28">
        <v>143.65382402597652</v>
      </c>
      <c r="H28">
        <v>142.13779658109706</v>
      </c>
      <c r="I28">
        <v>74.39181599883257</v>
      </c>
      <c r="J28">
        <v>127.78071620026211</v>
      </c>
      <c r="K28">
        <v>79.547141113232271</v>
      </c>
      <c r="L28">
        <v>126.22928279827322</v>
      </c>
      <c r="M28">
        <v>109.12193903721105</v>
      </c>
      <c r="N28">
        <v>62.616756037642503</v>
      </c>
      <c r="O28">
        <v>294.21935363456078</v>
      </c>
      <c r="P28">
        <v>271.82621782154547</v>
      </c>
      <c r="Q28">
        <v>295.82810979747472</v>
      </c>
      <c r="R28">
        <v>235.24040681313002</v>
      </c>
      <c r="S28">
        <v>162.03852061613938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Y15"/>
  <sheetViews>
    <sheetView workbookViewId="0">
      <selection activeCell="C1" sqref="C1"/>
    </sheetView>
  </sheetViews>
  <sheetFormatPr defaultRowHeight="15"/>
  <cols>
    <col min="2" max="2" width="8.85546875" style="2"/>
  </cols>
  <sheetData>
    <row r="1" spans="2:51" ht="17.25">
      <c r="C1" s="1" t="s">
        <v>114</v>
      </c>
    </row>
    <row r="2" spans="2:51" s="56" customFormat="1">
      <c r="B2" s="2"/>
      <c r="C2" s="1"/>
    </row>
    <row r="3" spans="2:51" s="2" customFormat="1">
      <c r="B3" s="2" t="s">
        <v>4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5</v>
      </c>
      <c r="M3" s="2" t="s">
        <v>5</v>
      </c>
      <c r="N3" s="2" t="s">
        <v>5</v>
      </c>
      <c r="O3" s="2" t="s">
        <v>5</v>
      </c>
      <c r="P3" s="2" t="s">
        <v>5</v>
      </c>
      <c r="Q3" s="2" t="s">
        <v>5</v>
      </c>
      <c r="R3" s="2" t="s">
        <v>5</v>
      </c>
      <c r="S3" s="2" t="s">
        <v>5</v>
      </c>
      <c r="T3" s="2" t="s">
        <v>5</v>
      </c>
      <c r="U3" s="2" t="s">
        <v>5</v>
      </c>
      <c r="V3" s="2" t="s">
        <v>6</v>
      </c>
      <c r="W3" s="2" t="s">
        <v>6</v>
      </c>
      <c r="X3" s="2" t="s">
        <v>6</v>
      </c>
      <c r="Y3" s="2" t="s">
        <v>9</v>
      </c>
      <c r="Z3" s="2" t="s">
        <v>9</v>
      </c>
      <c r="AA3" s="2" t="s">
        <v>9</v>
      </c>
      <c r="AB3" s="2" t="s">
        <v>9</v>
      </c>
      <c r="AC3" s="2" t="s">
        <v>9</v>
      </c>
      <c r="AD3" s="2" t="s">
        <v>9</v>
      </c>
      <c r="AE3" s="2" t="s">
        <v>9</v>
      </c>
      <c r="AF3" s="2" t="s">
        <v>9</v>
      </c>
      <c r="AG3" s="2" t="s">
        <v>9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8</v>
      </c>
      <c r="AR3" s="2" t="s">
        <v>8</v>
      </c>
      <c r="AS3" s="2" t="s">
        <v>8</v>
      </c>
      <c r="AT3" s="2" t="s">
        <v>8</v>
      </c>
      <c r="AU3" s="2" t="s">
        <v>8</v>
      </c>
      <c r="AV3" s="2" t="s">
        <v>8</v>
      </c>
      <c r="AW3" s="2" t="s">
        <v>8</v>
      </c>
      <c r="AX3" s="2" t="s">
        <v>8</v>
      </c>
      <c r="AY3" s="2" t="s">
        <v>8</v>
      </c>
    </row>
    <row r="4" spans="2:51">
      <c r="B4" s="2">
        <v>-30</v>
      </c>
      <c r="C4">
        <v>174.84986430438067</v>
      </c>
      <c r="D4">
        <v>132.76836215332926</v>
      </c>
      <c r="E4">
        <v>152.20633408790422</v>
      </c>
      <c r="F4">
        <v>143.90080384162184</v>
      </c>
      <c r="G4">
        <v>118.63547739074203</v>
      </c>
      <c r="H4">
        <v>95.410036454659632</v>
      </c>
      <c r="I4">
        <v>115.99210420360092</v>
      </c>
      <c r="J4">
        <v>95.457212404436689</v>
      </c>
      <c r="K4">
        <v>165.2674328391833</v>
      </c>
      <c r="L4">
        <v>151.60245844146669</v>
      </c>
      <c r="M4">
        <v>144.56187270301498</v>
      </c>
      <c r="N4">
        <v>120.02812513439144</v>
      </c>
      <c r="O4">
        <v>189.44399778150481</v>
      </c>
      <c r="P4">
        <v>134.63452489545242</v>
      </c>
      <c r="Q4">
        <v>158.2237076071431</v>
      </c>
      <c r="R4">
        <v>212.00892287469603</v>
      </c>
      <c r="S4">
        <v>153.08331208561887</v>
      </c>
      <c r="T4">
        <v>137.56528530152747</v>
      </c>
      <c r="U4">
        <v>155.77273372479169</v>
      </c>
      <c r="V4">
        <v>140.10900882537567</v>
      </c>
      <c r="W4">
        <v>163.39652051198632</v>
      </c>
      <c r="X4">
        <v>153.19807210526102</v>
      </c>
      <c r="Y4">
        <v>224.8973012636601</v>
      </c>
      <c r="Z4">
        <v>272.97354248784183</v>
      </c>
      <c r="AA4">
        <v>256.1032455971087</v>
      </c>
      <c r="AB4">
        <v>270.51380925942999</v>
      </c>
      <c r="AC4">
        <v>251.38329090040111</v>
      </c>
      <c r="AD4">
        <v>310.98505378136167</v>
      </c>
      <c r="AE4">
        <v>373.74465176447535</v>
      </c>
      <c r="AF4">
        <v>405.77762257295842</v>
      </c>
      <c r="AG4">
        <v>262.39015916625101</v>
      </c>
      <c r="AH4">
        <v>139.96457994384656</v>
      </c>
      <c r="AI4">
        <v>121.78501570312402</v>
      </c>
      <c r="AJ4">
        <v>153.28553520666193</v>
      </c>
      <c r="AK4">
        <v>154.861947783109</v>
      </c>
      <c r="AL4">
        <v>185.20953624379797</v>
      </c>
      <c r="AM4">
        <v>143.92357645000405</v>
      </c>
      <c r="AN4">
        <v>131.48936390379717</v>
      </c>
      <c r="AO4">
        <v>103.23536085635355</v>
      </c>
      <c r="AP4">
        <v>158.55260820940916</v>
      </c>
      <c r="AQ4">
        <v>296.30285521319627</v>
      </c>
      <c r="AR4">
        <v>287.24429089596725</v>
      </c>
      <c r="AS4">
        <v>267.03549902878433</v>
      </c>
      <c r="AT4">
        <v>186.95355276142558</v>
      </c>
      <c r="AU4">
        <v>279.29004498314828</v>
      </c>
      <c r="AV4">
        <v>273.0961649015855</v>
      </c>
      <c r="AW4">
        <v>322.11015755611891</v>
      </c>
      <c r="AX4">
        <v>270.33845529703063</v>
      </c>
      <c r="AY4">
        <v>238.99704582031191</v>
      </c>
    </row>
    <row r="5" spans="2:51">
      <c r="B5" s="2">
        <v>-22</v>
      </c>
      <c r="C5">
        <v>191.24423347784975</v>
      </c>
      <c r="D5">
        <v>151.56842681146315</v>
      </c>
      <c r="E5">
        <v>111.50963828186585</v>
      </c>
      <c r="F5">
        <v>127.97021107017524</v>
      </c>
      <c r="G5">
        <v>130.7712478272197</v>
      </c>
      <c r="H5">
        <v>112.12173017781319</v>
      </c>
      <c r="I5">
        <v>100.9921175041913</v>
      </c>
      <c r="J5">
        <v>92.804470338600822</v>
      </c>
      <c r="K5">
        <v>167.71167686902172</v>
      </c>
      <c r="L5">
        <v>148.57896073348743</v>
      </c>
      <c r="M5">
        <v>183.07580750776876</v>
      </c>
      <c r="N5">
        <v>109.15529493385668</v>
      </c>
      <c r="O5">
        <v>181.50897007778266</v>
      </c>
      <c r="P5">
        <v>147.37094536602274</v>
      </c>
      <c r="Q5">
        <v>178.04150787523918</v>
      </c>
      <c r="R5">
        <v>190.44726647269786</v>
      </c>
      <c r="S5">
        <v>118.41736777159221</v>
      </c>
      <c r="T5">
        <v>129.64560847649597</v>
      </c>
      <c r="U5">
        <v>165.66835603913015</v>
      </c>
      <c r="V5">
        <v>138.61697000710814</v>
      </c>
      <c r="W5">
        <v>158.54503920811251</v>
      </c>
      <c r="X5">
        <v>166.64258292770469</v>
      </c>
      <c r="Y5">
        <v>251.62809316425148</v>
      </c>
      <c r="Z5">
        <v>273.82476762823194</v>
      </c>
      <c r="AA5">
        <v>263.02619297866147</v>
      </c>
      <c r="AB5">
        <v>315.85955760572006</v>
      </c>
      <c r="AC5">
        <v>215.05201196874563</v>
      </c>
      <c r="AD5">
        <v>338.46597383056269</v>
      </c>
      <c r="AE5">
        <v>432.71391470511912</v>
      </c>
      <c r="AF5">
        <v>385.95484373276366</v>
      </c>
      <c r="AG5">
        <v>293.53798170863388</v>
      </c>
      <c r="AH5">
        <v>167.97018197273999</v>
      </c>
      <c r="AI5">
        <v>116.31459971854488</v>
      </c>
      <c r="AJ5">
        <v>165.53459332231859</v>
      </c>
      <c r="AK5">
        <v>169.94923102601396</v>
      </c>
      <c r="AL5">
        <v>202.46688107377415</v>
      </c>
      <c r="AM5">
        <v>142.12716229104194</v>
      </c>
      <c r="AN5">
        <v>135.98426882055605</v>
      </c>
      <c r="AO5">
        <v>119.21305274887469</v>
      </c>
      <c r="AP5">
        <v>173.03138866089421</v>
      </c>
      <c r="AQ5">
        <v>275.08230334917153</v>
      </c>
      <c r="AR5">
        <v>288.56591880672158</v>
      </c>
      <c r="AS5">
        <v>311.36718767920075</v>
      </c>
      <c r="AT5">
        <v>226.03688678137073</v>
      </c>
      <c r="AU5">
        <v>291.49154390579685</v>
      </c>
      <c r="AV5">
        <v>276.50150676689901</v>
      </c>
      <c r="AW5">
        <v>328.86825195620082</v>
      </c>
      <c r="AX5">
        <v>301.54526686115571</v>
      </c>
      <c r="AY5">
        <v>232.18125578297065</v>
      </c>
    </row>
    <row r="6" spans="2:51">
      <c r="B6" s="2">
        <v>-14</v>
      </c>
      <c r="C6">
        <v>177.3046122755882</v>
      </c>
      <c r="D6">
        <v>156.6129680141438</v>
      </c>
      <c r="E6">
        <v>144.72990161881373</v>
      </c>
      <c r="F6">
        <v>146.10886760004166</v>
      </c>
      <c r="G6">
        <v>120.05602597085645</v>
      </c>
      <c r="H6">
        <v>97.126208881392131</v>
      </c>
      <c r="I6">
        <v>122.21002929395283</v>
      </c>
      <c r="J6">
        <v>92.732890846979885</v>
      </c>
      <c r="K6">
        <v>166.97431978742827</v>
      </c>
      <c r="L6">
        <v>164.54005268968041</v>
      </c>
      <c r="M6">
        <v>161.50574116874373</v>
      </c>
      <c r="N6">
        <v>92.997378105329418</v>
      </c>
      <c r="O6">
        <v>186.45726275306021</v>
      </c>
      <c r="P6">
        <v>119.09124059567286</v>
      </c>
      <c r="Q6">
        <v>190.32901615674268</v>
      </c>
      <c r="R6">
        <v>191.46807064241273</v>
      </c>
      <c r="S6">
        <v>154.9046185169689</v>
      </c>
      <c r="T6">
        <v>122.75444683029552</v>
      </c>
      <c r="U6">
        <v>147.87830213890288</v>
      </c>
      <c r="V6">
        <v>126.2004728610768</v>
      </c>
      <c r="W6">
        <v>167.48793371860756</v>
      </c>
      <c r="X6">
        <v>151.93241618557576</v>
      </c>
      <c r="Y6">
        <v>250.14094986003482</v>
      </c>
      <c r="Z6">
        <v>277.52330574584369</v>
      </c>
      <c r="AA6">
        <v>269.76466776081571</v>
      </c>
      <c r="AB6">
        <v>311.45544084146832</v>
      </c>
      <c r="AC6">
        <v>235.99626260858142</v>
      </c>
      <c r="AD6">
        <v>292.76215286638529</v>
      </c>
      <c r="AE6">
        <v>439.86567972256404</v>
      </c>
      <c r="AF6">
        <v>424.67990422042158</v>
      </c>
      <c r="AG6">
        <v>269.10825561353863</v>
      </c>
      <c r="AH6">
        <v>127.88231051785108</v>
      </c>
      <c r="AI6">
        <v>108.19026764761418</v>
      </c>
      <c r="AJ6">
        <v>200.61614101951182</v>
      </c>
      <c r="AK6">
        <v>141.86093582715094</v>
      </c>
      <c r="AL6">
        <v>181.29502866142039</v>
      </c>
      <c r="AM6">
        <v>139.53574390571049</v>
      </c>
      <c r="AN6">
        <v>135.28325618853677</v>
      </c>
      <c r="AO6">
        <v>110.3388877592425</v>
      </c>
      <c r="AP6">
        <v>150.02241347106158</v>
      </c>
      <c r="AQ6">
        <v>331.80895418189755</v>
      </c>
      <c r="AR6">
        <v>270.37578599671991</v>
      </c>
      <c r="AS6">
        <v>278.4081448174046</v>
      </c>
      <c r="AT6">
        <v>202.36799583788257</v>
      </c>
      <c r="AU6">
        <v>305.97381949197847</v>
      </c>
      <c r="AV6">
        <v>252.35925574628783</v>
      </c>
      <c r="AW6">
        <v>311.47605708894662</v>
      </c>
      <c r="AX6">
        <v>279.95287674028975</v>
      </c>
      <c r="AY6">
        <v>241.40300011749883</v>
      </c>
    </row>
    <row r="7" spans="2:51">
      <c r="B7" s="2">
        <v>-6</v>
      </c>
      <c r="C7">
        <v>179.79649732208725</v>
      </c>
      <c r="D7">
        <v>153.3712908026354</v>
      </c>
      <c r="E7">
        <v>138.68389960282954</v>
      </c>
      <c r="F7">
        <v>129.07623897785771</v>
      </c>
      <c r="G7">
        <v>127.71973384884406</v>
      </c>
      <c r="H7">
        <v>94.036615488725417</v>
      </c>
      <c r="I7">
        <v>121.25964670456563</v>
      </c>
      <c r="J7">
        <v>97.123786228798423</v>
      </c>
      <c r="K7">
        <v>152.09585378841814</v>
      </c>
      <c r="L7">
        <v>144.45141289625928</v>
      </c>
      <c r="M7">
        <v>155.10945554197556</v>
      </c>
      <c r="N7">
        <v>138.31306486224329</v>
      </c>
      <c r="O7">
        <v>178.84018122721301</v>
      </c>
      <c r="P7">
        <v>133.56097975806642</v>
      </c>
      <c r="Q7">
        <v>186.78612734757147</v>
      </c>
      <c r="R7">
        <v>205.53016514989355</v>
      </c>
      <c r="S7">
        <v>120.60921771573119</v>
      </c>
      <c r="T7">
        <v>128.5925065020495</v>
      </c>
      <c r="U7">
        <v>141.42739504794636</v>
      </c>
      <c r="V7">
        <v>136.49959088102435</v>
      </c>
      <c r="W7">
        <v>162.64977715447125</v>
      </c>
      <c r="X7">
        <v>162.45432212578325</v>
      </c>
      <c r="Y7">
        <v>285.44417883085998</v>
      </c>
      <c r="Z7">
        <v>257.86904534356017</v>
      </c>
      <c r="AA7">
        <v>266.71271386800163</v>
      </c>
      <c r="AB7">
        <v>251.39637384907465</v>
      </c>
      <c r="AC7">
        <v>234.4449514429852</v>
      </c>
      <c r="AD7">
        <v>377.83250782441371</v>
      </c>
      <c r="AE7">
        <v>394.3385044302882</v>
      </c>
      <c r="AF7">
        <v>413.78436598710203</v>
      </c>
      <c r="AG7">
        <v>273.09922867330687</v>
      </c>
      <c r="AH7">
        <v>171.71057956321968</v>
      </c>
      <c r="AI7">
        <v>112.73660002033095</v>
      </c>
      <c r="AJ7">
        <v>187.45983344560719</v>
      </c>
      <c r="AK7">
        <v>174.08294396087797</v>
      </c>
      <c r="AL7">
        <v>199.29373654908017</v>
      </c>
      <c r="AM7">
        <v>128.40482914985643</v>
      </c>
      <c r="AN7">
        <v>146.4597268445429</v>
      </c>
      <c r="AO7">
        <v>124.04965481095637</v>
      </c>
      <c r="AP7">
        <v>168.39362898502037</v>
      </c>
      <c r="AQ7">
        <v>312.77645059655305</v>
      </c>
      <c r="AR7">
        <v>313.68292556755625</v>
      </c>
      <c r="AS7">
        <v>285.39599347625057</v>
      </c>
      <c r="AT7">
        <v>207.80964013381111</v>
      </c>
      <c r="AU7">
        <v>294.71442985533571</v>
      </c>
      <c r="AV7">
        <v>330.78608249444727</v>
      </c>
      <c r="AW7">
        <v>322.69056749323244</v>
      </c>
      <c r="AX7">
        <v>277.09853012511354</v>
      </c>
      <c r="AY7">
        <v>251.23189256006626</v>
      </c>
    </row>
    <row r="8" spans="2:51">
      <c r="B8" s="2">
        <v>2</v>
      </c>
      <c r="C8">
        <v>177.59822920794349</v>
      </c>
      <c r="D8">
        <v>135.38781028819588</v>
      </c>
      <c r="E8">
        <v>154.62413837303055</v>
      </c>
      <c r="F8">
        <v>143.92819163907086</v>
      </c>
      <c r="G8">
        <v>137.49640195756368</v>
      </c>
      <c r="H8">
        <v>118.08931667925785</v>
      </c>
      <c r="I8">
        <v>112.50328323992954</v>
      </c>
      <c r="J8">
        <v>109.82921849496562</v>
      </c>
      <c r="K8">
        <v>164.56316857452245</v>
      </c>
      <c r="L8">
        <v>153.29582751515707</v>
      </c>
      <c r="M8">
        <v>154.88821065229075</v>
      </c>
      <c r="N8">
        <v>116.35373162704829</v>
      </c>
      <c r="O8">
        <v>184.41445426533562</v>
      </c>
      <c r="P8">
        <v>132.3443087823276</v>
      </c>
      <c r="Q8">
        <v>199.86645706338146</v>
      </c>
      <c r="R8">
        <v>209.92070694622339</v>
      </c>
      <c r="S8">
        <v>137.4173888160403</v>
      </c>
      <c r="T8">
        <v>151.75353773559098</v>
      </c>
      <c r="U8">
        <v>163.89483163948822</v>
      </c>
      <c r="V8">
        <v>118.6553747415164</v>
      </c>
      <c r="W8">
        <v>170.68500469736182</v>
      </c>
      <c r="X8">
        <v>175.58402846910312</v>
      </c>
      <c r="Y8">
        <v>264.65009336581062</v>
      </c>
      <c r="Z8">
        <v>277.59276438645395</v>
      </c>
      <c r="AA8">
        <v>278.92680018833073</v>
      </c>
      <c r="AB8">
        <v>291.77095389271375</v>
      </c>
      <c r="AC8">
        <v>230.0306715943706</v>
      </c>
      <c r="AD8">
        <v>323.92759224280519</v>
      </c>
      <c r="AE8">
        <v>468.12291623756846</v>
      </c>
      <c r="AF8">
        <v>349.55608064060846</v>
      </c>
      <c r="AG8">
        <v>290.07100504915934</v>
      </c>
      <c r="AH8">
        <v>145.66306707867975</v>
      </c>
      <c r="AI8">
        <v>112.83104942865211</v>
      </c>
      <c r="AJ8">
        <v>185.44899198906407</v>
      </c>
      <c r="AK8">
        <v>162.02331648572294</v>
      </c>
      <c r="AL8">
        <v>183.98825014621644</v>
      </c>
      <c r="AM8">
        <v>138.94748026374705</v>
      </c>
      <c r="AN8">
        <v>141.23517914402996</v>
      </c>
      <c r="AO8">
        <v>89.255018782143893</v>
      </c>
      <c r="AP8">
        <v>183.79256254856156</v>
      </c>
      <c r="AQ8">
        <v>276.68424527728411</v>
      </c>
      <c r="AR8">
        <v>266.57650546364505</v>
      </c>
      <c r="AS8">
        <v>313.85700362257467</v>
      </c>
      <c r="AT8">
        <v>230.2154570876821</v>
      </c>
      <c r="AU8">
        <v>306.36962373613352</v>
      </c>
      <c r="AV8">
        <v>277.823059884825</v>
      </c>
      <c r="AW8">
        <v>325.31269533238253</v>
      </c>
      <c r="AX8">
        <v>329.84895922645273</v>
      </c>
      <c r="AY8">
        <v>246.15233902802416</v>
      </c>
    </row>
    <row r="9" spans="2:51">
      <c r="B9" s="2">
        <v>10</v>
      </c>
      <c r="C9">
        <v>150.54030303051007</v>
      </c>
      <c r="D9">
        <v>145.13574210745355</v>
      </c>
      <c r="E9">
        <v>82.604761314612745</v>
      </c>
      <c r="F9">
        <v>109.27273846892612</v>
      </c>
      <c r="G9">
        <v>93.707836715577457</v>
      </c>
      <c r="H9">
        <v>60.278572582491655</v>
      </c>
      <c r="I9">
        <v>88.760862932345034</v>
      </c>
      <c r="J9">
        <v>61.668038468310172</v>
      </c>
      <c r="K9">
        <v>115.50946484012491</v>
      </c>
      <c r="L9">
        <v>93.11441993560048</v>
      </c>
      <c r="M9">
        <v>136.65215398196719</v>
      </c>
      <c r="N9">
        <v>69.613045164233625</v>
      </c>
      <c r="O9">
        <v>134.30385292484368</v>
      </c>
      <c r="P9">
        <v>106.48955134930151</v>
      </c>
      <c r="Q9">
        <v>128.23430093196956</v>
      </c>
      <c r="R9">
        <v>158.66248323962162</v>
      </c>
      <c r="S9">
        <v>89.310637843411726</v>
      </c>
      <c r="T9">
        <v>91.69999826944921</v>
      </c>
      <c r="U9">
        <v>117.93649681904516</v>
      </c>
      <c r="V9">
        <v>104.04344430295681</v>
      </c>
      <c r="W9">
        <v>124.64747591480038</v>
      </c>
      <c r="X9">
        <v>128.1262999944847</v>
      </c>
      <c r="Y9">
        <v>255.43549138086598</v>
      </c>
      <c r="Z9">
        <v>274.63920001585325</v>
      </c>
      <c r="AA9">
        <v>228.39685843626307</v>
      </c>
      <c r="AB9">
        <v>267.37762033356989</v>
      </c>
      <c r="AC9">
        <v>223.81937990263995</v>
      </c>
      <c r="AD9">
        <v>329.95858178610399</v>
      </c>
      <c r="AE9">
        <v>412.88577930880479</v>
      </c>
      <c r="AF9">
        <v>398.42210208201465</v>
      </c>
      <c r="AG9">
        <v>254.10731708988098</v>
      </c>
      <c r="AH9">
        <v>135.74124820607892</v>
      </c>
      <c r="AI9">
        <v>72.154097482594381</v>
      </c>
      <c r="AJ9">
        <v>136.10172718338737</v>
      </c>
      <c r="AK9">
        <v>110.26218892312838</v>
      </c>
      <c r="AL9">
        <v>117.38591171978514</v>
      </c>
      <c r="AM9">
        <v>76.043278696583513</v>
      </c>
      <c r="AN9">
        <v>103.17728646701039</v>
      </c>
      <c r="AO9">
        <v>91.578616834023748</v>
      </c>
      <c r="AP9">
        <v>131.21889494453137</v>
      </c>
      <c r="AQ9">
        <v>308.42482419824461</v>
      </c>
      <c r="AR9">
        <v>283.20398133932923</v>
      </c>
      <c r="AS9">
        <v>258.65079319429844</v>
      </c>
      <c r="AT9">
        <v>164.10940172757574</v>
      </c>
      <c r="AU9">
        <v>282.59580429864837</v>
      </c>
      <c r="AV9">
        <v>235.15397799819948</v>
      </c>
      <c r="AW9">
        <v>276.77900701719432</v>
      </c>
      <c r="AX9">
        <v>320.8015276061293</v>
      </c>
      <c r="AY9">
        <v>243.87112287696351</v>
      </c>
    </row>
    <row r="10" spans="2:51">
      <c r="B10" s="2">
        <v>18</v>
      </c>
      <c r="C10">
        <v>124.77727640102354</v>
      </c>
      <c r="D10">
        <v>115.83084861635975</v>
      </c>
      <c r="E10">
        <v>93.901622927373779</v>
      </c>
      <c r="F10">
        <v>100.08040487271384</v>
      </c>
      <c r="G10">
        <v>98.487329794823864</v>
      </c>
      <c r="H10">
        <v>59.372815198903268</v>
      </c>
      <c r="I10">
        <v>69.132278065898248</v>
      </c>
      <c r="J10">
        <v>70.678222288374187</v>
      </c>
      <c r="K10">
        <v>108.13110635176541</v>
      </c>
      <c r="L10">
        <v>88.97422528666884</v>
      </c>
      <c r="M10">
        <v>93.840404014137206</v>
      </c>
      <c r="N10">
        <v>63.301440505149841</v>
      </c>
      <c r="O10">
        <v>130.65522826243637</v>
      </c>
      <c r="P10">
        <v>94.788955694087377</v>
      </c>
      <c r="Q10">
        <v>143.48643176033337</v>
      </c>
      <c r="R10">
        <v>150.73944150426743</v>
      </c>
      <c r="S10">
        <v>76.363036229500622</v>
      </c>
      <c r="T10">
        <v>74.106848220929109</v>
      </c>
      <c r="U10">
        <v>94.773819634057674</v>
      </c>
      <c r="V10">
        <v>83.418512774348585</v>
      </c>
      <c r="W10">
        <v>113.01263300823456</v>
      </c>
      <c r="X10">
        <v>104.14515847320943</v>
      </c>
      <c r="Y10">
        <v>218.71463313214613</v>
      </c>
      <c r="Z10">
        <v>282.1874580069703</v>
      </c>
      <c r="AA10">
        <v>249.87191709402569</v>
      </c>
      <c r="AB10">
        <v>207.02280877498282</v>
      </c>
      <c r="AC10">
        <v>204.59223735971872</v>
      </c>
      <c r="AD10">
        <v>274.22835132130717</v>
      </c>
      <c r="AE10">
        <v>383.4004771972767</v>
      </c>
      <c r="AF10">
        <v>427.67760637089555</v>
      </c>
      <c r="AG10">
        <v>227.59902218200804</v>
      </c>
      <c r="AH10">
        <v>85.314719832463894</v>
      </c>
      <c r="AI10">
        <v>61.907295533085097</v>
      </c>
      <c r="AJ10">
        <v>137.10904542978355</v>
      </c>
      <c r="AK10">
        <v>94.530610871578006</v>
      </c>
      <c r="AL10">
        <v>108.84110249773435</v>
      </c>
      <c r="AM10">
        <v>73.564387904669942</v>
      </c>
      <c r="AN10">
        <v>93.905796080431514</v>
      </c>
      <c r="AO10">
        <v>62.96961558811347</v>
      </c>
      <c r="AP10">
        <v>109.57108636743088</v>
      </c>
      <c r="AQ10">
        <v>300.01653370374828</v>
      </c>
      <c r="AR10">
        <v>289.5686725381139</v>
      </c>
      <c r="AS10">
        <v>288.5979378174556</v>
      </c>
      <c r="AT10">
        <v>176.22320502857923</v>
      </c>
      <c r="AU10">
        <v>287.96780181188649</v>
      </c>
      <c r="AV10">
        <v>262.495459257005</v>
      </c>
      <c r="AW10">
        <v>284.67222800569039</v>
      </c>
      <c r="AX10">
        <v>283.68596676023265</v>
      </c>
      <c r="AY10">
        <v>216.2715899756013</v>
      </c>
    </row>
    <row r="11" spans="2:51">
      <c r="B11" s="2">
        <v>26</v>
      </c>
      <c r="C11">
        <v>114.50185787971455</v>
      </c>
      <c r="D11">
        <v>132.36374964531126</v>
      </c>
      <c r="E11">
        <v>73.447106601404656</v>
      </c>
      <c r="F11">
        <v>86.730901866605024</v>
      </c>
      <c r="G11">
        <v>82.342832177931371</v>
      </c>
      <c r="H11">
        <v>63.104288673501415</v>
      </c>
      <c r="I11">
        <v>70.65606267212425</v>
      </c>
      <c r="J11">
        <v>71.583389537122059</v>
      </c>
      <c r="K11">
        <v>116.65284508903638</v>
      </c>
      <c r="L11">
        <v>67.237167445146639</v>
      </c>
      <c r="M11">
        <v>104.49718351102378</v>
      </c>
      <c r="N11">
        <v>79.458149328430238</v>
      </c>
      <c r="O11">
        <v>128.75979040852386</v>
      </c>
      <c r="P11">
        <v>88.132373331474795</v>
      </c>
      <c r="Q11">
        <v>111.22299248487064</v>
      </c>
      <c r="R11">
        <v>139.52080568193966</v>
      </c>
      <c r="S11">
        <v>60.695925158461257</v>
      </c>
      <c r="T11">
        <v>77.187689187189108</v>
      </c>
      <c r="U11">
        <v>112.22662855793712</v>
      </c>
      <c r="V11">
        <v>87.160574900647177</v>
      </c>
      <c r="W11">
        <v>110.02114144133589</v>
      </c>
      <c r="X11">
        <v>118.31529335150643</v>
      </c>
      <c r="Y11">
        <v>229.43229895814827</v>
      </c>
      <c r="Z11">
        <v>262.10047080624537</v>
      </c>
      <c r="AA11">
        <v>262.11087036551874</v>
      </c>
      <c r="AB11">
        <v>204.00735518507855</v>
      </c>
      <c r="AC11">
        <v>209.0314755126382</v>
      </c>
      <c r="AD11">
        <v>236.85345034912586</v>
      </c>
      <c r="AE11">
        <v>377.33716379423714</v>
      </c>
      <c r="AF11">
        <v>373.04621152853878</v>
      </c>
      <c r="AG11">
        <v>253.35163724769347</v>
      </c>
      <c r="AH11">
        <v>119.8272705128667</v>
      </c>
      <c r="AI11">
        <v>63.138670824521164</v>
      </c>
      <c r="AJ11">
        <v>111.75578743259922</v>
      </c>
      <c r="AK11">
        <v>86.000686578136254</v>
      </c>
      <c r="AL11">
        <v>89.125690920254812</v>
      </c>
      <c r="AM11">
        <v>77.324012817400046</v>
      </c>
      <c r="AN11">
        <v>105.32994194082737</v>
      </c>
      <c r="AO11">
        <v>76.26277852936191</v>
      </c>
      <c r="AP11">
        <v>126.34680681913233</v>
      </c>
      <c r="AQ11">
        <v>264.23055650463732</v>
      </c>
      <c r="AR11">
        <v>261.03848337187264</v>
      </c>
      <c r="AS11">
        <v>258.48583373364789</v>
      </c>
      <c r="AT11">
        <v>155.39247065688264</v>
      </c>
      <c r="AU11">
        <v>271.66213763113223</v>
      </c>
      <c r="AV11">
        <v>281.13898469315433</v>
      </c>
      <c r="AW11">
        <v>229.91286307862038</v>
      </c>
      <c r="AX11">
        <v>293.45340970396995</v>
      </c>
      <c r="AY11">
        <v>223.623919657893</v>
      </c>
    </row>
    <row r="12" spans="2:51">
      <c r="B12" s="2">
        <v>34</v>
      </c>
      <c r="C12">
        <v>125.64648476666656</v>
      </c>
      <c r="D12">
        <v>108.63417225888863</v>
      </c>
      <c r="E12">
        <v>75.307957595503652</v>
      </c>
      <c r="F12">
        <v>96.959460010702102</v>
      </c>
      <c r="G12">
        <v>86.090213558231071</v>
      </c>
      <c r="H12">
        <v>51.367864732311624</v>
      </c>
      <c r="I12">
        <v>86.083604973623679</v>
      </c>
      <c r="J12">
        <v>55.189605392112334</v>
      </c>
      <c r="K12">
        <v>106.94035487873229</v>
      </c>
      <c r="L12">
        <v>89.252241441658327</v>
      </c>
      <c r="M12">
        <v>119.00706216178699</v>
      </c>
      <c r="N12">
        <v>77.420203965147806</v>
      </c>
      <c r="O12">
        <v>130.04734117122416</v>
      </c>
      <c r="P12">
        <v>91.022844392667892</v>
      </c>
      <c r="Q12">
        <v>135.90842119525459</v>
      </c>
      <c r="R12">
        <v>142.11411477645433</v>
      </c>
      <c r="S12">
        <v>59.871025332645289</v>
      </c>
      <c r="T12">
        <v>60.144082899752014</v>
      </c>
      <c r="U12">
        <v>107.43747631761819</v>
      </c>
      <c r="V12">
        <v>78.715527231070908</v>
      </c>
      <c r="W12">
        <v>101.07442168710675</v>
      </c>
      <c r="X12">
        <v>116.38795869455565</v>
      </c>
      <c r="Y12">
        <v>188.54877292049386</v>
      </c>
      <c r="Z12">
        <v>261.02115702893133</v>
      </c>
      <c r="AA12">
        <v>263.31541943055515</v>
      </c>
      <c r="AB12">
        <v>193.70449321553374</v>
      </c>
      <c r="AC12">
        <v>183.36181670911407</v>
      </c>
      <c r="AD12">
        <v>243.74769077784296</v>
      </c>
      <c r="AE12">
        <v>343.86390200843937</v>
      </c>
      <c r="AF12">
        <v>340.30397951391194</v>
      </c>
      <c r="AG12">
        <v>221.06750331436663</v>
      </c>
      <c r="AH12">
        <v>97.135341956211064</v>
      </c>
      <c r="AI12">
        <v>75.63799810721531</v>
      </c>
      <c r="AJ12">
        <v>118.55665349826113</v>
      </c>
      <c r="AK12">
        <v>83.868682726347629</v>
      </c>
      <c r="AL12">
        <v>106.0948321589569</v>
      </c>
      <c r="AM12">
        <v>86.780463878162536</v>
      </c>
      <c r="AN12">
        <v>103.23904587865566</v>
      </c>
      <c r="AO12">
        <v>70.139324001309163</v>
      </c>
      <c r="AP12">
        <v>111.11151155535049</v>
      </c>
      <c r="AQ12">
        <v>264.95237694763671</v>
      </c>
      <c r="AR12">
        <v>267.14945770170868</v>
      </c>
      <c r="AS12">
        <v>255.93318320150144</v>
      </c>
      <c r="AT12">
        <v>173.70403084354638</v>
      </c>
      <c r="AU12">
        <v>273.46369755971858</v>
      </c>
      <c r="AV12">
        <v>255.77310266722412</v>
      </c>
      <c r="AW12">
        <v>234.43159240278533</v>
      </c>
      <c r="AX12">
        <v>312.18354166982834</v>
      </c>
      <c r="AY12">
        <v>190.10171432435283</v>
      </c>
    </row>
    <row r="13" spans="2:51">
      <c r="B13" s="2">
        <v>42</v>
      </c>
      <c r="C13">
        <v>122.61662632201934</v>
      </c>
      <c r="D13">
        <v>132.56186069456257</v>
      </c>
      <c r="E13">
        <v>61.628809964721874</v>
      </c>
      <c r="F13">
        <v>78.697075213445814</v>
      </c>
      <c r="G13">
        <v>79.380808946537272</v>
      </c>
      <c r="H13">
        <v>58.413621536642403</v>
      </c>
      <c r="I13">
        <v>75.814081861853438</v>
      </c>
      <c r="J13">
        <v>78.538383453984224</v>
      </c>
      <c r="K13">
        <v>106.7918771350906</v>
      </c>
      <c r="L13">
        <v>81.305002433146456</v>
      </c>
      <c r="M13">
        <v>95.789684789201928</v>
      </c>
      <c r="N13">
        <v>69.414917654784901</v>
      </c>
      <c r="O13">
        <v>119.76033707776543</v>
      </c>
      <c r="P13">
        <v>85.276209668845183</v>
      </c>
      <c r="Q13">
        <v>126.20116801422091</v>
      </c>
      <c r="R13">
        <v>121.27309656936801</v>
      </c>
      <c r="S13">
        <v>65.507685108455874</v>
      </c>
      <c r="T13">
        <v>68.143902074097753</v>
      </c>
      <c r="U13">
        <v>106.70006476293048</v>
      </c>
      <c r="V13">
        <v>83.204240964364331</v>
      </c>
      <c r="W13">
        <v>102.12565312654662</v>
      </c>
      <c r="X13">
        <v>110.93592073470833</v>
      </c>
      <c r="Y13">
        <v>218.6291585106093</v>
      </c>
      <c r="Z13">
        <v>291.8740817698133</v>
      </c>
      <c r="AA13">
        <v>236.59425602265188</v>
      </c>
      <c r="AB13">
        <v>164.98229826375632</v>
      </c>
      <c r="AC13">
        <v>184.83803264309788</v>
      </c>
      <c r="AD13">
        <v>220.86792769196794</v>
      </c>
      <c r="AE13">
        <v>333.14818801702154</v>
      </c>
      <c r="AF13">
        <v>325.00948333867746</v>
      </c>
      <c r="AG13">
        <v>180.51142288116586</v>
      </c>
      <c r="AH13">
        <v>112.20299000976935</v>
      </c>
      <c r="AI13">
        <v>56.98113640896684</v>
      </c>
      <c r="AJ13">
        <v>142.00472866628152</v>
      </c>
      <c r="AK13">
        <v>72.548061883354265</v>
      </c>
      <c r="AL13">
        <v>85.028943300234857</v>
      </c>
      <c r="AM13">
        <v>71.927172360710216</v>
      </c>
      <c r="AN13">
        <v>124.71490338811128</v>
      </c>
      <c r="AO13">
        <v>74.717185136696429</v>
      </c>
      <c r="AP13">
        <v>102.06689133819059</v>
      </c>
      <c r="AQ13">
        <v>290.2197071958546</v>
      </c>
      <c r="AR13">
        <v>266.1293437286264</v>
      </c>
      <c r="AS13">
        <v>250.36013677729471</v>
      </c>
      <c r="AT13">
        <v>142.76702793048287</v>
      </c>
      <c r="AU13">
        <v>248.27987073739783</v>
      </c>
      <c r="AV13">
        <v>221.04215134424282</v>
      </c>
      <c r="AW13">
        <v>206.91931171850996</v>
      </c>
      <c r="AX13">
        <v>306.19537123022269</v>
      </c>
      <c r="AY13">
        <v>230.70491425835888</v>
      </c>
    </row>
    <row r="14" spans="2:51">
      <c r="B14" s="2">
        <v>50</v>
      </c>
      <c r="C14">
        <v>128.89512363228894</v>
      </c>
      <c r="D14">
        <v>102.33737573688107</v>
      </c>
      <c r="E14">
        <v>72.831052070925111</v>
      </c>
      <c r="F14">
        <v>88.313094014105914</v>
      </c>
      <c r="G14">
        <v>77.35386914971086</v>
      </c>
      <c r="H14">
        <v>59.097951748826979</v>
      </c>
      <c r="I14">
        <v>72.209220716115937</v>
      </c>
      <c r="J14">
        <v>81.862926270573652</v>
      </c>
      <c r="K14">
        <v>117.23082860789764</v>
      </c>
      <c r="L14">
        <v>79.30939202507237</v>
      </c>
      <c r="M14">
        <v>96.690591495771798</v>
      </c>
      <c r="N14">
        <v>75.214920789683887</v>
      </c>
      <c r="O14">
        <v>129.41702774481681</v>
      </c>
      <c r="P14">
        <v>76.542000295074175</v>
      </c>
      <c r="Q14">
        <v>128.23243509161335</v>
      </c>
      <c r="R14">
        <v>144.06628600669518</v>
      </c>
      <c r="S14">
        <v>55.027414290672986</v>
      </c>
      <c r="T14">
        <v>84.308896435024906</v>
      </c>
      <c r="U14">
        <v>98.923649449530657</v>
      </c>
      <c r="V14">
        <v>78.559472756787713</v>
      </c>
      <c r="W14">
        <v>90.393554323227974</v>
      </c>
      <c r="X14">
        <v>107.27618908064238</v>
      </c>
      <c r="Y14">
        <v>163.28760712279009</v>
      </c>
      <c r="Z14">
        <v>244.40845211629207</v>
      </c>
      <c r="AA14">
        <v>253.10697222862157</v>
      </c>
      <c r="AB14">
        <v>201.7350493215537</v>
      </c>
      <c r="AC14">
        <v>176.05937660095668</v>
      </c>
      <c r="AD14">
        <v>250.5361264437017</v>
      </c>
      <c r="AE14">
        <v>338.15544920070585</v>
      </c>
      <c r="AF14">
        <v>348.93187561990368</v>
      </c>
      <c r="AG14">
        <v>192.50858058233101</v>
      </c>
      <c r="AH14">
        <v>119.29391306522128</v>
      </c>
      <c r="AI14">
        <v>66.03464009692884</v>
      </c>
      <c r="AJ14">
        <v>132.10468192138853</v>
      </c>
      <c r="AK14">
        <v>81.435676946304412</v>
      </c>
      <c r="AL14">
        <v>100.49074080924719</v>
      </c>
      <c r="AM14">
        <v>76.145112256973249</v>
      </c>
      <c r="AN14">
        <v>124.55530450380479</v>
      </c>
      <c r="AO14">
        <v>63.805098701099517</v>
      </c>
      <c r="AP14">
        <v>104.8472404169362</v>
      </c>
      <c r="AQ14">
        <v>270.32442947133814</v>
      </c>
      <c r="AR14">
        <v>246.91078165769778</v>
      </c>
      <c r="AS14">
        <v>237.3502777111799</v>
      </c>
      <c r="AT14">
        <v>150.0297312762473</v>
      </c>
      <c r="AU14">
        <v>252.80949600434749</v>
      </c>
      <c r="AV14">
        <v>221.7393459916845</v>
      </c>
      <c r="AW14">
        <v>209.1946206063632</v>
      </c>
      <c r="AX14">
        <v>261.54684800854568</v>
      </c>
      <c r="AY14">
        <v>215.69931492989085</v>
      </c>
    </row>
    <row r="15" spans="2:51">
      <c r="B15" s="2">
        <v>58</v>
      </c>
      <c r="C15">
        <v>115.7424409042378</v>
      </c>
      <c r="D15">
        <v>127.44125627765585</v>
      </c>
      <c r="E15">
        <v>63.895372560674026</v>
      </c>
      <c r="F15">
        <v>78.831067216311638</v>
      </c>
      <c r="G15">
        <v>63.41825670981509</v>
      </c>
      <c r="H15">
        <v>61.604285792723893</v>
      </c>
      <c r="I15">
        <v>77.447329939092498</v>
      </c>
      <c r="J15">
        <v>90.474756240773033</v>
      </c>
      <c r="K15">
        <v>108.11268903971803</v>
      </c>
      <c r="L15">
        <v>57.353615725166549</v>
      </c>
      <c r="M15">
        <v>112.99443376882114</v>
      </c>
      <c r="N15">
        <v>78.325314939767182</v>
      </c>
      <c r="O15">
        <v>122.50711555404109</v>
      </c>
      <c r="P15">
        <v>88.362552396799686</v>
      </c>
      <c r="Q15">
        <v>121.94475808885012</v>
      </c>
      <c r="R15">
        <v>119.30182330991431</v>
      </c>
      <c r="S15">
        <v>63.161054580228054</v>
      </c>
      <c r="T15">
        <v>53.313373344550321</v>
      </c>
      <c r="U15">
        <v>114.46038166550305</v>
      </c>
      <c r="V15">
        <v>82.971294309849156</v>
      </c>
      <c r="W15">
        <v>101.43815657463351</v>
      </c>
      <c r="X15">
        <v>106.76865353974907</v>
      </c>
      <c r="Y15">
        <v>192.04589562240233</v>
      </c>
      <c r="Z15">
        <v>243.07389503725446</v>
      </c>
      <c r="AA15">
        <v>241.92739121875405</v>
      </c>
      <c r="AB15">
        <v>162.73269187614659</v>
      </c>
      <c r="AC15">
        <v>165.94060143636833</v>
      </c>
      <c r="AD15">
        <v>174.4113347564778</v>
      </c>
      <c r="AE15">
        <v>323.78651088020439</v>
      </c>
      <c r="AF15">
        <v>308.76846556363409</v>
      </c>
      <c r="AG15">
        <v>170.8319789665353</v>
      </c>
      <c r="AH15">
        <v>123.45534478925498</v>
      </c>
      <c r="AI15">
        <v>81.419658629911609</v>
      </c>
      <c r="AJ15">
        <v>115.62902540545707</v>
      </c>
      <c r="AK15">
        <v>75.600181934643345</v>
      </c>
      <c r="AL15">
        <v>88.465176182262425</v>
      </c>
      <c r="AM15">
        <v>74.006702323682802</v>
      </c>
      <c r="AN15">
        <v>105.99980388879027</v>
      </c>
      <c r="AO15">
        <v>74.541724124963963</v>
      </c>
      <c r="AP15">
        <v>102.10553017073131</v>
      </c>
      <c r="AQ15">
        <v>261.30129800562275</v>
      </c>
      <c r="AR15">
        <v>265.39130954733878</v>
      </c>
      <c r="AS15">
        <v>225.46001157080428</v>
      </c>
      <c r="AT15">
        <v>135.66483332530359</v>
      </c>
      <c r="AU15">
        <v>257.58815283054599</v>
      </c>
      <c r="AV15">
        <v>246.0524976259745</v>
      </c>
      <c r="AW15">
        <v>222.16251049486934</v>
      </c>
      <c r="AX15">
        <v>320.9116516356894</v>
      </c>
      <c r="AY15">
        <v>214.69782720052007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P67"/>
  <sheetViews>
    <sheetView workbookViewId="0">
      <selection activeCell="C39" sqref="C39"/>
    </sheetView>
  </sheetViews>
  <sheetFormatPr defaultRowHeight="15"/>
  <cols>
    <col min="2" max="2" width="9.5703125" bestFit="1" customWidth="1"/>
    <col min="3" max="3" width="10.5703125" style="56" bestFit="1" customWidth="1"/>
    <col min="4" max="4" width="8.85546875" customWidth="1"/>
  </cols>
  <sheetData>
    <row r="1" spans="2:42" ht="17.25">
      <c r="E1" s="2" t="s">
        <v>112</v>
      </c>
      <c r="I1" s="14"/>
      <c r="J1" s="14"/>
      <c r="K1" s="14"/>
    </row>
    <row r="2" spans="2:42">
      <c r="I2" s="15"/>
      <c r="J2" s="15"/>
      <c r="K2" s="15"/>
    </row>
    <row r="3" spans="2:42" s="2" customFormat="1" ht="30.6" customHeight="1">
      <c r="B3" s="26" t="s">
        <v>44</v>
      </c>
      <c r="C3" s="26" t="s">
        <v>122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2</v>
      </c>
      <c r="R3" t="s">
        <v>2</v>
      </c>
      <c r="S3" t="s">
        <v>2</v>
      </c>
      <c r="T3" t="s">
        <v>2</v>
      </c>
      <c r="U3" t="s">
        <v>2</v>
      </c>
      <c r="V3" t="s">
        <v>2</v>
      </c>
      <c r="W3" t="s">
        <v>2</v>
      </c>
      <c r="X3" t="s">
        <v>2</v>
      </c>
      <c r="Y3" t="s">
        <v>2</v>
      </c>
      <c r="Z3" t="s">
        <v>2</v>
      </c>
      <c r="AA3" t="s">
        <v>2</v>
      </c>
      <c r="AB3" t="s">
        <v>2</v>
      </c>
      <c r="AC3" t="s">
        <v>2</v>
      </c>
      <c r="AD3" t="s">
        <v>8</v>
      </c>
      <c r="AE3" t="s">
        <v>8</v>
      </c>
      <c r="AF3" t="s">
        <v>8</v>
      </c>
      <c r="AG3" t="s">
        <v>8</v>
      </c>
      <c r="AH3" t="s">
        <v>8</v>
      </c>
      <c r="AI3" t="s">
        <v>8</v>
      </c>
      <c r="AJ3" t="s">
        <v>8</v>
      </c>
      <c r="AK3" t="s">
        <v>8</v>
      </c>
      <c r="AL3" t="s">
        <v>8</v>
      </c>
      <c r="AM3" t="s">
        <v>8</v>
      </c>
      <c r="AN3" t="s">
        <v>8</v>
      </c>
      <c r="AO3" t="s">
        <v>8</v>
      </c>
      <c r="AP3" t="s">
        <v>8</v>
      </c>
    </row>
    <row r="4" spans="2:42">
      <c r="B4">
        <v>-24</v>
      </c>
      <c r="C4" s="56">
        <v>400</v>
      </c>
      <c r="D4">
        <v>177.92139650854122</v>
      </c>
      <c r="E4">
        <v>191.48095048130926</v>
      </c>
      <c r="F4">
        <v>215.79959308699227</v>
      </c>
      <c r="G4">
        <v>141.73437390183258</v>
      </c>
      <c r="H4">
        <v>167.051001630656</v>
      </c>
      <c r="I4">
        <v>152.43320847904118</v>
      </c>
      <c r="J4">
        <v>130.99922485019459</v>
      </c>
      <c r="K4">
        <v>147.72109698504659</v>
      </c>
      <c r="L4">
        <v>111.44347847480063</v>
      </c>
      <c r="M4">
        <v>106.86878080736851</v>
      </c>
      <c r="N4">
        <v>147.96020272202071</v>
      </c>
      <c r="O4">
        <v>158.54934779867662</v>
      </c>
      <c r="P4">
        <v>116.80707097461865</v>
      </c>
      <c r="Q4">
        <v>324.90348231250653</v>
      </c>
      <c r="R4">
        <v>364.7850718107137</v>
      </c>
      <c r="S4">
        <v>318.05324667691553</v>
      </c>
      <c r="T4">
        <v>363.27849235799096</v>
      </c>
      <c r="U4">
        <v>313.4227173262679</v>
      </c>
      <c r="V4">
        <v>413.8292230968122</v>
      </c>
      <c r="W4">
        <v>320.59327406996402</v>
      </c>
      <c r="X4">
        <v>285.73892291181556</v>
      </c>
      <c r="Y4">
        <v>444.90193982258273</v>
      </c>
      <c r="Z4">
        <v>307.40892355665062</v>
      </c>
      <c r="AA4">
        <v>357.65630768154165</v>
      </c>
      <c r="AB4">
        <v>275.27113213910292</v>
      </c>
      <c r="AC4">
        <v>370.01814277157911</v>
      </c>
      <c r="AD4">
        <v>372.84545264727933</v>
      </c>
      <c r="AE4">
        <v>394.39013835064321</v>
      </c>
      <c r="AF4">
        <v>317.11150942102114</v>
      </c>
      <c r="AG4">
        <v>334.19852180649366</v>
      </c>
      <c r="AH4">
        <v>316.90600909745206</v>
      </c>
      <c r="AI4">
        <v>364.18348400361691</v>
      </c>
      <c r="AJ4">
        <v>327.32205064529501</v>
      </c>
      <c r="AK4">
        <v>337.75653683535313</v>
      </c>
      <c r="AL4">
        <v>408.35136098340581</v>
      </c>
      <c r="AM4">
        <v>298.95513197295099</v>
      </c>
      <c r="AN4">
        <v>323.7867823322087</v>
      </c>
      <c r="AO4">
        <v>420.92451593508395</v>
      </c>
      <c r="AP4">
        <v>329.25737335910054</v>
      </c>
    </row>
    <row r="5" spans="2:42">
      <c r="B5">
        <v>-18</v>
      </c>
      <c r="C5" s="56">
        <v>400</v>
      </c>
      <c r="D5">
        <v>182.41716674167063</v>
      </c>
      <c r="E5">
        <v>174.63849636182127</v>
      </c>
      <c r="F5">
        <v>237.21275123632495</v>
      </c>
      <c r="G5">
        <v>148.95150537544174</v>
      </c>
      <c r="H5">
        <v>160.41268472333292</v>
      </c>
      <c r="I5">
        <v>153.95411577270193</v>
      </c>
      <c r="J5">
        <v>136.08978923990205</v>
      </c>
      <c r="K5">
        <v>142.28170708083198</v>
      </c>
      <c r="L5">
        <v>122.51970218026777</v>
      </c>
      <c r="M5">
        <v>106.57110592512157</v>
      </c>
      <c r="N5">
        <v>133.21123320976346</v>
      </c>
      <c r="O5">
        <v>167.1109042235193</v>
      </c>
      <c r="P5">
        <v>124.81970255559705</v>
      </c>
      <c r="Q5">
        <v>338.101455557625</v>
      </c>
      <c r="R5">
        <v>358.28583325189709</v>
      </c>
      <c r="S5">
        <v>288.55858736969577</v>
      </c>
      <c r="T5">
        <v>410.43457679199685</v>
      </c>
      <c r="U5">
        <v>348.50254366753552</v>
      </c>
      <c r="V5">
        <v>360.16681752766971</v>
      </c>
      <c r="W5">
        <v>311.55150592707031</v>
      </c>
      <c r="X5">
        <v>262.54286752556271</v>
      </c>
      <c r="Y5">
        <v>418.43380270608878</v>
      </c>
      <c r="Z5">
        <v>326.40754869063858</v>
      </c>
      <c r="AA5">
        <v>341.68998426908223</v>
      </c>
      <c r="AB5">
        <v>253.36400622045221</v>
      </c>
      <c r="AC5">
        <v>370.10422582224732</v>
      </c>
      <c r="AD5">
        <v>347.6723339997381</v>
      </c>
      <c r="AE5">
        <v>390.22366151110907</v>
      </c>
      <c r="AF5">
        <v>334.93343380497936</v>
      </c>
      <c r="AG5">
        <v>352.47963972023746</v>
      </c>
      <c r="AH5">
        <v>308.60164898749406</v>
      </c>
      <c r="AI5">
        <v>374.44585853366095</v>
      </c>
      <c r="AJ5">
        <v>375.34946429431272</v>
      </c>
      <c r="AK5">
        <v>354.46650099800621</v>
      </c>
      <c r="AL5">
        <v>385.87184377785456</v>
      </c>
      <c r="AM5">
        <v>305.28859445044702</v>
      </c>
      <c r="AN5">
        <v>283.81505026009881</v>
      </c>
      <c r="AO5">
        <v>393.81470072469057</v>
      </c>
      <c r="AP5">
        <v>338.11239139376175</v>
      </c>
    </row>
    <row r="6" spans="2:42">
      <c r="B6">
        <v>-12</v>
      </c>
      <c r="C6" s="56">
        <v>400</v>
      </c>
      <c r="D6">
        <v>159.59811007842751</v>
      </c>
      <c r="E6">
        <v>187.33360840901696</v>
      </c>
      <c r="F6">
        <v>225.09846884527656</v>
      </c>
      <c r="G6">
        <v>135.54770269875112</v>
      </c>
      <c r="H6">
        <v>163.03839139058718</v>
      </c>
      <c r="I6">
        <v>155.00130972654068</v>
      </c>
      <c r="J6">
        <v>123.59430739808761</v>
      </c>
      <c r="K6">
        <v>144.87938234778747</v>
      </c>
      <c r="L6">
        <v>111.69979921326885</v>
      </c>
      <c r="M6">
        <v>109.05924842555103</v>
      </c>
      <c r="N6">
        <v>144.82616134615435</v>
      </c>
      <c r="O6">
        <v>167.99370623561654</v>
      </c>
      <c r="P6">
        <v>120.5298816238745</v>
      </c>
      <c r="Q6">
        <v>318.18680509464826</v>
      </c>
      <c r="R6">
        <v>349.49007055518956</v>
      </c>
      <c r="S6">
        <v>320.49820769104542</v>
      </c>
      <c r="T6">
        <v>384.02203045200361</v>
      </c>
      <c r="U6">
        <v>340.60310145918027</v>
      </c>
      <c r="V6">
        <v>436.59914896010196</v>
      </c>
      <c r="W6">
        <v>286.66574368265321</v>
      </c>
      <c r="X6">
        <v>285.95778339475441</v>
      </c>
      <c r="Y6">
        <v>428.47334320785052</v>
      </c>
      <c r="Z6">
        <v>332.12195788767644</v>
      </c>
      <c r="AA6">
        <v>368.22344680913676</v>
      </c>
      <c r="AB6">
        <v>282.96562557741066</v>
      </c>
      <c r="AC6">
        <v>376.80956772506875</v>
      </c>
      <c r="AD6">
        <v>366.23072933369639</v>
      </c>
      <c r="AE6">
        <v>355.59980385238975</v>
      </c>
      <c r="AF6">
        <v>306.70914880723183</v>
      </c>
      <c r="AG6">
        <v>317.74366245987022</v>
      </c>
      <c r="AH6">
        <v>316.09828597787561</v>
      </c>
      <c r="AI6">
        <v>378.96589251167615</v>
      </c>
      <c r="AJ6">
        <v>312.27156662264207</v>
      </c>
      <c r="AK6">
        <v>337.07829826083741</v>
      </c>
      <c r="AL6">
        <v>425.20280489739349</v>
      </c>
      <c r="AM6">
        <v>296.30079480666706</v>
      </c>
      <c r="AN6">
        <v>320.43106940695816</v>
      </c>
      <c r="AO6">
        <v>355.81044210031507</v>
      </c>
      <c r="AP6">
        <v>326.67828483393748</v>
      </c>
    </row>
    <row r="7" spans="2:42">
      <c r="B7">
        <v>-6</v>
      </c>
      <c r="C7" s="56">
        <v>400</v>
      </c>
      <c r="D7">
        <v>175.24698246540746</v>
      </c>
      <c r="E7">
        <v>179.48438369017532</v>
      </c>
      <c r="F7">
        <v>205.6877236781483</v>
      </c>
      <c r="G7">
        <v>143.05775702263242</v>
      </c>
      <c r="H7">
        <v>152.81669594949651</v>
      </c>
      <c r="I7">
        <v>149.50150736557066</v>
      </c>
      <c r="J7">
        <v>136.84057964242862</v>
      </c>
      <c r="K7">
        <v>131.41035524864333</v>
      </c>
      <c r="L7">
        <v>122.27679804594534</v>
      </c>
      <c r="M7">
        <v>110.51829016534137</v>
      </c>
      <c r="N7">
        <v>143.05053729303768</v>
      </c>
      <c r="O7">
        <v>150.47460825521793</v>
      </c>
      <c r="P7">
        <v>127.06223857053413</v>
      </c>
      <c r="Q7">
        <v>323.71624674501999</v>
      </c>
      <c r="R7">
        <v>351.06191259945439</v>
      </c>
      <c r="S7">
        <v>285.91540759837153</v>
      </c>
      <c r="T7">
        <v>408.01854135059421</v>
      </c>
      <c r="U7">
        <v>342.67794683176095</v>
      </c>
      <c r="V7">
        <v>359.01752197739916</v>
      </c>
      <c r="W7">
        <v>322.21639755845973</v>
      </c>
      <c r="X7">
        <v>269.05345483674733</v>
      </c>
      <c r="Y7">
        <v>433.0996569807466</v>
      </c>
      <c r="Z7">
        <v>337.48307682697566</v>
      </c>
      <c r="AA7">
        <v>346.7066654803852</v>
      </c>
      <c r="AB7">
        <v>267.90590526036226</v>
      </c>
      <c r="AC7">
        <v>376.41245580782265</v>
      </c>
      <c r="AD7">
        <v>375.76442941765919</v>
      </c>
      <c r="AE7">
        <v>388.82213667811192</v>
      </c>
      <c r="AF7">
        <v>329.30729724716809</v>
      </c>
      <c r="AG7">
        <v>338.72360821653012</v>
      </c>
      <c r="AH7">
        <v>301.06185707971298</v>
      </c>
      <c r="AI7">
        <v>377.43882122059631</v>
      </c>
      <c r="AJ7">
        <v>357.22406369400102</v>
      </c>
      <c r="AK7">
        <v>339.80257685746182</v>
      </c>
      <c r="AL7">
        <v>396.88447767434394</v>
      </c>
      <c r="AM7">
        <v>268.83236705715439</v>
      </c>
      <c r="AN7">
        <v>311.66860160780311</v>
      </c>
      <c r="AO7">
        <v>390.54806362021623</v>
      </c>
      <c r="AP7">
        <v>329.18864268511851</v>
      </c>
    </row>
    <row r="8" spans="2:42">
      <c r="B8">
        <v>0</v>
      </c>
      <c r="C8" s="56">
        <v>800</v>
      </c>
      <c r="D8">
        <v>169.50583267958973</v>
      </c>
      <c r="E8">
        <v>191.11059307296793</v>
      </c>
      <c r="F8">
        <v>223.75808820804235</v>
      </c>
      <c r="G8">
        <v>134.61577420205862</v>
      </c>
      <c r="H8">
        <v>162.3575471497274</v>
      </c>
      <c r="I8">
        <v>141.17402131889335</v>
      </c>
      <c r="J8">
        <v>132.15356616393203</v>
      </c>
      <c r="K8">
        <v>140.86396481158692</v>
      </c>
      <c r="L8">
        <v>120.72287384979852</v>
      </c>
      <c r="M8">
        <v>98.194115558786564</v>
      </c>
      <c r="N8">
        <v>141.45557013593506</v>
      </c>
      <c r="O8">
        <v>164.72862913979037</v>
      </c>
      <c r="P8">
        <v>119.90495300811143</v>
      </c>
      <c r="Q8">
        <v>329.58700372770505</v>
      </c>
      <c r="R8">
        <v>317.02821751238633</v>
      </c>
      <c r="S8">
        <v>323.40232319718143</v>
      </c>
      <c r="T8">
        <v>389.48276366033781</v>
      </c>
      <c r="U8">
        <v>339.57630408574863</v>
      </c>
      <c r="V8">
        <v>381.20449124773739</v>
      </c>
      <c r="W8">
        <v>295.72730660935264</v>
      </c>
      <c r="X8">
        <v>269.82169895325302</v>
      </c>
      <c r="Y8">
        <v>385.24135758325883</v>
      </c>
      <c r="Z8">
        <v>322.91312648715927</v>
      </c>
      <c r="AA8">
        <v>362.58769323544425</v>
      </c>
      <c r="AB8">
        <v>267.47875861517133</v>
      </c>
      <c r="AC8">
        <v>356.07375949643705</v>
      </c>
      <c r="AD8">
        <v>381.51896315938995</v>
      </c>
      <c r="AE8">
        <v>397.3746033651646</v>
      </c>
      <c r="AF8">
        <v>298.84782287852516</v>
      </c>
      <c r="AG8">
        <v>336.1635452031025</v>
      </c>
      <c r="AH8">
        <v>298.84724559627875</v>
      </c>
      <c r="AI8">
        <v>353.55235246599727</v>
      </c>
      <c r="AJ8">
        <v>329.63318240728796</v>
      </c>
      <c r="AK8">
        <v>319.94350116588168</v>
      </c>
      <c r="AL8">
        <v>420.63572024494562</v>
      </c>
      <c r="AM8">
        <v>297.56297735611469</v>
      </c>
      <c r="AN8">
        <v>294.70912663038212</v>
      </c>
      <c r="AO8">
        <v>373.91232773926652</v>
      </c>
      <c r="AP8">
        <v>316.50468365497721</v>
      </c>
    </row>
    <row r="9" spans="2:42">
      <c r="B9">
        <v>6</v>
      </c>
      <c r="C9" s="56">
        <v>800</v>
      </c>
      <c r="D9">
        <v>126.96354135338088</v>
      </c>
      <c r="E9">
        <v>121.18932340497967</v>
      </c>
      <c r="F9">
        <v>139.65760830357112</v>
      </c>
      <c r="G9">
        <v>97.073759805087676</v>
      </c>
      <c r="H9">
        <v>94.44529596638408</v>
      </c>
      <c r="I9">
        <v>80.964678743543956</v>
      </c>
      <c r="J9">
        <v>75.193766118212295</v>
      </c>
      <c r="K9">
        <v>92.691389302935065</v>
      </c>
      <c r="L9">
        <v>64.740433163910197</v>
      </c>
      <c r="M9">
        <v>60.7911922677986</v>
      </c>
      <c r="N9">
        <v>90.491572091215815</v>
      </c>
      <c r="O9">
        <v>105.72894790447467</v>
      </c>
      <c r="P9">
        <v>65.868883563562292</v>
      </c>
      <c r="Q9">
        <v>342.84772911887683</v>
      </c>
      <c r="R9">
        <v>331.99453782879141</v>
      </c>
      <c r="S9">
        <v>289.14643788101273</v>
      </c>
      <c r="T9">
        <v>400.02433539818225</v>
      </c>
      <c r="U9">
        <v>309.29865227338286</v>
      </c>
      <c r="V9">
        <v>370.21266175118467</v>
      </c>
      <c r="W9">
        <v>317.42789682241431</v>
      </c>
      <c r="X9">
        <v>259.68810703320543</v>
      </c>
      <c r="Y9">
        <v>409.64897038466978</v>
      </c>
      <c r="Z9">
        <v>305.70593073161564</v>
      </c>
      <c r="AA9">
        <v>345.87677687886224</v>
      </c>
      <c r="AB9">
        <v>256.4062996723577</v>
      </c>
      <c r="AC9">
        <v>363.79942742572871</v>
      </c>
      <c r="AD9">
        <v>352.60816973504751</v>
      </c>
      <c r="AE9">
        <v>388.15416888692613</v>
      </c>
      <c r="AF9">
        <v>318.91758963173578</v>
      </c>
      <c r="AG9">
        <v>331.30191687381381</v>
      </c>
      <c r="AH9">
        <v>305.6483325930264</v>
      </c>
      <c r="AI9">
        <v>352.23121550725244</v>
      </c>
      <c r="AJ9">
        <v>338.64677536493991</v>
      </c>
      <c r="AK9">
        <v>336.11665148651178</v>
      </c>
      <c r="AL9">
        <v>378.82139460689507</v>
      </c>
      <c r="AM9">
        <v>267.79848469146731</v>
      </c>
      <c r="AN9">
        <v>301.22380779225853</v>
      </c>
      <c r="AO9">
        <v>387.68720055807432</v>
      </c>
      <c r="AP9">
        <v>312.69447350677632</v>
      </c>
    </row>
    <row r="10" spans="2:42">
      <c r="B10">
        <v>12</v>
      </c>
      <c r="C10" s="56">
        <v>800</v>
      </c>
      <c r="D10">
        <v>95.98648958632883</v>
      </c>
      <c r="E10">
        <v>106.41544737849729</v>
      </c>
      <c r="F10">
        <v>106.14614636536045</v>
      </c>
      <c r="G10">
        <v>72.732753665963415</v>
      </c>
      <c r="H10">
        <v>69.547297579820196</v>
      </c>
      <c r="I10">
        <v>61.367136560060061</v>
      </c>
      <c r="J10">
        <v>60.535664691730169</v>
      </c>
      <c r="K10">
        <v>83.482100284466114</v>
      </c>
      <c r="L10">
        <v>46.865286855957727</v>
      </c>
      <c r="M10">
        <v>48.795404131611313</v>
      </c>
      <c r="N10">
        <v>76.84109874258732</v>
      </c>
      <c r="O10">
        <v>93.785969997706943</v>
      </c>
      <c r="P10">
        <v>47.86288517682457</v>
      </c>
      <c r="Q10">
        <v>302.50456834328645</v>
      </c>
      <c r="R10">
        <v>297.96579655996698</v>
      </c>
      <c r="S10">
        <v>280.32108344343447</v>
      </c>
      <c r="T10">
        <v>313.2901169202417</v>
      </c>
      <c r="U10">
        <v>258.18211437656436</v>
      </c>
      <c r="V10">
        <v>297.25340139495881</v>
      </c>
      <c r="W10">
        <v>277.67205622739488</v>
      </c>
      <c r="X10">
        <v>225.28861014168891</v>
      </c>
      <c r="Y10">
        <v>360.56400139958794</v>
      </c>
      <c r="Z10">
        <v>310.09795090434818</v>
      </c>
      <c r="AA10">
        <v>352.15660905994281</v>
      </c>
      <c r="AB10">
        <v>207.3811648245572</v>
      </c>
      <c r="AC10">
        <v>312.21106484001876</v>
      </c>
      <c r="AD10">
        <v>291.46073827987192</v>
      </c>
      <c r="AE10">
        <v>410.91632410206051</v>
      </c>
      <c r="AF10">
        <v>283.47778719552622</v>
      </c>
      <c r="AG10">
        <v>287.89659150960034</v>
      </c>
      <c r="AH10">
        <v>259.49213665518312</v>
      </c>
      <c r="AI10">
        <v>291.53296125935066</v>
      </c>
      <c r="AJ10">
        <v>300.44476488542284</v>
      </c>
      <c r="AK10">
        <v>310.50652780266637</v>
      </c>
      <c r="AL10">
        <v>389.75477618711489</v>
      </c>
      <c r="AM10">
        <v>264.370693005465</v>
      </c>
      <c r="AN10">
        <v>237.21743646026789</v>
      </c>
      <c r="AO10">
        <v>325.5446070674837</v>
      </c>
      <c r="AP10">
        <v>288.24649919155598</v>
      </c>
    </row>
    <row r="11" spans="2:42">
      <c r="B11">
        <v>18</v>
      </c>
      <c r="C11" s="56">
        <v>800</v>
      </c>
      <c r="D11">
        <v>91.165812778363559</v>
      </c>
      <c r="E11">
        <v>95.955363554524112</v>
      </c>
      <c r="F11">
        <v>99.25168463162538</v>
      </c>
      <c r="G11">
        <v>70.851953651235561</v>
      </c>
      <c r="H11">
        <v>63.516525958256295</v>
      </c>
      <c r="I11">
        <v>66.999902529952763</v>
      </c>
      <c r="J11">
        <v>59.816572206616414</v>
      </c>
      <c r="K11">
        <v>74.489086672605225</v>
      </c>
      <c r="L11">
        <v>42.602022634877308</v>
      </c>
      <c r="M11">
        <v>49.215522530698443</v>
      </c>
      <c r="N11">
        <v>74.967637163390137</v>
      </c>
      <c r="O11">
        <v>91.249471205927833</v>
      </c>
      <c r="P11">
        <v>49.615420360476605</v>
      </c>
      <c r="Q11">
        <v>278.85221634924966</v>
      </c>
      <c r="R11">
        <v>300.17064617594463</v>
      </c>
      <c r="S11">
        <v>268.18657735865719</v>
      </c>
      <c r="T11">
        <v>320.27819748913174</v>
      </c>
      <c r="U11">
        <v>271.91603676010379</v>
      </c>
      <c r="V11">
        <v>272.07190879746713</v>
      </c>
      <c r="W11">
        <v>249.13893806550763</v>
      </c>
      <c r="X11">
        <v>224.26120747887748</v>
      </c>
      <c r="Y11">
        <v>362.16657415963948</v>
      </c>
      <c r="Z11">
        <v>283.17977812289348</v>
      </c>
      <c r="AA11">
        <v>308.56027372202095</v>
      </c>
      <c r="AB11">
        <v>191.49910003993517</v>
      </c>
      <c r="AC11">
        <v>316.09051442359453</v>
      </c>
      <c r="AD11">
        <v>272.18242358369514</v>
      </c>
      <c r="AE11">
        <v>379.99596016130744</v>
      </c>
      <c r="AF11">
        <v>297.19000241034934</v>
      </c>
      <c r="AG11">
        <v>277.78753731818159</v>
      </c>
      <c r="AH11">
        <v>256.58243843884981</v>
      </c>
      <c r="AI11">
        <v>278.94617967976205</v>
      </c>
      <c r="AJ11">
        <v>295.83985568239922</v>
      </c>
      <c r="AK11">
        <v>283.05858359281712</v>
      </c>
      <c r="AL11">
        <v>351.12237259431345</v>
      </c>
      <c r="AM11">
        <v>221.73294979967454</v>
      </c>
      <c r="AN11">
        <v>221.16261650361065</v>
      </c>
      <c r="AO11">
        <v>321.86093781244932</v>
      </c>
      <c r="AP11">
        <v>255.25592919792996</v>
      </c>
    </row>
    <row r="12" spans="2:42">
      <c r="B12">
        <v>24</v>
      </c>
      <c r="C12" s="56">
        <v>800</v>
      </c>
      <c r="D12">
        <v>100.27692669934332</v>
      </c>
      <c r="E12">
        <v>92.206978381399026</v>
      </c>
      <c r="F12">
        <v>93.415160339040511</v>
      </c>
      <c r="G12">
        <v>68.991352027940309</v>
      </c>
      <c r="H12">
        <v>63.747821316277538</v>
      </c>
      <c r="I12">
        <v>63.91037547416007</v>
      </c>
      <c r="J12">
        <v>64.74915952006053</v>
      </c>
      <c r="K12">
        <v>64.340504148633272</v>
      </c>
      <c r="L12">
        <v>48.487066891755269</v>
      </c>
      <c r="M12">
        <v>46.502202562671407</v>
      </c>
      <c r="N12">
        <v>69.256536194589216</v>
      </c>
      <c r="O12">
        <v>97.270300351499628</v>
      </c>
      <c r="P12">
        <v>57.446203923431923</v>
      </c>
      <c r="Q12">
        <v>251.43699810499334</v>
      </c>
      <c r="R12">
        <v>259.75018603886105</v>
      </c>
      <c r="S12">
        <v>239.31926666491589</v>
      </c>
      <c r="T12">
        <v>283.27975765592299</v>
      </c>
      <c r="U12">
        <v>208.23193687353469</v>
      </c>
      <c r="V12">
        <v>217.6981014781436</v>
      </c>
      <c r="W12">
        <v>235.67135482952725</v>
      </c>
      <c r="X12">
        <v>183.33504497725608</v>
      </c>
      <c r="Y12">
        <v>334.43415733542361</v>
      </c>
      <c r="Z12">
        <v>288.31424770693474</v>
      </c>
      <c r="AA12">
        <v>269.4779979889704</v>
      </c>
      <c r="AB12">
        <v>168.24752636312562</v>
      </c>
      <c r="AC12">
        <v>282.14154430824874</v>
      </c>
      <c r="AD12">
        <v>248.11247514333769</v>
      </c>
      <c r="AE12">
        <v>327.98084903100471</v>
      </c>
      <c r="AF12">
        <v>269.53429969144162</v>
      </c>
      <c r="AG12">
        <v>242.39595889881502</v>
      </c>
      <c r="AH12">
        <v>221.9906829869185</v>
      </c>
      <c r="AI12">
        <v>245.36121471387327</v>
      </c>
      <c r="AJ12">
        <v>250.3236850657205</v>
      </c>
      <c r="AK12">
        <v>254.90352350814624</v>
      </c>
      <c r="AL12">
        <v>316.00224758540548</v>
      </c>
      <c r="AM12">
        <v>191.50614715993589</v>
      </c>
      <c r="AN12">
        <v>200.84688488728307</v>
      </c>
      <c r="AO12">
        <v>302.98889308562337</v>
      </c>
      <c r="AP12">
        <v>229.23357261609513</v>
      </c>
    </row>
    <row r="13" spans="2:42">
      <c r="B13">
        <v>30</v>
      </c>
      <c r="C13" s="56">
        <v>800</v>
      </c>
      <c r="D13">
        <v>94.065502028973427</v>
      </c>
      <c r="E13">
        <v>93.755419777742318</v>
      </c>
      <c r="F13">
        <v>85.724743236999217</v>
      </c>
      <c r="G13">
        <v>74.250614757498226</v>
      </c>
      <c r="H13">
        <v>67.309700633591532</v>
      </c>
      <c r="I13">
        <v>68.471431292036357</v>
      </c>
      <c r="J13">
        <v>59.606508990634808</v>
      </c>
      <c r="K13">
        <v>73.570413393022264</v>
      </c>
      <c r="L13">
        <v>45.7849228112077</v>
      </c>
      <c r="M13">
        <v>42.499626222651287</v>
      </c>
      <c r="N13">
        <v>73.880986851704392</v>
      </c>
      <c r="O13">
        <v>93.826432590464705</v>
      </c>
      <c r="P13">
        <v>48.458039945795235</v>
      </c>
      <c r="Q13">
        <v>263.73468600339146</v>
      </c>
      <c r="R13">
        <v>280.01662268339669</v>
      </c>
      <c r="S13">
        <v>237.18432405046826</v>
      </c>
      <c r="T13">
        <v>284.51858102216693</v>
      </c>
      <c r="U13">
        <v>216.74564461602748</v>
      </c>
      <c r="V13">
        <v>233.42665775325884</v>
      </c>
      <c r="W13">
        <v>231.55211642183511</v>
      </c>
      <c r="X13">
        <v>190.11988843103373</v>
      </c>
      <c r="Y13">
        <v>327.21993948250855</v>
      </c>
      <c r="Z13">
        <v>260.44168040128028</v>
      </c>
      <c r="AA13">
        <v>272.10120291869964</v>
      </c>
      <c r="AB13">
        <v>165.49612482530495</v>
      </c>
      <c r="AC13">
        <v>276.75130462700605</v>
      </c>
      <c r="AD13">
        <v>217.97602411656894</v>
      </c>
      <c r="AE13">
        <v>304.32805478575551</v>
      </c>
      <c r="AF13">
        <v>235.83305546988458</v>
      </c>
      <c r="AG13">
        <v>245.08225150541506</v>
      </c>
      <c r="AH13">
        <v>219.14575332935001</v>
      </c>
      <c r="AI13">
        <v>213.58142015115013</v>
      </c>
      <c r="AJ13">
        <v>253.85101814205055</v>
      </c>
      <c r="AK13">
        <v>239.18582476743407</v>
      </c>
      <c r="AL13">
        <v>330.76606601563202</v>
      </c>
      <c r="AM13">
        <v>191.71597000631502</v>
      </c>
      <c r="AN13">
        <v>197.80836088493905</v>
      </c>
      <c r="AO13">
        <v>278.5342185175337</v>
      </c>
      <c r="AP13">
        <v>217.41140267990329</v>
      </c>
    </row>
    <row r="14" spans="2:42">
      <c r="B14">
        <v>36</v>
      </c>
      <c r="C14" s="56">
        <v>800</v>
      </c>
      <c r="D14">
        <v>100.20272954160679</v>
      </c>
      <c r="E14">
        <v>98.080610389976968</v>
      </c>
      <c r="F14">
        <v>92.583076791592021</v>
      </c>
      <c r="G14">
        <v>73.469380787595483</v>
      </c>
      <c r="H14">
        <v>59.463111828754641</v>
      </c>
      <c r="I14">
        <v>68.553402698551878</v>
      </c>
      <c r="J14">
        <v>61.660714004699187</v>
      </c>
      <c r="K14">
        <v>71.463100148123587</v>
      </c>
      <c r="L14">
        <v>44.14456868349145</v>
      </c>
      <c r="M14">
        <v>47.795748447380603</v>
      </c>
      <c r="N14">
        <v>67.115668924305382</v>
      </c>
      <c r="O14">
        <v>85.23164238494499</v>
      </c>
      <c r="P14">
        <v>56.298976744981204</v>
      </c>
      <c r="Q14">
        <v>211.73264732730124</v>
      </c>
      <c r="R14">
        <v>271.75528987138682</v>
      </c>
      <c r="S14">
        <v>229.54518774217061</v>
      </c>
      <c r="T14">
        <v>272.98261146547713</v>
      </c>
      <c r="U14">
        <v>216.04188999751142</v>
      </c>
      <c r="V14">
        <v>213.79632380042725</v>
      </c>
      <c r="W14">
        <v>217.02643205420355</v>
      </c>
      <c r="X14">
        <v>184.0963699098439</v>
      </c>
      <c r="Y14">
        <v>298.49075334154003</v>
      </c>
      <c r="Z14">
        <v>259.20216371898385</v>
      </c>
      <c r="AA14">
        <v>239.28585806767902</v>
      </c>
      <c r="AB14">
        <v>153.00169370868616</v>
      </c>
      <c r="AC14">
        <v>257.11495465576854</v>
      </c>
      <c r="AD14">
        <v>233.75636513364969</v>
      </c>
      <c r="AE14">
        <v>298.99933175662107</v>
      </c>
      <c r="AF14">
        <v>250.37408055109756</v>
      </c>
      <c r="AG14">
        <v>236.07890448995371</v>
      </c>
      <c r="AH14">
        <v>214.54732307532322</v>
      </c>
      <c r="AI14">
        <v>222.94468814179729</v>
      </c>
      <c r="AJ14">
        <v>229.29089701970102</v>
      </c>
      <c r="AK14">
        <v>245.83042180159362</v>
      </c>
      <c r="AL14">
        <v>289.14488371944088</v>
      </c>
      <c r="AM14">
        <v>178.80541639629374</v>
      </c>
      <c r="AN14">
        <v>182.99593729035379</v>
      </c>
      <c r="AO14">
        <v>267.85813841447538</v>
      </c>
      <c r="AP14">
        <v>196.19024112292411</v>
      </c>
    </row>
    <row r="15" spans="2:42">
      <c r="B15">
        <v>42</v>
      </c>
      <c r="C15" s="56">
        <v>800</v>
      </c>
      <c r="D15">
        <v>95.060201725480141</v>
      </c>
      <c r="E15">
        <v>89.539647493140492</v>
      </c>
      <c r="F15">
        <v>82.168508812155537</v>
      </c>
      <c r="G15">
        <v>71.415309594898559</v>
      </c>
      <c r="H15">
        <v>70.460295908867678</v>
      </c>
      <c r="I15">
        <v>73.35164370648701</v>
      </c>
      <c r="J15">
        <v>59.585371177894373</v>
      </c>
      <c r="K15">
        <v>65.773632814956088</v>
      </c>
      <c r="L15">
        <v>46.23211076042066</v>
      </c>
      <c r="M15">
        <v>44.831508991850775</v>
      </c>
      <c r="N15">
        <v>71.887450335565234</v>
      </c>
      <c r="O15">
        <v>88.438716414003494</v>
      </c>
      <c r="P15">
        <v>54.256568252284396</v>
      </c>
      <c r="Q15">
        <v>226.73612317549569</v>
      </c>
      <c r="R15">
        <v>249.00917853960306</v>
      </c>
      <c r="S15">
        <v>221.04005571635759</v>
      </c>
      <c r="T15">
        <v>270.94486226909834</v>
      </c>
      <c r="U15">
        <v>198.25907847446078</v>
      </c>
      <c r="V15">
        <v>203.00715030463212</v>
      </c>
      <c r="W15">
        <v>202.82730338945649</v>
      </c>
      <c r="X15">
        <v>180.59238250443789</v>
      </c>
      <c r="Y15">
        <v>329.1488930120554</v>
      </c>
      <c r="Z15">
        <v>250.8462837536479</v>
      </c>
      <c r="AA15">
        <v>254.34734267431472</v>
      </c>
      <c r="AB15">
        <v>135.31204973126373</v>
      </c>
      <c r="AC15">
        <v>228.65361273519008</v>
      </c>
      <c r="AD15">
        <v>206.42204011295942</v>
      </c>
      <c r="AE15">
        <v>278.43559014578017</v>
      </c>
      <c r="AF15">
        <v>223.19026802122795</v>
      </c>
      <c r="AG15">
        <v>227.15453548392355</v>
      </c>
      <c r="AH15">
        <v>202.99160518684886</v>
      </c>
      <c r="AI15">
        <v>206.07385551347917</v>
      </c>
      <c r="AJ15">
        <v>254.89111577345716</v>
      </c>
      <c r="AK15">
        <v>219.65916031179822</v>
      </c>
      <c r="AL15">
        <v>304.11868848194666</v>
      </c>
      <c r="AM15">
        <v>181.27283383649043</v>
      </c>
      <c r="AN15">
        <v>177.14420147637432</v>
      </c>
      <c r="AO15">
        <v>254.37774518574324</v>
      </c>
      <c r="AP15">
        <v>201.17117108619155</v>
      </c>
    </row>
    <row r="16" spans="2:42">
      <c r="B16">
        <v>48</v>
      </c>
      <c r="C16" s="56">
        <v>800</v>
      </c>
      <c r="D16">
        <v>103.15600987146713</v>
      </c>
      <c r="E16">
        <v>96.160239919847783</v>
      </c>
      <c r="F16">
        <v>89.417130964029326</v>
      </c>
      <c r="G16">
        <v>70.319491120072911</v>
      </c>
      <c r="H16">
        <v>61.411080562684148</v>
      </c>
      <c r="I16">
        <v>63.978030596745867</v>
      </c>
      <c r="J16">
        <v>68.313550887524286</v>
      </c>
      <c r="K16">
        <v>65.197778253764454</v>
      </c>
      <c r="L16">
        <v>45.798799089599669</v>
      </c>
      <c r="M16">
        <v>45.6671649093635</v>
      </c>
      <c r="N16">
        <v>66.433418682272077</v>
      </c>
      <c r="O16">
        <v>86.156582447201458</v>
      </c>
      <c r="P16">
        <v>60.159412007539203</v>
      </c>
      <c r="Q16">
        <v>232.33825038946227</v>
      </c>
      <c r="R16">
        <v>256.30138161617958</v>
      </c>
      <c r="S16">
        <v>206.1218967815864</v>
      </c>
      <c r="T16">
        <v>256.17664952412872</v>
      </c>
      <c r="U16">
        <v>188.70088842560489</v>
      </c>
      <c r="V16">
        <v>202.26821970789115</v>
      </c>
      <c r="W16">
        <v>204.44285400387318</v>
      </c>
      <c r="X16">
        <v>174.71812275018476</v>
      </c>
      <c r="Y16">
        <v>308.59205566868832</v>
      </c>
      <c r="Z16">
        <v>240.55729831375976</v>
      </c>
      <c r="AA16">
        <v>245.95807331425476</v>
      </c>
      <c r="AB16">
        <v>150.61611787852087</v>
      </c>
      <c r="AC16">
        <v>242.82707050021352</v>
      </c>
      <c r="AD16">
        <v>199.24950909318224</v>
      </c>
      <c r="AE16">
        <v>298.18108253560837</v>
      </c>
      <c r="AF16">
        <v>242.52519568430196</v>
      </c>
      <c r="AG16">
        <v>219.69364634645234</v>
      </c>
      <c r="AH16">
        <v>210.3139461362733</v>
      </c>
      <c r="AI16">
        <v>206.28230708011</v>
      </c>
      <c r="AJ16">
        <v>237.00053897071302</v>
      </c>
      <c r="AK16">
        <v>221.41521644765388</v>
      </c>
      <c r="AL16">
        <v>257.2415488769966</v>
      </c>
      <c r="AM16">
        <v>172.04737952756375</v>
      </c>
      <c r="AN16">
        <v>176.09591851838883</v>
      </c>
      <c r="AO16">
        <v>260.47533795995406</v>
      </c>
      <c r="AP16">
        <v>187.11280333325448</v>
      </c>
    </row>
    <row r="17" spans="2:42">
      <c r="B17">
        <v>54</v>
      </c>
      <c r="C17" s="56">
        <v>800</v>
      </c>
      <c r="D17">
        <v>96.207865776704637</v>
      </c>
      <c r="E17">
        <v>87.697679839329595</v>
      </c>
      <c r="F17">
        <v>86.866814142387284</v>
      </c>
      <c r="G17">
        <v>74.450350511965468</v>
      </c>
      <c r="H17">
        <v>59.51822354896445</v>
      </c>
      <c r="I17">
        <v>72.303087532312659</v>
      </c>
      <c r="J17">
        <v>62.686154431838247</v>
      </c>
      <c r="K17">
        <v>60.288628671596115</v>
      </c>
      <c r="L17">
        <v>47.611608397722435</v>
      </c>
      <c r="M17">
        <v>42.963257381617268</v>
      </c>
      <c r="N17">
        <v>73.858364706296797</v>
      </c>
      <c r="O17">
        <v>88.024552501442841</v>
      </c>
      <c r="P17">
        <v>53.25495139754576</v>
      </c>
      <c r="Q17">
        <v>220.40203084393292</v>
      </c>
      <c r="R17">
        <v>238.62403814741813</v>
      </c>
      <c r="S17">
        <v>217.23480547494674</v>
      </c>
      <c r="T17">
        <v>264.55621619075055</v>
      </c>
      <c r="U17">
        <v>173.06940659296865</v>
      </c>
      <c r="V17">
        <v>185.9341112229593</v>
      </c>
      <c r="W17">
        <v>199.95160385766337</v>
      </c>
      <c r="X17">
        <v>174.65181342732708</v>
      </c>
      <c r="Y17">
        <v>301.06614358830058</v>
      </c>
      <c r="Z17">
        <v>231.93241505495595</v>
      </c>
      <c r="AA17">
        <v>225.37775503725416</v>
      </c>
      <c r="AB17">
        <v>144.46863133169111</v>
      </c>
      <c r="AC17">
        <v>216.55975624216953</v>
      </c>
      <c r="AD17">
        <v>211.56812651361091</v>
      </c>
      <c r="AE17">
        <v>265.66633517980392</v>
      </c>
      <c r="AF17">
        <v>226.76628624632662</v>
      </c>
      <c r="AG17">
        <v>226.47503823294682</v>
      </c>
      <c r="AH17">
        <v>190.54723437888703</v>
      </c>
      <c r="AI17">
        <v>195.98516810578982</v>
      </c>
      <c r="AJ17">
        <v>248.67433710285613</v>
      </c>
      <c r="AK17">
        <v>222.01771757981598</v>
      </c>
      <c r="AL17">
        <v>288.20754068334895</v>
      </c>
      <c r="AM17">
        <v>154.2899555729386</v>
      </c>
      <c r="AN17">
        <v>165.04571640387223</v>
      </c>
      <c r="AO17">
        <v>232.66827280484722</v>
      </c>
      <c r="AP17">
        <v>192.16960603512896</v>
      </c>
    </row>
    <row r="18" spans="2:42">
      <c r="B18">
        <v>60</v>
      </c>
      <c r="C18" s="56">
        <v>800</v>
      </c>
      <c r="D18">
        <v>94.960505606927455</v>
      </c>
      <c r="E18">
        <v>96.449107215355042</v>
      </c>
      <c r="F18">
        <v>79.410091242261785</v>
      </c>
      <c r="G18">
        <v>72.480930422301654</v>
      </c>
      <c r="H18">
        <v>62.934349203710539</v>
      </c>
      <c r="I18">
        <v>69.658524994056847</v>
      </c>
      <c r="J18">
        <v>62.18214499131858</v>
      </c>
      <c r="K18">
        <v>65.976555233778996</v>
      </c>
      <c r="L18">
        <v>47.308988381832833</v>
      </c>
      <c r="M18">
        <v>45.710975797710674</v>
      </c>
      <c r="N18">
        <v>70.695410601435498</v>
      </c>
      <c r="O18">
        <v>85.722028263807516</v>
      </c>
      <c r="P18">
        <v>55.528462556758335</v>
      </c>
      <c r="Q18">
        <v>241.39919566570046</v>
      </c>
      <c r="R18">
        <v>248.17436881784894</v>
      </c>
      <c r="S18">
        <v>210.14220818314294</v>
      </c>
      <c r="T18">
        <v>262.11298590474877</v>
      </c>
      <c r="U18">
        <v>193.29316779309727</v>
      </c>
      <c r="V18">
        <v>197.21846757366606</v>
      </c>
      <c r="W18">
        <v>205.67510247622991</v>
      </c>
      <c r="X18">
        <v>167.5442622509309</v>
      </c>
      <c r="Y18">
        <v>298.07243902529649</v>
      </c>
      <c r="Z18">
        <v>217.84120241245054</v>
      </c>
      <c r="AA18">
        <v>234.01541695050147</v>
      </c>
      <c r="AB18">
        <v>138.84839643354431</v>
      </c>
      <c r="AC18">
        <v>242.35319867807615</v>
      </c>
      <c r="AD18">
        <v>194.92324156274009</v>
      </c>
      <c r="AE18">
        <v>276.78354946383934</v>
      </c>
      <c r="AF18">
        <v>242.18409954977017</v>
      </c>
      <c r="AG18">
        <v>219.47459506310733</v>
      </c>
      <c r="AH18">
        <v>197.17442056626243</v>
      </c>
      <c r="AI18">
        <v>200.3859902528821</v>
      </c>
      <c r="AJ18">
        <v>219.77558223773656</v>
      </c>
      <c r="AK18">
        <v>217.4353333106657</v>
      </c>
      <c r="AL18">
        <v>273.15273882382337</v>
      </c>
      <c r="AM18">
        <v>166.26677861822984</v>
      </c>
      <c r="AN18">
        <v>150.92102902761789</v>
      </c>
      <c r="AO18">
        <v>252.22665486998949</v>
      </c>
      <c r="AP18">
        <v>186.05527303840887</v>
      </c>
    </row>
    <row r="19" spans="2:42">
      <c r="B19">
        <v>66</v>
      </c>
      <c r="C19" s="56">
        <v>800</v>
      </c>
      <c r="D19">
        <v>96.822075346643132</v>
      </c>
      <c r="E19">
        <v>105.90278161780664</v>
      </c>
      <c r="F19">
        <v>89.317783231554287</v>
      </c>
      <c r="G19">
        <v>78.203795203541631</v>
      </c>
      <c r="H19">
        <v>57.162091755874457</v>
      </c>
      <c r="I19">
        <v>76.035191320376995</v>
      </c>
      <c r="J19">
        <v>67.394735429991044</v>
      </c>
      <c r="K19">
        <v>66.683024068927523</v>
      </c>
      <c r="L19">
        <v>45.68233328796687</v>
      </c>
      <c r="M19">
        <v>45.679761733590738</v>
      </c>
      <c r="N19">
        <v>73.019220979810143</v>
      </c>
      <c r="O19">
        <v>91.204219052217752</v>
      </c>
      <c r="P19">
        <v>59.365396202658687</v>
      </c>
      <c r="Q19">
        <v>213.47843777434056</v>
      </c>
      <c r="R19">
        <v>244.65556654285672</v>
      </c>
      <c r="S19">
        <v>207.7327591357801</v>
      </c>
      <c r="T19">
        <v>244.09823731094309</v>
      </c>
      <c r="U19">
        <v>190.94066418915895</v>
      </c>
      <c r="V19">
        <v>189.30136213399371</v>
      </c>
      <c r="W19">
        <v>202.08000737289365</v>
      </c>
      <c r="X19">
        <v>166.17530318042273</v>
      </c>
      <c r="Y19">
        <v>271.15267090577504</v>
      </c>
      <c r="Z19">
        <v>228.71888301868248</v>
      </c>
      <c r="AA19">
        <v>206.82750182255231</v>
      </c>
      <c r="AB19">
        <v>141.70441482855742</v>
      </c>
      <c r="AC19">
        <v>229.45803088397594</v>
      </c>
      <c r="AD19">
        <v>201.40683666296002</v>
      </c>
      <c r="AE19">
        <v>278.23217286566296</v>
      </c>
      <c r="AF19">
        <v>234.66241151648921</v>
      </c>
      <c r="AG19">
        <v>201.88844694410875</v>
      </c>
      <c r="AH19">
        <v>193.85414976012547</v>
      </c>
      <c r="AI19">
        <v>195.07725170694974</v>
      </c>
      <c r="AJ19">
        <v>251.88976995235791</v>
      </c>
      <c r="AK19">
        <v>216.96301836690452</v>
      </c>
      <c r="AL19">
        <v>287.97942481782241</v>
      </c>
      <c r="AM19">
        <v>142.14012327752241</v>
      </c>
      <c r="AN19">
        <v>168.01372940741447</v>
      </c>
      <c r="AO19">
        <v>231.35724171349386</v>
      </c>
      <c r="AP19">
        <v>176.1303957005039</v>
      </c>
    </row>
    <row r="20" spans="2:42">
      <c r="B20">
        <v>72</v>
      </c>
      <c r="C20" s="56">
        <v>800</v>
      </c>
      <c r="D20">
        <v>92.357532647448352</v>
      </c>
      <c r="E20">
        <v>98.0131023329713</v>
      </c>
      <c r="F20">
        <v>79.774924083945109</v>
      </c>
      <c r="G20">
        <v>70.147391589735449</v>
      </c>
      <c r="H20">
        <v>68.543679002947414</v>
      </c>
      <c r="I20">
        <v>78.528255037295381</v>
      </c>
      <c r="J20">
        <v>61.483080918557917</v>
      </c>
      <c r="K20">
        <v>63.158701544866666</v>
      </c>
      <c r="L20">
        <v>47.608946765354951</v>
      </c>
      <c r="M20">
        <v>42.19109636639643</v>
      </c>
      <c r="N20">
        <v>75.227711292216185</v>
      </c>
      <c r="O20">
        <v>84.995456493983937</v>
      </c>
      <c r="P20">
        <v>50.855807360737948</v>
      </c>
      <c r="Q20">
        <v>233.16043975435409</v>
      </c>
      <c r="R20">
        <v>250.44912479988486</v>
      </c>
      <c r="S20">
        <v>181.36911109952896</v>
      </c>
      <c r="T20">
        <v>246.02546205057988</v>
      </c>
      <c r="U20">
        <v>184.78342391531123</v>
      </c>
      <c r="V20">
        <v>181.7247901670269</v>
      </c>
      <c r="W20">
        <v>192.88966691547552</v>
      </c>
      <c r="X20">
        <v>177.41703579506114</v>
      </c>
      <c r="Y20">
        <v>290.70752519974207</v>
      </c>
      <c r="Z20">
        <v>211.59283184412496</v>
      </c>
      <c r="AA20">
        <v>221.03825391276763</v>
      </c>
      <c r="AB20">
        <v>132.94728115870257</v>
      </c>
      <c r="AC20">
        <v>231.87353372058274</v>
      </c>
      <c r="AD20">
        <v>188.30198868961003</v>
      </c>
      <c r="AE20">
        <v>258.83326902980104</v>
      </c>
      <c r="AF20">
        <v>216.84828304772986</v>
      </c>
      <c r="AG20">
        <v>216.32436619007217</v>
      </c>
      <c r="AH20">
        <v>195.70615039283535</v>
      </c>
      <c r="AI20">
        <v>170.88997642315701</v>
      </c>
      <c r="AJ20">
        <v>249.08694926132526</v>
      </c>
      <c r="AK20">
        <v>203.72344860091192</v>
      </c>
      <c r="AL20">
        <v>265.94843399309974</v>
      </c>
      <c r="AM20">
        <v>160.59400177892411</v>
      </c>
      <c r="AN20">
        <v>151.03312428195159</v>
      </c>
      <c r="AO20">
        <v>247.81554541196087</v>
      </c>
      <c r="AP20">
        <v>174.73777862976064</v>
      </c>
    </row>
    <row r="21" spans="2:42">
      <c r="B21">
        <v>78</v>
      </c>
      <c r="C21" s="56">
        <v>800</v>
      </c>
      <c r="D21">
        <v>96.927860102481219</v>
      </c>
      <c r="E21">
        <v>106.5333240525834</v>
      </c>
      <c r="F21">
        <v>87.509978341020101</v>
      </c>
      <c r="G21">
        <v>69.323135062903248</v>
      </c>
      <c r="H21">
        <v>70.045659436875027</v>
      </c>
      <c r="I21">
        <v>79.04362989679764</v>
      </c>
      <c r="J21">
        <v>70.514448480673963</v>
      </c>
      <c r="K21">
        <v>63.144579942144446</v>
      </c>
      <c r="L21">
        <v>43.501607730937408</v>
      </c>
      <c r="M21">
        <v>47.557592427323222</v>
      </c>
      <c r="N21">
        <v>73.181503183064038</v>
      </c>
      <c r="O21">
        <v>85.824798749408146</v>
      </c>
      <c r="P21">
        <v>57.123728374867284</v>
      </c>
      <c r="Q21">
        <v>222.89322377468719</v>
      </c>
      <c r="R21">
        <v>255.83564963224049</v>
      </c>
      <c r="S21">
        <v>210.33961105142268</v>
      </c>
      <c r="T21">
        <v>249.96981756176535</v>
      </c>
      <c r="U21">
        <v>179.26138133480313</v>
      </c>
      <c r="V21">
        <v>180.36918952023063</v>
      </c>
      <c r="W21">
        <v>206.27906981346609</v>
      </c>
      <c r="X21">
        <v>152.13709014640992</v>
      </c>
      <c r="Y21">
        <v>266.98235543287984</v>
      </c>
      <c r="Z21">
        <v>220.65244446239973</v>
      </c>
      <c r="AA21">
        <v>223.36684897124738</v>
      </c>
      <c r="AB21">
        <v>138.7139228169317</v>
      </c>
      <c r="AC21">
        <v>232.2954330381333</v>
      </c>
      <c r="AD21">
        <v>203.90819312736107</v>
      </c>
      <c r="AE21">
        <v>277.37636535448149</v>
      </c>
      <c r="AF21">
        <v>231.69216765105909</v>
      </c>
      <c r="AG21">
        <v>208.24631045812833</v>
      </c>
      <c r="AH21">
        <v>199.53103783665881</v>
      </c>
      <c r="AI21">
        <v>195.45391525210198</v>
      </c>
      <c r="AJ21">
        <v>233.66447038328982</v>
      </c>
      <c r="AK21">
        <v>212.29946027858242</v>
      </c>
      <c r="AL21">
        <v>248.37790770891306</v>
      </c>
      <c r="AM21">
        <v>164.79975509312453</v>
      </c>
      <c r="AN21">
        <v>165.51829683811161</v>
      </c>
      <c r="AO21">
        <v>220.11303828691047</v>
      </c>
      <c r="AP21">
        <v>168.72731201513375</v>
      </c>
    </row>
    <row r="22" spans="2:42">
      <c r="B22">
        <v>84</v>
      </c>
      <c r="C22" s="56">
        <v>800</v>
      </c>
      <c r="D22">
        <v>99.072327677226454</v>
      </c>
      <c r="E22">
        <v>104.20400556344265</v>
      </c>
      <c r="F22">
        <v>77.080249567188773</v>
      </c>
      <c r="G22">
        <v>74.776246538254711</v>
      </c>
      <c r="H22">
        <v>58.297185607426961</v>
      </c>
      <c r="I22">
        <v>77.771308050632584</v>
      </c>
      <c r="J22">
        <v>68.866722850608483</v>
      </c>
      <c r="K22">
        <v>58.54816476809733</v>
      </c>
      <c r="L22">
        <v>48.804371253249876</v>
      </c>
      <c r="M22">
        <v>46.480853343326849</v>
      </c>
      <c r="N22">
        <v>74.62590997399144</v>
      </c>
      <c r="O22">
        <v>86.649550721786611</v>
      </c>
      <c r="P22">
        <v>52.943028920179778</v>
      </c>
      <c r="Q22">
        <v>210.13119625556843</v>
      </c>
      <c r="R22">
        <v>241.88960923361515</v>
      </c>
      <c r="S22">
        <v>195.98842138928399</v>
      </c>
      <c r="T22">
        <v>264.31681376018309</v>
      </c>
      <c r="U22">
        <v>151.57371108792026</v>
      </c>
      <c r="V22">
        <v>180.31099909728582</v>
      </c>
      <c r="W22">
        <v>196.91276911631948</v>
      </c>
      <c r="X22">
        <v>155.35634238443191</v>
      </c>
      <c r="Y22">
        <v>277.03069061064161</v>
      </c>
      <c r="Z22">
        <v>212.88536524394988</v>
      </c>
      <c r="AA22">
        <v>207.07266118612262</v>
      </c>
      <c r="AB22">
        <v>132.37341969775389</v>
      </c>
      <c r="AC22">
        <v>219.23637206328507</v>
      </c>
      <c r="AD22">
        <v>193.54265177388459</v>
      </c>
      <c r="AE22">
        <v>273.76655128604006</v>
      </c>
      <c r="AF22">
        <v>211.77763257833453</v>
      </c>
      <c r="AG22">
        <v>216.7177435299279</v>
      </c>
      <c r="AH22">
        <v>192.89901531905113</v>
      </c>
      <c r="AI22">
        <v>190.96560754364884</v>
      </c>
      <c r="AJ22">
        <v>239.32304127540988</v>
      </c>
      <c r="AK22">
        <v>196.89190353243279</v>
      </c>
      <c r="AL22">
        <v>256.18757221864672</v>
      </c>
      <c r="AM22">
        <v>168.77915936880422</v>
      </c>
      <c r="AN22">
        <v>152.700628357341</v>
      </c>
      <c r="AO22">
        <v>243.00782160154304</v>
      </c>
      <c r="AP22">
        <v>165.25131159433238</v>
      </c>
    </row>
    <row r="23" spans="2:42">
      <c r="B23">
        <v>90</v>
      </c>
      <c r="C23" s="56">
        <v>800</v>
      </c>
      <c r="D23">
        <v>101.03740874254687</v>
      </c>
      <c r="E23">
        <v>101.90664291503488</v>
      </c>
      <c r="F23">
        <v>88.423908459058765</v>
      </c>
      <c r="G23">
        <v>71.309478439447986</v>
      </c>
      <c r="H23">
        <v>62.138905794798895</v>
      </c>
      <c r="I23">
        <v>78.630925445786175</v>
      </c>
      <c r="J23">
        <v>72.415232739218894</v>
      </c>
      <c r="K23">
        <v>63.81367316739356</v>
      </c>
      <c r="L23">
        <v>46.47833374092621</v>
      </c>
      <c r="M23">
        <v>45.092869167874291</v>
      </c>
      <c r="N23">
        <v>70.98935393194148</v>
      </c>
      <c r="O23">
        <v>84.900943532440394</v>
      </c>
      <c r="P23">
        <v>60.45567103455403</v>
      </c>
      <c r="Q23">
        <v>220.43397819315257</v>
      </c>
      <c r="R23">
        <v>252.11189370969242</v>
      </c>
      <c r="S23">
        <v>217.02094591770742</v>
      </c>
      <c r="T23">
        <v>242.84143375645272</v>
      </c>
      <c r="U23">
        <v>178.82772649127648</v>
      </c>
      <c r="V23">
        <v>189.93900314212846</v>
      </c>
      <c r="W23">
        <v>199.10369245695188</v>
      </c>
      <c r="X23">
        <v>165.31197970700674</v>
      </c>
      <c r="Y23">
        <v>256.10934158468831</v>
      </c>
      <c r="Z23">
        <v>220.45544267316541</v>
      </c>
      <c r="AA23">
        <v>220.13112630221772</v>
      </c>
      <c r="AB23">
        <v>138.30075317643997</v>
      </c>
      <c r="AC23">
        <v>236.24918184124334</v>
      </c>
      <c r="AD23">
        <v>186.77488335119827</v>
      </c>
      <c r="AE23">
        <v>263.07657975687539</v>
      </c>
      <c r="AF23">
        <v>237.93604900491232</v>
      </c>
      <c r="AG23">
        <v>215.28838232319043</v>
      </c>
      <c r="AH23">
        <v>194.95662511406908</v>
      </c>
      <c r="AI23">
        <v>187.23968137983917</v>
      </c>
      <c r="AJ23">
        <v>224.95138430400272</v>
      </c>
      <c r="AK23">
        <v>214.88113822975893</v>
      </c>
      <c r="AL23">
        <v>242.27646719219035</v>
      </c>
      <c r="AM23">
        <v>158.13842995925378</v>
      </c>
      <c r="AN23">
        <v>147.58496229464956</v>
      </c>
      <c r="AO23">
        <v>229.86898757312721</v>
      </c>
      <c r="AP23">
        <v>174.34175736339634</v>
      </c>
    </row>
    <row r="24" spans="2:42">
      <c r="B24">
        <v>96</v>
      </c>
      <c r="C24" s="56">
        <v>800</v>
      </c>
      <c r="D24">
        <v>97.203590606046859</v>
      </c>
      <c r="E24">
        <v>101.01977971690137</v>
      </c>
      <c r="F24">
        <v>90.191381528520083</v>
      </c>
      <c r="G24">
        <v>75.700762886079929</v>
      </c>
      <c r="H24">
        <v>54.740288475967162</v>
      </c>
      <c r="I24">
        <v>79.63114407429488</v>
      </c>
      <c r="J24">
        <v>70.199926188175951</v>
      </c>
      <c r="K24">
        <v>59.863175398803676</v>
      </c>
      <c r="L24">
        <v>46.773973655188456</v>
      </c>
      <c r="M24">
        <v>44.573928578507655</v>
      </c>
      <c r="N24">
        <v>75.693702367844026</v>
      </c>
      <c r="O24">
        <v>81.813459486680486</v>
      </c>
      <c r="P24">
        <v>59.790952896418851</v>
      </c>
      <c r="Q24">
        <v>219.77701149127915</v>
      </c>
      <c r="R24">
        <v>240.72408765420221</v>
      </c>
      <c r="S24">
        <v>192.21537019787075</v>
      </c>
      <c r="T24">
        <v>255.76335165217691</v>
      </c>
      <c r="U24">
        <v>149.75028081085949</v>
      </c>
      <c r="V24">
        <v>182.50785294128505</v>
      </c>
      <c r="W24">
        <v>201.09244184711068</v>
      </c>
      <c r="X24">
        <v>161.10764348827195</v>
      </c>
      <c r="Y24">
        <v>278.08303415729426</v>
      </c>
      <c r="Z24">
        <v>217.67043088661904</v>
      </c>
      <c r="AA24">
        <v>214.43155039019877</v>
      </c>
      <c r="AB24">
        <v>137.76450271327153</v>
      </c>
      <c r="AC24">
        <v>230.87780630713925</v>
      </c>
      <c r="AD24">
        <v>189.89978776790494</v>
      </c>
      <c r="AE24">
        <v>268.18325612280404</v>
      </c>
      <c r="AF24">
        <v>216.99987066322856</v>
      </c>
      <c r="AG24">
        <v>214.03815136537031</v>
      </c>
      <c r="AH24">
        <v>191.7465183066231</v>
      </c>
      <c r="AI24">
        <v>183.17117141797399</v>
      </c>
      <c r="AJ24">
        <v>237.81380582749281</v>
      </c>
      <c r="AK24">
        <v>211.43979139847269</v>
      </c>
      <c r="AL24">
        <v>255.20432522444668</v>
      </c>
      <c r="AM24">
        <v>144.4268916400427</v>
      </c>
      <c r="AN24">
        <v>154.89624037283704</v>
      </c>
      <c r="AO24">
        <v>236.42799869366254</v>
      </c>
      <c r="AP24">
        <v>160.89998306128717</v>
      </c>
    </row>
    <row r="25" spans="2:42">
      <c r="B25">
        <v>102</v>
      </c>
      <c r="C25" s="56">
        <v>800</v>
      </c>
      <c r="D25">
        <v>103.8891491118526</v>
      </c>
      <c r="E25">
        <v>94.659831162557609</v>
      </c>
      <c r="F25">
        <v>88.216252517431016</v>
      </c>
      <c r="G25">
        <v>67.284060428512177</v>
      </c>
      <c r="H25">
        <v>55.057277373384672</v>
      </c>
      <c r="I25">
        <v>77.312996606805754</v>
      </c>
      <c r="J25">
        <v>65.689021999392097</v>
      </c>
      <c r="K25">
        <v>57.9519125083525</v>
      </c>
      <c r="L25">
        <v>45.570943187009583</v>
      </c>
      <c r="M25">
        <v>44.23994307338149</v>
      </c>
      <c r="N25">
        <v>66.835083111725453</v>
      </c>
      <c r="O25">
        <v>81.187236743689667</v>
      </c>
      <c r="P25">
        <v>54.33187532952514</v>
      </c>
      <c r="Q25">
        <v>231.90474386555431</v>
      </c>
      <c r="R25">
        <v>259.41382080667199</v>
      </c>
      <c r="S25">
        <v>220.3426531398899</v>
      </c>
      <c r="T25">
        <v>247.63744525011427</v>
      </c>
      <c r="U25">
        <v>169.71080029224288</v>
      </c>
      <c r="V25">
        <v>168.97863549263818</v>
      </c>
      <c r="W25">
        <v>196.76193336774142</v>
      </c>
      <c r="X25">
        <v>141.35416898928489</v>
      </c>
      <c r="Y25">
        <v>279.80462733725778</v>
      </c>
      <c r="Z25">
        <v>205.69446272166249</v>
      </c>
      <c r="AA25">
        <v>200.44961472778203</v>
      </c>
      <c r="AB25">
        <v>118.55768674498268</v>
      </c>
      <c r="AC25">
        <v>213.3028119708064</v>
      </c>
      <c r="AD25">
        <v>177.42536806575526</v>
      </c>
      <c r="AE25">
        <v>250.23948014699835</v>
      </c>
      <c r="AF25">
        <v>232.77640920104534</v>
      </c>
      <c r="AG25">
        <v>211.14896414369863</v>
      </c>
      <c r="AH25">
        <v>190.99181725179295</v>
      </c>
      <c r="AI25">
        <v>183.49011453801214</v>
      </c>
      <c r="AJ25">
        <v>225.05618101779388</v>
      </c>
      <c r="AK25">
        <v>196.66817044139623</v>
      </c>
      <c r="AL25">
        <v>238.93568599875726</v>
      </c>
      <c r="AM25">
        <v>158.86955443177024</v>
      </c>
      <c r="AN25">
        <v>141.77448440611474</v>
      </c>
      <c r="AO25">
        <v>235.71872028507809</v>
      </c>
      <c r="AP25">
        <v>170.82363099112382</v>
      </c>
    </row>
    <row r="26" spans="2:42">
      <c r="B26">
        <v>108</v>
      </c>
      <c r="C26" s="56">
        <v>800</v>
      </c>
      <c r="D26">
        <v>101.46614606810843</v>
      </c>
      <c r="E26">
        <v>105.47781201768527</v>
      </c>
      <c r="F26">
        <v>82.717275090354264</v>
      </c>
      <c r="G26">
        <v>73.313021091048682</v>
      </c>
      <c r="H26">
        <v>63.030031313095307</v>
      </c>
      <c r="I26">
        <v>77.94105233985151</v>
      </c>
      <c r="J26">
        <v>70.366877043878091</v>
      </c>
      <c r="K26">
        <v>55.911949941190791</v>
      </c>
      <c r="L26">
        <v>44.865087810404304</v>
      </c>
      <c r="M26">
        <v>42.210610507966351</v>
      </c>
      <c r="N26">
        <v>74.690695210397919</v>
      </c>
      <c r="O26">
        <v>86.467603108372401</v>
      </c>
      <c r="P26">
        <v>56.587589900656113</v>
      </c>
      <c r="Q26">
        <v>228.40191255562257</v>
      </c>
      <c r="R26">
        <v>248.21450574806224</v>
      </c>
      <c r="S26">
        <v>199.42701749657991</v>
      </c>
      <c r="T26">
        <v>220.43672307579433</v>
      </c>
      <c r="U26">
        <v>159.06830554428046</v>
      </c>
      <c r="V26">
        <v>173.5589871514477</v>
      </c>
      <c r="W26">
        <v>193.47837830511182</v>
      </c>
      <c r="X26">
        <v>151.91659686940483</v>
      </c>
      <c r="Y26">
        <v>269.80464638586443</v>
      </c>
      <c r="Z26">
        <v>210.57869682627762</v>
      </c>
      <c r="AA26">
        <v>211.96172313898236</v>
      </c>
      <c r="AB26">
        <v>133.73530979792477</v>
      </c>
      <c r="AC26">
        <v>231.44546274746295</v>
      </c>
      <c r="AD26">
        <v>192.11411811636083</v>
      </c>
      <c r="AE26">
        <v>263.88131160955504</v>
      </c>
      <c r="AF26">
        <v>235.62885610990628</v>
      </c>
      <c r="AG26">
        <v>218.6722052538511</v>
      </c>
      <c r="AH26">
        <v>190.17462792939833</v>
      </c>
      <c r="AI26">
        <v>186.44117869013732</v>
      </c>
      <c r="AJ26">
        <v>231.27038526544476</v>
      </c>
      <c r="AK26">
        <v>217.9244225714362</v>
      </c>
      <c r="AL26">
        <v>253.03682496389317</v>
      </c>
      <c r="AM26">
        <v>148.65632210071774</v>
      </c>
      <c r="AN26">
        <v>155.09104403910342</v>
      </c>
      <c r="AO26">
        <v>225.05287613716101</v>
      </c>
      <c r="AP26">
        <v>162.60563729012645</v>
      </c>
    </row>
    <row r="27" spans="2:42">
      <c r="B27">
        <v>114</v>
      </c>
      <c r="C27" s="56">
        <v>800</v>
      </c>
      <c r="D27">
        <v>92.906023120874764</v>
      </c>
      <c r="E27">
        <v>99.247302568179677</v>
      </c>
      <c r="F27">
        <v>82.742023330242219</v>
      </c>
      <c r="G27">
        <v>70.95366315182136</v>
      </c>
      <c r="H27">
        <v>60.392164796129421</v>
      </c>
      <c r="I27">
        <v>73.996898564483445</v>
      </c>
      <c r="J27">
        <v>71.519403561321965</v>
      </c>
      <c r="K27">
        <v>50.823068303083829</v>
      </c>
      <c r="L27">
        <v>41.986809144605246</v>
      </c>
      <c r="M27">
        <v>40.653618067659956</v>
      </c>
      <c r="N27">
        <v>70.844095097711843</v>
      </c>
      <c r="O27">
        <v>85.407680180488128</v>
      </c>
      <c r="P27">
        <v>59.983889352380594</v>
      </c>
      <c r="Q27">
        <v>208.50143131941968</v>
      </c>
      <c r="R27">
        <v>256.09837299610422</v>
      </c>
      <c r="S27">
        <v>187.26186696776398</v>
      </c>
      <c r="T27">
        <v>240.20620012927407</v>
      </c>
      <c r="U27">
        <v>147.22934914791404</v>
      </c>
      <c r="V27">
        <v>157.4820782937739</v>
      </c>
      <c r="W27">
        <v>176.0664231169462</v>
      </c>
      <c r="X27">
        <v>145.33510810909738</v>
      </c>
      <c r="Y27">
        <v>267.21121014427513</v>
      </c>
      <c r="Z27">
        <v>195.48275384217573</v>
      </c>
      <c r="AA27">
        <v>199.6768552741498</v>
      </c>
      <c r="AB27">
        <v>122.74663117837805</v>
      </c>
      <c r="AC27">
        <v>201.34514734080054</v>
      </c>
      <c r="AD27">
        <v>185.55116993093682</v>
      </c>
      <c r="AE27">
        <v>245.99686918436609</v>
      </c>
      <c r="AF27">
        <v>221.34725856845978</v>
      </c>
      <c r="AG27">
        <v>202.46101349441818</v>
      </c>
      <c r="AH27">
        <v>174.31770020282801</v>
      </c>
      <c r="AI27">
        <v>173.80396167879681</v>
      </c>
      <c r="AJ27">
        <v>229.48898951221105</v>
      </c>
      <c r="AK27">
        <v>207.16006960686468</v>
      </c>
      <c r="AL27">
        <v>247.95195738199686</v>
      </c>
      <c r="AM27">
        <v>148.78277124100688</v>
      </c>
      <c r="AN27">
        <v>148.83663006827715</v>
      </c>
      <c r="AO27">
        <v>227.81821502850457</v>
      </c>
      <c r="AP27">
        <v>166.13244395981206</v>
      </c>
    </row>
    <row r="28" spans="2:42">
      <c r="B28">
        <v>120</v>
      </c>
      <c r="C28" s="56">
        <v>800</v>
      </c>
      <c r="D28">
        <v>98.24477595661908</v>
      </c>
      <c r="E28">
        <v>107.48335706366328</v>
      </c>
      <c r="F28">
        <v>84.395529097242019</v>
      </c>
      <c r="G28">
        <v>66.717264962465137</v>
      </c>
      <c r="H28">
        <v>55.87490758375484</v>
      </c>
      <c r="I28">
        <v>77.128172781968374</v>
      </c>
      <c r="J28">
        <v>69.070226550049938</v>
      </c>
      <c r="K28">
        <v>58.675198610975762</v>
      </c>
      <c r="L28">
        <v>43.350001894778082</v>
      </c>
      <c r="M28">
        <v>41.849460840070897</v>
      </c>
      <c r="N28">
        <v>72.211100274960614</v>
      </c>
      <c r="O28">
        <v>84.020608609361076</v>
      </c>
      <c r="P28">
        <v>67.363875993082516</v>
      </c>
      <c r="Q28">
        <v>225.49788746353028</v>
      </c>
      <c r="R28">
        <v>248.93484718740984</v>
      </c>
      <c r="S28">
        <v>193.61260789322083</v>
      </c>
      <c r="T28">
        <v>235.65280381714146</v>
      </c>
      <c r="U28">
        <v>165.39126975695959</v>
      </c>
      <c r="V28">
        <v>171.80967020839196</v>
      </c>
      <c r="W28">
        <v>190.27613127527067</v>
      </c>
      <c r="X28">
        <v>151.36512230203559</v>
      </c>
      <c r="Y28">
        <v>247.80823327775863</v>
      </c>
      <c r="Z28">
        <v>208.00128641103203</v>
      </c>
      <c r="AA28">
        <v>207.54161258925194</v>
      </c>
      <c r="AB28">
        <v>131.9792287591338</v>
      </c>
      <c r="AC28">
        <v>238.21132311159587</v>
      </c>
      <c r="AD28">
        <v>168.35787511110257</v>
      </c>
      <c r="AE28">
        <v>269.46650726456886</v>
      </c>
      <c r="AF28">
        <v>238.96999454409305</v>
      </c>
      <c r="AG28">
        <v>219.07382836381802</v>
      </c>
      <c r="AH28">
        <v>188.47874040642716</v>
      </c>
      <c r="AI28">
        <v>191.07092349732957</v>
      </c>
      <c r="AJ28">
        <v>215.59906817454655</v>
      </c>
      <c r="AK28">
        <v>218.11429003906284</v>
      </c>
      <c r="AL28">
        <v>247.02155630113904</v>
      </c>
      <c r="AM28">
        <v>154.60703572079416</v>
      </c>
      <c r="AN28">
        <v>149.77462021662126</v>
      </c>
      <c r="AO28">
        <v>212.79640058751207</v>
      </c>
      <c r="AP28">
        <v>171.53354460699543</v>
      </c>
    </row>
    <row r="29" spans="2:42">
      <c r="B29">
        <v>126</v>
      </c>
      <c r="C29" s="56">
        <v>800</v>
      </c>
      <c r="D29">
        <v>97.795832603755571</v>
      </c>
      <c r="E29">
        <v>98.125466821140208</v>
      </c>
      <c r="F29">
        <v>80.269421048856088</v>
      </c>
      <c r="G29">
        <v>77.222704307697597</v>
      </c>
      <c r="H29">
        <v>53.801639870466389</v>
      </c>
      <c r="I29">
        <v>69.978280593215047</v>
      </c>
      <c r="J29">
        <v>72.09892170261493</v>
      </c>
      <c r="K29">
        <v>57.500350127234917</v>
      </c>
      <c r="L29">
        <v>35.234362135700223</v>
      </c>
      <c r="M29">
        <v>41.397948456304107</v>
      </c>
      <c r="N29">
        <v>72.914749569597831</v>
      </c>
      <c r="O29">
        <v>83.320549085236308</v>
      </c>
      <c r="P29">
        <v>60.558474980020954</v>
      </c>
      <c r="Q29">
        <v>214.59952053960527</v>
      </c>
      <c r="R29">
        <v>229.62011083751051</v>
      </c>
      <c r="S29">
        <v>188.24192356185762</v>
      </c>
      <c r="T29">
        <v>216.33483659449806</v>
      </c>
      <c r="U29">
        <v>146.39498115183196</v>
      </c>
      <c r="V29">
        <v>161.50676291872972</v>
      </c>
      <c r="W29">
        <v>190.91270906897324</v>
      </c>
      <c r="X29">
        <v>149.02014549782641</v>
      </c>
      <c r="Y29">
        <v>270.1385715510188</v>
      </c>
      <c r="Z29">
        <v>207.39619905804886</v>
      </c>
      <c r="AA29">
        <v>201.00331105045342</v>
      </c>
      <c r="AB29">
        <v>123.31126534588155</v>
      </c>
      <c r="AC29">
        <v>236.27442754498836</v>
      </c>
      <c r="AD29">
        <v>195.30608096769365</v>
      </c>
      <c r="AE29">
        <v>242.93622030160759</v>
      </c>
      <c r="AF29">
        <v>207.37254882704548</v>
      </c>
      <c r="AG29">
        <v>207.7687431713461</v>
      </c>
      <c r="AH29">
        <v>179.93661338667948</v>
      </c>
      <c r="AI29">
        <v>178.71060613331625</v>
      </c>
      <c r="AJ29">
        <v>223.31837215272927</v>
      </c>
      <c r="AK29">
        <v>220.09324665931291</v>
      </c>
      <c r="AL29">
        <v>244.61777081440593</v>
      </c>
      <c r="AM29">
        <v>140.31171149698798</v>
      </c>
      <c r="AN29">
        <v>147.923182170177</v>
      </c>
      <c r="AO29">
        <v>224.88517401058556</v>
      </c>
      <c r="AP29">
        <v>159.35815364741566</v>
      </c>
    </row>
    <row r="30" spans="2:42">
      <c r="B30">
        <v>132</v>
      </c>
      <c r="C30" s="56">
        <v>800</v>
      </c>
      <c r="D30">
        <v>101.71164914002101</v>
      </c>
      <c r="E30">
        <v>94.637208925979863</v>
      </c>
      <c r="F30">
        <v>83.669423728063975</v>
      </c>
      <c r="G30">
        <v>70.322491563091504</v>
      </c>
      <c r="H30">
        <v>56.843263560961034</v>
      </c>
      <c r="I30">
        <v>80.753984302948524</v>
      </c>
      <c r="J30">
        <v>69.833662345683948</v>
      </c>
      <c r="K30">
        <v>56.197345628742205</v>
      </c>
      <c r="L30">
        <v>42.312934774277927</v>
      </c>
      <c r="M30">
        <v>42.237629181635562</v>
      </c>
      <c r="N30">
        <v>72.185992278145278</v>
      </c>
      <c r="O30">
        <v>83.335336218234545</v>
      </c>
      <c r="P30">
        <v>49.222543684172614</v>
      </c>
      <c r="Q30">
        <v>228.37424788099298</v>
      </c>
      <c r="R30">
        <v>250.2835732979257</v>
      </c>
      <c r="S30">
        <v>203.66843862430704</v>
      </c>
      <c r="T30">
        <v>226.46682995646159</v>
      </c>
      <c r="U30">
        <v>175.18492065533223</v>
      </c>
      <c r="V30">
        <v>180.52485244187071</v>
      </c>
      <c r="W30">
        <v>189.08547802529026</v>
      </c>
      <c r="X30">
        <v>131.60313084993692</v>
      </c>
      <c r="Y30">
        <v>249.63987084547821</v>
      </c>
      <c r="Z30">
        <v>183.3425881937402</v>
      </c>
      <c r="AA30">
        <v>191.77942024424723</v>
      </c>
      <c r="AB30">
        <v>116.37231063715524</v>
      </c>
      <c r="AC30">
        <v>227.10249962405143</v>
      </c>
      <c r="AD30">
        <v>175.81314808782571</v>
      </c>
      <c r="AE30">
        <v>248.03711295775636</v>
      </c>
      <c r="AF30">
        <v>237.84764713998749</v>
      </c>
      <c r="AG30">
        <v>203.7959282226594</v>
      </c>
      <c r="AH30">
        <v>182.57746594196624</v>
      </c>
      <c r="AI30">
        <v>180.9525422033862</v>
      </c>
      <c r="AJ30">
        <v>229.54633979023109</v>
      </c>
      <c r="AK30">
        <v>208.50290944505522</v>
      </c>
      <c r="AL30">
        <v>236.03538076419915</v>
      </c>
      <c r="AM30">
        <v>151.39972093542568</v>
      </c>
      <c r="AN30">
        <v>138.28837704991781</v>
      </c>
      <c r="AO30">
        <v>221.35555515299035</v>
      </c>
      <c r="AP30">
        <v>149.68695996985562</v>
      </c>
    </row>
    <row r="31" spans="2:42">
      <c r="B31">
        <v>138</v>
      </c>
      <c r="C31" s="56">
        <v>800</v>
      </c>
      <c r="D31">
        <v>99.169658917658936</v>
      </c>
      <c r="E31">
        <v>100.03557970959446</v>
      </c>
      <c r="F31">
        <v>76.2815643686464</v>
      </c>
      <c r="G31">
        <v>76.064247575577184</v>
      </c>
      <c r="H31">
        <v>48.480739646032113</v>
      </c>
      <c r="I31">
        <v>83.948941299291846</v>
      </c>
      <c r="J31">
        <v>72.069077946437474</v>
      </c>
      <c r="K31">
        <v>54.7473259698614</v>
      </c>
      <c r="L31">
        <v>40.129595998396745</v>
      </c>
      <c r="M31">
        <v>44.207347322543541</v>
      </c>
      <c r="N31">
        <v>73.901749901775233</v>
      </c>
      <c r="O31">
        <v>87.365091219359115</v>
      </c>
      <c r="P31">
        <v>57.177276729032101</v>
      </c>
      <c r="Q31">
        <v>215.87838674290094</v>
      </c>
      <c r="R31">
        <v>214.58438684212572</v>
      </c>
      <c r="S31">
        <v>181.93721860541856</v>
      </c>
      <c r="T31">
        <v>233.48394292553101</v>
      </c>
      <c r="U31">
        <v>162.20095328680046</v>
      </c>
      <c r="V31">
        <v>165.3626800124697</v>
      </c>
      <c r="W31">
        <v>184.56771518226347</v>
      </c>
      <c r="X31">
        <v>149.10803279658941</v>
      </c>
      <c r="Y31">
        <v>266.67563248520599</v>
      </c>
      <c r="Z31">
        <v>208.25270741493898</v>
      </c>
      <c r="AA31">
        <v>201.29254500117608</v>
      </c>
      <c r="AB31">
        <v>127.32089781520362</v>
      </c>
      <c r="AC31">
        <v>212.14357032899824</v>
      </c>
      <c r="AD31">
        <v>177.92739865927908</v>
      </c>
      <c r="AE31">
        <v>260.18114751429852</v>
      </c>
      <c r="AF31">
        <v>224.53130430118466</v>
      </c>
      <c r="AG31">
        <v>216.3460093732821</v>
      </c>
      <c r="AH31">
        <v>183.1401765885721</v>
      </c>
      <c r="AI31">
        <v>175.82895236418614</v>
      </c>
      <c r="AJ31">
        <v>232.11898681673134</v>
      </c>
      <c r="AK31">
        <v>215.40989368222009</v>
      </c>
      <c r="AL31">
        <v>233.76311690036155</v>
      </c>
      <c r="AM31">
        <v>148.50616731683164</v>
      </c>
      <c r="AN31">
        <v>144.28045737534293</v>
      </c>
      <c r="AO31">
        <v>220.39399975667874</v>
      </c>
      <c r="AP31">
        <v>159.33415863839727</v>
      </c>
    </row>
    <row r="32" spans="2:42">
      <c r="B32">
        <v>144</v>
      </c>
      <c r="C32" s="56">
        <v>800</v>
      </c>
      <c r="D32">
        <v>89.465870124663979</v>
      </c>
      <c r="E32">
        <v>87.55931610341942</v>
      </c>
      <c r="F32">
        <v>69.250977662756156</v>
      </c>
      <c r="G32">
        <v>74.059453586994138</v>
      </c>
      <c r="H32">
        <v>55.607161984659008</v>
      </c>
      <c r="I32">
        <v>77.473121021445706</v>
      </c>
      <c r="J32">
        <v>71.876860542927531</v>
      </c>
      <c r="K32">
        <v>51.644183154020311</v>
      </c>
      <c r="L32">
        <v>42.248585289435788</v>
      </c>
      <c r="M32">
        <v>42.453622033568926</v>
      </c>
      <c r="N32">
        <v>70.128486343752925</v>
      </c>
      <c r="O32">
        <v>82.544466064996399</v>
      </c>
      <c r="P32">
        <v>57.823577926592222</v>
      </c>
      <c r="Q32">
        <v>199.46790275640799</v>
      </c>
      <c r="R32">
        <v>248.5160573580126</v>
      </c>
      <c r="S32">
        <v>206.43461712730988</v>
      </c>
      <c r="T32">
        <v>236.75754987583309</v>
      </c>
      <c r="U32">
        <v>143.12045495894677</v>
      </c>
      <c r="V32">
        <v>155.4100084602108</v>
      </c>
      <c r="W32">
        <v>192.6781131773846</v>
      </c>
      <c r="X32">
        <v>142.86964098749411</v>
      </c>
      <c r="Y32">
        <v>261.57506257496715</v>
      </c>
      <c r="Z32">
        <v>205.72250229560254</v>
      </c>
      <c r="AA32">
        <v>191.56062885988868</v>
      </c>
      <c r="AB32">
        <v>127.14347688956494</v>
      </c>
      <c r="AC32">
        <v>196.26609543452861</v>
      </c>
      <c r="AD32">
        <v>175.11480225319187</v>
      </c>
      <c r="AE32">
        <v>267.29966413581076</v>
      </c>
      <c r="AF32">
        <v>227.4162018447816</v>
      </c>
      <c r="AG32">
        <v>200.46528011493814</v>
      </c>
      <c r="AH32">
        <v>176.58622172447008</v>
      </c>
      <c r="AI32">
        <v>165.56318931746901</v>
      </c>
      <c r="AJ32">
        <v>234.05430798151318</v>
      </c>
      <c r="AK32">
        <v>192.33833214106724</v>
      </c>
      <c r="AL32">
        <v>241.24496505338533</v>
      </c>
      <c r="AM32">
        <v>148.82368105843184</v>
      </c>
      <c r="AN32">
        <v>141.65693210122689</v>
      </c>
      <c r="AO32">
        <v>212.29261348039807</v>
      </c>
      <c r="AP32">
        <v>143.68415931628803</v>
      </c>
    </row>
    <row r="33" spans="2:42">
      <c r="B33">
        <v>150</v>
      </c>
      <c r="C33" s="56">
        <v>800</v>
      </c>
      <c r="D33">
        <v>97.538223187542172</v>
      </c>
      <c r="E33">
        <v>94.78868690062221</v>
      </c>
      <c r="F33">
        <v>84.444084092513606</v>
      </c>
      <c r="G33">
        <v>78.509918684356336</v>
      </c>
      <c r="H33">
        <v>50.647000564967485</v>
      </c>
      <c r="I33">
        <v>84.976436617920172</v>
      </c>
      <c r="J33">
        <v>64.856855441296389</v>
      </c>
      <c r="K33">
        <v>54.079383505531226</v>
      </c>
      <c r="L33">
        <v>39.607832652900647</v>
      </c>
      <c r="M33">
        <v>41.162513331028379</v>
      </c>
      <c r="N33">
        <v>74.622363344891198</v>
      </c>
      <c r="O33">
        <v>78.790522643645943</v>
      </c>
      <c r="P33">
        <v>60.23913741993865</v>
      </c>
      <c r="Q33">
        <v>238.03980318471176</v>
      </c>
      <c r="R33">
        <v>232.18719167221028</v>
      </c>
      <c r="S33">
        <v>196.1966836130309</v>
      </c>
      <c r="T33">
        <v>207.99391997144377</v>
      </c>
      <c r="U33">
        <v>160.17118112577924</v>
      </c>
      <c r="V33">
        <v>161.12526267074347</v>
      </c>
      <c r="W33">
        <v>194.01743047796344</v>
      </c>
      <c r="X33">
        <v>134.00529764162764</v>
      </c>
      <c r="Y33">
        <v>245.28118896234767</v>
      </c>
      <c r="Z33">
        <v>200.0345154854796</v>
      </c>
      <c r="AA33">
        <v>196.86259528740297</v>
      </c>
      <c r="AB33">
        <v>119.11479739634805</v>
      </c>
      <c r="AC33">
        <v>214.94186679403435</v>
      </c>
      <c r="AD33">
        <v>184.5350375637629</v>
      </c>
      <c r="AE33">
        <v>263.10591088690188</v>
      </c>
      <c r="AF33">
        <v>225.6026720980056</v>
      </c>
      <c r="AG33">
        <v>210.49813408408841</v>
      </c>
      <c r="AH33">
        <v>184.12174501958643</v>
      </c>
      <c r="AI33">
        <v>172.1575156323357</v>
      </c>
      <c r="AJ33">
        <v>210.89034750805453</v>
      </c>
      <c r="AK33">
        <v>207.51598418737024</v>
      </c>
      <c r="AL33">
        <v>228.64128601421231</v>
      </c>
      <c r="AM33">
        <v>144.96450036514503</v>
      </c>
      <c r="AN33">
        <v>138.54126656164058</v>
      </c>
      <c r="AO33">
        <v>216.22518956321463</v>
      </c>
      <c r="AP33">
        <v>162.00971885618264</v>
      </c>
    </row>
    <row r="36" spans="2:42">
      <c r="D36" s="2" t="s">
        <v>49</v>
      </c>
      <c r="H36" s="2" t="s">
        <v>47</v>
      </c>
    </row>
    <row r="37" spans="2:42" ht="18">
      <c r="B37" t="s">
        <v>44</v>
      </c>
      <c r="C37" s="26" t="s">
        <v>122</v>
      </c>
      <c r="D37" t="s">
        <v>0</v>
      </c>
      <c r="E37" t="s">
        <v>2</v>
      </c>
      <c r="F37" t="s">
        <v>8</v>
      </c>
      <c r="H37" t="s">
        <v>0</v>
      </c>
      <c r="I37" t="s">
        <v>2</v>
      </c>
      <c r="J37" t="s">
        <v>8</v>
      </c>
    </row>
    <row r="38" spans="2:42">
      <c r="B38">
        <v>-24</v>
      </c>
      <c r="C38" s="56">
        <v>400</v>
      </c>
      <c r="D38">
        <f>AVERAGE(D4:P4)</f>
        <v>151.28997897700762</v>
      </c>
      <c r="E38">
        <f>AVERAGE(Q4:AC4)</f>
        <v>343.06622127188035</v>
      </c>
      <c r="F38">
        <f>AVERAGE(AD4:AP4)</f>
        <v>349.69145133768495</v>
      </c>
      <c r="H38">
        <f>STDEV(D4:P4)/SQRT(COUNTA(D4:P4))</f>
        <v>8.7944323006887348</v>
      </c>
      <c r="I38">
        <f>STDEV(Q4:AC4)/SQRT(COUNTA(Q4:AC4))</f>
        <v>13.561535410578957</v>
      </c>
      <c r="J38">
        <f>STDEV(AD4:AP4)/SQRT(COUNTA(AD4:AP4))</f>
        <v>10.724167649445205</v>
      </c>
    </row>
    <row r="39" spans="2:42">
      <c r="B39">
        <v>-18</v>
      </c>
      <c r="C39" s="56">
        <v>400</v>
      </c>
      <c r="D39">
        <f t="shared" ref="D39:D67" si="0">AVERAGE(D5:P5)</f>
        <v>153.09160497125359</v>
      </c>
      <c r="E39">
        <f t="shared" ref="E39:E67" si="1">AVERAGE(Q5:AC5)</f>
        <v>337.54951964058171</v>
      </c>
      <c r="F39">
        <f t="shared" ref="F39:F67" si="2">AVERAGE(AD5:AP5)</f>
        <v>349.62116326587613</v>
      </c>
      <c r="H39">
        <f t="shared" ref="H39:H67" si="3">STDEV(D5:P5)/SQRT(COUNTA(D5:P5))</f>
        <v>9.2569762363886525</v>
      </c>
      <c r="I39">
        <f t="shared" ref="I39:I67" si="4">STDEV(Q5:AC5)/SQRT(COUNTA(Q5:AC5))</f>
        <v>13.845903677570233</v>
      </c>
      <c r="J39">
        <f t="shared" ref="J39:J67" si="5">STDEV(AD5:AP5)/SQRT(COUNTA(AD5:AP5))</f>
        <v>9.6595918482793444</v>
      </c>
    </row>
    <row r="40" spans="2:42">
      <c r="B40">
        <v>-12</v>
      </c>
      <c r="C40" s="56">
        <v>400</v>
      </c>
      <c r="D40">
        <f t="shared" si="0"/>
        <v>149.86154444145694</v>
      </c>
      <c r="E40">
        <f t="shared" si="1"/>
        <v>346.9705255766707</v>
      </c>
      <c r="F40">
        <f t="shared" si="2"/>
        <v>339.62467568242238</v>
      </c>
      <c r="H40">
        <f t="shared" si="3"/>
        <v>8.9924812925181481</v>
      </c>
      <c r="I40">
        <f t="shared" si="4"/>
        <v>14.015416308798189</v>
      </c>
      <c r="J40">
        <f t="shared" si="5"/>
        <v>9.9291573589169744</v>
      </c>
    </row>
    <row r="41" spans="2:42">
      <c r="B41">
        <v>-6</v>
      </c>
      <c r="C41" s="56">
        <v>400</v>
      </c>
      <c r="D41">
        <f t="shared" si="0"/>
        <v>148.26372749173683</v>
      </c>
      <c r="E41">
        <f t="shared" si="1"/>
        <v>340.25270691185386</v>
      </c>
      <c r="F41">
        <f t="shared" si="2"/>
        <v>346.55899561968295</v>
      </c>
      <c r="H41">
        <f t="shared" si="3"/>
        <v>7.1816343364282487</v>
      </c>
      <c r="I41">
        <f t="shared" si="4"/>
        <v>13.610693759304551</v>
      </c>
      <c r="J41">
        <f t="shared" si="5"/>
        <v>10.803988091594334</v>
      </c>
    </row>
    <row r="42" spans="2:42">
      <c r="B42">
        <v>0</v>
      </c>
      <c r="C42" s="56">
        <v>800</v>
      </c>
      <c r="D42">
        <f t="shared" si="0"/>
        <v>149.27273302301694</v>
      </c>
      <c r="E42">
        <f t="shared" si="1"/>
        <v>333.85575418547484</v>
      </c>
      <c r="F42">
        <f t="shared" si="2"/>
        <v>339.93892706671647</v>
      </c>
      <c r="H42">
        <f t="shared" si="3"/>
        <v>9.1671910341459029</v>
      </c>
      <c r="I42">
        <f t="shared" si="4"/>
        <v>11.271442221130227</v>
      </c>
      <c r="J42">
        <f t="shared" si="5"/>
        <v>11.648470197850681</v>
      </c>
    </row>
    <row r="43" spans="2:42">
      <c r="B43">
        <v>6</v>
      </c>
      <c r="C43" s="56">
        <v>800</v>
      </c>
      <c r="D43">
        <f t="shared" si="0"/>
        <v>93.523107076081246</v>
      </c>
      <c r="E43">
        <f t="shared" si="1"/>
        <v>330.9290587077142</v>
      </c>
      <c r="F43">
        <f t="shared" si="2"/>
        <v>336.29616778728655</v>
      </c>
      <c r="H43">
        <f t="shared" si="3"/>
        <v>6.8606327524507016</v>
      </c>
      <c r="I43">
        <f t="shared" si="4"/>
        <v>13.30662377094052</v>
      </c>
      <c r="J43">
        <f t="shared" si="5"/>
        <v>9.9387678194139397</v>
      </c>
    </row>
    <row r="44" spans="2:42">
      <c r="B44">
        <v>12</v>
      </c>
      <c r="C44" s="56">
        <v>800</v>
      </c>
      <c r="D44">
        <f t="shared" si="0"/>
        <v>74.643360078224177</v>
      </c>
      <c r="E44">
        <f t="shared" si="1"/>
        <v>291.91450295661474</v>
      </c>
      <c r="F44">
        <f t="shared" si="2"/>
        <v>303.14321873858222</v>
      </c>
      <c r="H44">
        <f t="shared" si="3"/>
        <v>5.9207645334489634</v>
      </c>
      <c r="I44">
        <f t="shared" si="4"/>
        <v>12.08375288991571</v>
      </c>
      <c r="J44">
        <f t="shared" si="5"/>
        <v>13.527569262830362</v>
      </c>
    </row>
    <row r="45" spans="2:42">
      <c r="B45">
        <v>18</v>
      </c>
      <c r="C45" s="56">
        <v>800</v>
      </c>
      <c r="D45">
        <f t="shared" si="0"/>
        <v>71.515151990657671</v>
      </c>
      <c r="E45">
        <f t="shared" si="1"/>
        <v>280.49015145715555</v>
      </c>
      <c r="F45">
        <f t="shared" si="2"/>
        <v>285.59367590579535</v>
      </c>
      <c r="H45">
        <f t="shared" si="3"/>
        <v>5.187199367651492</v>
      </c>
      <c r="I45">
        <f t="shared" si="4"/>
        <v>12.159844375668923</v>
      </c>
      <c r="J45">
        <f t="shared" si="5"/>
        <v>12.670269195970638</v>
      </c>
    </row>
    <row r="46" spans="2:42">
      <c r="B46">
        <v>24</v>
      </c>
      <c r="C46" s="56">
        <v>800</v>
      </c>
      <c r="D46">
        <f t="shared" si="0"/>
        <v>71.584660602369382</v>
      </c>
      <c r="E46">
        <f t="shared" si="1"/>
        <v>247.79524002506599</v>
      </c>
      <c r="F46">
        <f t="shared" si="2"/>
        <v>253.93695649027697</v>
      </c>
      <c r="H46">
        <f t="shared" si="3"/>
        <v>5.0504070785709549</v>
      </c>
      <c r="I46">
        <f t="shared" si="4"/>
        <v>12.756626139122528</v>
      </c>
      <c r="J46">
        <f t="shared" si="5"/>
        <v>11.487340785873462</v>
      </c>
    </row>
    <row r="47" spans="2:42">
      <c r="B47">
        <v>30</v>
      </c>
      <c r="C47" s="56">
        <v>800</v>
      </c>
      <c r="D47">
        <f t="shared" si="0"/>
        <v>70.861872502486264</v>
      </c>
      <c r="E47">
        <f t="shared" si="1"/>
        <v>249.17759794125985</v>
      </c>
      <c r="F47">
        <f t="shared" si="2"/>
        <v>241.93995541322553</v>
      </c>
      <c r="H47">
        <f t="shared" si="3"/>
        <v>5.0121334643582438</v>
      </c>
      <c r="I47">
        <f t="shared" si="4"/>
        <v>11.918539981043391</v>
      </c>
      <c r="J47">
        <f t="shared" si="5"/>
        <v>11.403965876127128</v>
      </c>
    </row>
    <row r="48" spans="2:42">
      <c r="B48">
        <v>36</v>
      </c>
      <c r="C48" s="56">
        <v>800</v>
      </c>
      <c r="D48">
        <f t="shared" si="0"/>
        <v>71.235594721231095</v>
      </c>
      <c r="E48">
        <f t="shared" si="1"/>
        <v>232.6209365893061</v>
      </c>
      <c r="F48">
        <f t="shared" si="2"/>
        <v>234.37050991640191</v>
      </c>
      <c r="H48">
        <f t="shared" si="3"/>
        <v>5.0492992305811129</v>
      </c>
      <c r="I48">
        <f t="shared" si="4"/>
        <v>10.996034416738187</v>
      </c>
      <c r="J48">
        <f t="shared" si="5"/>
        <v>10.260437900572706</v>
      </c>
    </row>
    <row r="49" spans="2:10">
      <c r="B49">
        <v>42</v>
      </c>
      <c r="C49" s="56">
        <v>800</v>
      </c>
      <c r="D49">
        <f t="shared" si="0"/>
        <v>70.230843537538803</v>
      </c>
      <c r="E49">
        <f t="shared" si="1"/>
        <v>226.97879356000109</v>
      </c>
      <c r="F49">
        <f t="shared" si="2"/>
        <v>225.91560081663235</v>
      </c>
      <c r="H49">
        <f t="shared" si="3"/>
        <v>4.4482324518087388</v>
      </c>
      <c r="I49">
        <f t="shared" si="4"/>
        <v>13.095104931351864</v>
      </c>
      <c r="J49">
        <f t="shared" si="5"/>
        <v>10.394453635547833</v>
      </c>
    </row>
    <row r="50" spans="2:10">
      <c r="B50">
        <v>48</v>
      </c>
      <c r="C50" s="56">
        <v>800</v>
      </c>
      <c r="D50">
        <f t="shared" si="0"/>
        <v>70.936053024008615</v>
      </c>
      <c r="E50">
        <f t="shared" si="1"/>
        <v>223.81683683648836</v>
      </c>
      <c r="F50">
        <f t="shared" si="2"/>
        <v>222.12572542388097</v>
      </c>
      <c r="H50">
        <f t="shared" si="3"/>
        <v>4.9573388817099655</v>
      </c>
      <c r="I50">
        <f t="shared" si="4"/>
        <v>11.504928029696124</v>
      </c>
      <c r="J50">
        <f t="shared" si="5"/>
        <v>10.095185242839117</v>
      </c>
    </row>
    <row r="51" spans="2:10">
      <c r="B51">
        <v>54</v>
      </c>
      <c r="C51" s="56">
        <v>800</v>
      </c>
      <c r="D51">
        <f t="shared" si="0"/>
        <v>69.671656833824883</v>
      </c>
      <c r="E51">
        <f t="shared" si="1"/>
        <v>214.90990207787215</v>
      </c>
      <c r="F51">
        <f t="shared" si="2"/>
        <v>216.92933344924407</v>
      </c>
      <c r="H51">
        <f t="shared" si="3"/>
        <v>4.6810598958439007</v>
      </c>
      <c r="I51">
        <f t="shared" si="4"/>
        <v>11.402965145807963</v>
      </c>
      <c r="J51">
        <f t="shared" si="5"/>
        <v>10.536011700892985</v>
      </c>
    </row>
    <row r="52" spans="2:10">
      <c r="B52">
        <v>60</v>
      </c>
      <c r="C52" s="56">
        <v>800</v>
      </c>
      <c r="D52">
        <f t="shared" si="0"/>
        <v>69.924467270096585</v>
      </c>
      <c r="E52">
        <f t="shared" si="1"/>
        <v>219.74541632040263</v>
      </c>
      <c r="F52">
        <f t="shared" si="2"/>
        <v>215.13532972192871</v>
      </c>
      <c r="H52">
        <f t="shared" si="3"/>
        <v>4.4624427301613894</v>
      </c>
      <c r="I52">
        <f t="shared" si="4"/>
        <v>11.517062101175922</v>
      </c>
      <c r="J52">
        <f t="shared" si="5"/>
        <v>10.629393048945369</v>
      </c>
    </row>
    <row r="53" spans="2:10">
      <c r="B53">
        <v>66</v>
      </c>
      <c r="C53" s="56">
        <v>800</v>
      </c>
      <c r="D53">
        <f t="shared" si="0"/>
        <v>73.267108402381524</v>
      </c>
      <c r="E53">
        <f t="shared" si="1"/>
        <v>210.48644916153327</v>
      </c>
      <c r="F53">
        <f t="shared" si="2"/>
        <v>213.81499789940887</v>
      </c>
      <c r="H53">
        <f t="shared" si="3"/>
        <v>5.240270564026412</v>
      </c>
      <c r="I53">
        <f t="shared" si="4"/>
        <v>9.5728972367479983</v>
      </c>
      <c r="J53">
        <f t="shared" si="5"/>
        <v>11.754103126271554</v>
      </c>
    </row>
    <row r="54" spans="2:10">
      <c r="B54">
        <v>72</v>
      </c>
      <c r="C54" s="56">
        <v>800</v>
      </c>
      <c r="D54">
        <f t="shared" si="0"/>
        <v>70.221975802804394</v>
      </c>
      <c r="E54">
        <f t="shared" si="1"/>
        <v>210.45988310254944</v>
      </c>
      <c r="F54">
        <f t="shared" si="2"/>
        <v>207.68025505624152</v>
      </c>
      <c r="H54">
        <f t="shared" si="3"/>
        <v>4.7143425052703272</v>
      </c>
      <c r="I54">
        <f t="shared" si="4"/>
        <v>11.359730940923908</v>
      </c>
      <c r="J54">
        <f t="shared" si="5"/>
        <v>10.710418334838581</v>
      </c>
    </row>
    <row r="55" spans="2:10">
      <c r="B55">
        <v>78</v>
      </c>
      <c r="C55" s="56">
        <v>800</v>
      </c>
      <c r="D55">
        <f t="shared" si="0"/>
        <v>73.094757367775316</v>
      </c>
      <c r="E55">
        <f t="shared" si="1"/>
        <v>210.69969519666287</v>
      </c>
      <c r="F55">
        <f t="shared" si="2"/>
        <v>209.97755617568131</v>
      </c>
      <c r="H55">
        <f t="shared" si="3"/>
        <v>5.0659527857359015</v>
      </c>
      <c r="I55">
        <f t="shared" si="4"/>
        <v>10.789719599400669</v>
      </c>
      <c r="J55">
        <f t="shared" si="5"/>
        <v>9.2115598829808256</v>
      </c>
    </row>
    <row r="56" spans="2:10">
      <c r="B56">
        <v>84</v>
      </c>
      <c r="C56" s="56">
        <v>800</v>
      </c>
      <c r="D56">
        <f t="shared" si="0"/>
        <v>71.393840371954809</v>
      </c>
      <c r="E56">
        <f t="shared" si="1"/>
        <v>203.46756700972009</v>
      </c>
      <c r="F56">
        <f t="shared" si="2"/>
        <v>207.83158769072284</v>
      </c>
      <c r="H56">
        <f t="shared" si="3"/>
        <v>5.0538955134420265</v>
      </c>
      <c r="I56">
        <f t="shared" si="4"/>
        <v>11.789374219309135</v>
      </c>
      <c r="J56">
        <f t="shared" si="5"/>
        <v>10.196223191933745</v>
      </c>
    </row>
    <row r="57" spans="2:10">
      <c r="B57">
        <v>90</v>
      </c>
      <c r="C57" s="56">
        <v>800</v>
      </c>
      <c r="D57">
        <f t="shared" si="0"/>
        <v>72.891795931617111</v>
      </c>
      <c r="E57">
        <f t="shared" si="1"/>
        <v>210.52588453477873</v>
      </c>
      <c r="F57">
        <f t="shared" si="2"/>
        <v>205.94733291126641</v>
      </c>
      <c r="H57">
        <f t="shared" si="3"/>
        <v>4.98840721566427</v>
      </c>
      <c r="I57">
        <f t="shared" si="4"/>
        <v>9.6954488293082637</v>
      </c>
      <c r="J57">
        <f t="shared" si="5"/>
        <v>9.5529653839380941</v>
      </c>
    </row>
    <row r="58" spans="2:10">
      <c r="B58">
        <v>96</v>
      </c>
      <c r="C58" s="56">
        <v>800</v>
      </c>
      <c r="D58">
        <f t="shared" si="0"/>
        <v>72.092005066109948</v>
      </c>
      <c r="E58">
        <f t="shared" si="1"/>
        <v>206.28964342596765</v>
      </c>
      <c r="F58">
        <f t="shared" si="2"/>
        <v>205.01136860478047</v>
      </c>
      <c r="H58">
        <f t="shared" si="3"/>
        <v>5.0485497988299111</v>
      </c>
      <c r="I58">
        <f t="shared" si="4"/>
        <v>11.461878485763137</v>
      </c>
      <c r="J58">
        <f t="shared" si="5"/>
        <v>10.696478575906879</v>
      </c>
    </row>
    <row r="59" spans="2:10">
      <c r="B59">
        <v>102</v>
      </c>
      <c r="C59" s="56">
        <v>800</v>
      </c>
      <c r="D59">
        <f t="shared" si="0"/>
        <v>69.401967934893833</v>
      </c>
      <c r="E59">
        <f t="shared" si="1"/>
        <v>204.14718497743303</v>
      </c>
      <c r="F59">
        <f t="shared" si="2"/>
        <v>201.07066007071828</v>
      </c>
      <c r="H59">
        <f t="shared" si="3"/>
        <v>5.1718337279261872</v>
      </c>
      <c r="I59">
        <f t="shared" si="4"/>
        <v>12.797304827453786</v>
      </c>
      <c r="J59">
        <f t="shared" si="5"/>
        <v>9.4512738340065994</v>
      </c>
    </row>
    <row r="60" spans="2:10">
      <c r="B60">
        <v>108</v>
      </c>
      <c r="C60" s="56">
        <v>800</v>
      </c>
      <c r="D60">
        <f t="shared" si="0"/>
        <v>71.926596264846864</v>
      </c>
      <c r="E60">
        <f t="shared" si="1"/>
        <v>202.46371274175513</v>
      </c>
      <c r="F60">
        <f t="shared" si="2"/>
        <v>206.19613923669937</v>
      </c>
      <c r="H60">
        <f t="shared" si="3"/>
        <v>5.4068958010330759</v>
      </c>
      <c r="I60">
        <f t="shared" si="4"/>
        <v>10.950637872436959</v>
      </c>
      <c r="J60">
        <f t="shared" si="5"/>
        <v>10.232350892890528</v>
      </c>
    </row>
    <row r="61" spans="2:10">
      <c r="B61">
        <v>114</v>
      </c>
      <c r="C61" s="56">
        <v>800</v>
      </c>
      <c r="D61">
        <f t="shared" si="0"/>
        <v>69.342818402998645</v>
      </c>
      <c r="E61">
        <f t="shared" si="1"/>
        <v>192.66487906615944</v>
      </c>
      <c r="F61">
        <f t="shared" si="2"/>
        <v>198.43454229680609</v>
      </c>
      <c r="H61">
        <f t="shared" si="3"/>
        <v>5.0639970145896225</v>
      </c>
      <c r="I61">
        <f t="shared" si="4"/>
        <v>12.131749838458674</v>
      </c>
      <c r="J61">
        <f t="shared" si="5"/>
        <v>9.6350767417699394</v>
      </c>
    </row>
    <row r="62" spans="2:10">
      <c r="B62">
        <v>120</v>
      </c>
      <c r="C62" s="56">
        <v>800</v>
      </c>
      <c r="D62">
        <f t="shared" si="0"/>
        <v>71.260344632230129</v>
      </c>
      <c r="E62">
        <f t="shared" si="1"/>
        <v>201.23707877328712</v>
      </c>
      <c r="F62">
        <f t="shared" si="2"/>
        <v>203.45110652569312</v>
      </c>
      <c r="H62">
        <f t="shared" si="3"/>
        <v>5.3652863709229663</v>
      </c>
      <c r="I62">
        <f t="shared" si="4"/>
        <v>10.525489836992381</v>
      </c>
      <c r="J62">
        <f t="shared" si="5"/>
        <v>10.161077471755146</v>
      </c>
    </row>
    <row r="63" spans="2:10">
      <c r="B63">
        <v>126</v>
      </c>
      <c r="C63" s="56">
        <v>800</v>
      </c>
      <c r="D63">
        <f t="shared" si="0"/>
        <v>69.247592407833864</v>
      </c>
      <c r="E63">
        <f t="shared" si="1"/>
        <v>194.98113574778642</v>
      </c>
      <c r="F63">
        <f t="shared" si="2"/>
        <v>197.88757105686949</v>
      </c>
      <c r="H63">
        <f t="shared" si="3"/>
        <v>5.3341878211832885</v>
      </c>
      <c r="I63">
        <f t="shared" si="4"/>
        <v>11.428988316021034</v>
      </c>
      <c r="J63">
        <f t="shared" si="5"/>
        <v>9.561533408571659</v>
      </c>
    </row>
    <row r="64" spans="2:10">
      <c r="B64">
        <v>132</v>
      </c>
      <c r="C64" s="56">
        <v>800</v>
      </c>
      <c r="D64">
        <f t="shared" si="0"/>
        <v>69.481805025535223</v>
      </c>
      <c r="E64">
        <f t="shared" si="1"/>
        <v>196.41755086744539</v>
      </c>
      <c r="F64">
        <f t="shared" si="2"/>
        <v>197.21839135855819</v>
      </c>
      <c r="H64">
        <f t="shared" si="3"/>
        <v>5.3271264863462156</v>
      </c>
      <c r="I64">
        <f t="shared" si="4"/>
        <v>11.382136532525823</v>
      </c>
      <c r="J64">
        <f t="shared" si="5"/>
        <v>10.224027106627943</v>
      </c>
    </row>
    <row r="65" spans="2:10">
      <c r="B65">
        <v>138</v>
      </c>
      <c r="C65" s="56">
        <v>800</v>
      </c>
      <c r="D65">
        <f t="shared" si="0"/>
        <v>70.275245892631276</v>
      </c>
      <c r="E65">
        <f t="shared" si="1"/>
        <v>194.06220534150941</v>
      </c>
      <c r="F65">
        <f t="shared" si="2"/>
        <v>199.36628994518199</v>
      </c>
      <c r="H65">
        <f t="shared" si="3"/>
        <v>5.524725447690142</v>
      </c>
      <c r="I65">
        <f t="shared" si="4"/>
        <v>10.394684096141965</v>
      </c>
      <c r="J65">
        <f t="shared" si="5"/>
        <v>10.151471414616639</v>
      </c>
    </row>
    <row r="66" spans="2:10">
      <c r="B66">
        <v>144</v>
      </c>
      <c r="C66" s="56">
        <v>800</v>
      </c>
      <c r="D66">
        <f t="shared" si="0"/>
        <v>67.087360141479422</v>
      </c>
      <c r="E66">
        <f t="shared" si="1"/>
        <v>192.88631621201168</v>
      </c>
      <c r="F66">
        <f t="shared" si="2"/>
        <v>194.34925773253633</v>
      </c>
      <c r="H66">
        <f t="shared" si="3"/>
        <v>4.4086555660843016</v>
      </c>
      <c r="I66">
        <f t="shared" si="4"/>
        <v>11.560117543067419</v>
      </c>
      <c r="J66">
        <f t="shared" si="5"/>
        <v>11.175877039184057</v>
      </c>
    </row>
    <row r="67" spans="2:10">
      <c r="B67">
        <v>150</v>
      </c>
      <c r="C67" s="56">
        <v>800</v>
      </c>
      <c r="D67">
        <f t="shared" si="0"/>
        <v>69.558689106704193</v>
      </c>
      <c r="E67">
        <f t="shared" si="1"/>
        <v>192.30551802177871</v>
      </c>
      <c r="F67">
        <f t="shared" si="2"/>
        <v>196.06225448773085</v>
      </c>
      <c r="H67">
        <f t="shared" si="3"/>
        <v>5.3584942430962919</v>
      </c>
      <c r="I67">
        <f t="shared" si="4"/>
        <v>10.773400907000374</v>
      </c>
      <c r="J67">
        <f t="shared" si="5"/>
        <v>9.9101699304341597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G30"/>
  <sheetViews>
    <sheetView workbookViewId="0">
      <selection activeCell="C2" sqref="C2"/>
    </sheetView>
  </sheetViews>
  <sheetFormatPr defaultRowHeight="15"/>
  <cols>
    <col min="2" max="2" width="19.85546875" bestFit="1" customWidth="1"/>
    <col min="5" max="5" width="19.85546875" bestFit="1" customWidth="1"/>
  </cols>
  <sheetData>
    <row r="2" spans="2:7" ht="17.25">
      <c r="B2" s="2" t="s">
        <v>3</v>
      </c>
      <c r="C2" s="2" t="s">
        <v>112</v>
      </c>
      <c r="F2" t="s">
        <v>46</v>
      </c>
      <c r="G2" t="s">
        <v>47</v>
      </c>
    </row>
    <row r="3" spans="2:7">
      <c r="B3" t="s">
        <v>0</v>
      </c>
      <c r="C3">
        <v>170.36273336035771</v>
      </c>
      <c r="E3" t="s">
        <v>0</v>
      </c>
      <c r="F3">
        <f>AVERAGE(C3:C10)</f>
        <v>165.00514517139916</v>
      </c>
      <c r="G3">
        <f>STDEV(C3:C10)/SQRT(COUNTA(C3:C10))</f>
        <v>10.428877423538978</v>
      </c>
    </row>
    <row r="4" spans="2:7">
      <c r="B4" t="s">
        <v>0</v>
      </c>
      <c r="C4">
        <v>174.36817558701622</v>
      </c>
      <c r="E4" t="s">
        <v>1</v>
      </c>
      <c r="F4">
        <f>AVERAGE(C11:C14)</f>
        <v>316.541842950915</v>
      </c>
      <c r="G4">
        <f>STDEV(C11:C14)/SQRT(COUNTA(C11:C14))</f>
        <v>53.708115857059703</v>
      </c>
    </row>
    <row r="5" spans="2:7">
      <c r="B5" t="s">
        <v>0</v>
      </c>
      <c r="C5">
        <v>168.44355479869841</v>
      </c>
      <c r="E5" t="s">
        <v>45</v>
      </c>
      <c r="F5">
        <f>AVERAGE(C15:C30)</f>
        <v>161.12603207816977</v>
      </c>
      <c r="G5">
        <f>STDEV(C15:C30)/SQRT(COUNTA(C15:C30))</f>
        <v>17.688938167269953</v>
      </c>
    </row>
    <row r="6" spans="2:7">
      <c r="B6" t="s">
        <v>0</v>
      </c>
      <c r="C6">
        <v>128.75444926743384</v>
      </c>
    </row>
    <row r="7" spans="2:7">
      <c r="B7" t="s">
        <v>0</v>
      </c>
      <c r="C7">
        <v>206.2927220926731</v>
      </c>
    </row>
    <row r="8" spans="2:7">
      <c r="B8" t="s">
        <v>0</v>
      </c>
      <c r="C8">
        <v>138.13169988132293</v>
      </c>
    </row>
    <row r="9" spans="2:7">
      <c r="B9" t="s">
        <v>0</v>
      </c>
      <c r="C9">
        <v>133.56682488665226</v>
      </c>
    </row>
    <row r="10" spans="2:7">
      <c r="B10" t="s">
        <v>0</v>
      </c>
      <c r="C10">
        <v>200.12100149703883</v>
      </c>
    </row>
    <row r="11" spans="2:7">
      <c r="B11" t="s">
        <v>1</v>
      </c>
      <c r="C11">
        <v>327.81766914056902</v>
      </c>
    </row>
    <row r="12" spans="2:7">
      <c r="B12" t="s">
        <v>1</v>
      </c>
      <c r="C12">
        <v>456.11217744800348</v>
      </c>
    </row>
    <row r="13" spans="2:7">
      <c r="B13" t="s">
        <v>1</v>
      </c>
      <c r="C13">
        <v>283.72413716363991</v>
      </c>
    </row>
    <row r="14" spans="2:7">
      <c r="B14" t="s">
        <v>1</v>
      </c>
      <c r="C14">
        <v>198.51338805144761</v>
      </c>
    </row>
    <row r="15" spans="2:7">
      <c r="B15" t="s">
        <v>45</v>
      </c>
      <c r="C15">
        <v>135.76419512802261</v>
      </c>
    </row>
    <row r="16" spans="2:7">
      <c r="B16" t="s">
        <v>45</v>
      </c>
      <c r="C16">
        <v>237.39497781731129</v>
      </c>
    </row>
    <row r="17" spans="2:3">
      <c r="B17" t="s">
        <v>45</v>
      </c>
      <c r="C17">
        <v>183.44310354754055</v>
      </c>
    </row>
    <row r="18" spans="2:3">
      <c r="B18" t="s">
        <v>45</v>
      </c>
      <c r="C18">
        <v>121.094158865574</v>
      </c>
    </row>
    <row r="19" spans="2:3">
      <c r="B19" t="s">
        <v>45</v>
      </c>
      <c r="C19">
        <v>335.62843150949567</v>
      </c>
    </row>
    <row r="20" spans="2:3">
      <c r="B20" t="s">
        <v>45</v>
      </c>
      <c r="C20">
        <v>254.02334343642488</v>
      </c>
    </row>
    <row r="21" spans="2:3">
      <c r="B21" t="s">
        <v>45</v>
      </c>
      <c r="C21">
        <v>140.87152841528822</v>
      </c>
    </row>
    <row r="22" spans="2:3">
      <c r="B22" t="s">
        <v>45</v>
      </c>
      <c r="C22">
        <v>138.55471858913549</v>
      </c>
    </row>
    <row r="23" spans="2:3">
      <c r="B23" t="s">
        <v>45</v>
      </c>
      <c r="C23">
        <v>124.12082546641602</v>
      </c>
    </row>
    <row r="24" spans="2:3">
      <c r="B24" t="s">
        <v>45</v>
      </c>
      <c r="C24">
        <v>103.02491082317037</v>
      </c>
    </row>
    <row r="25" spans="2:3">
      <c r="B25" t="s">
        <v>45</v>
      </c>
      <c r="C25">
        <v>118.64472002246305</v>
      </c>
    </row>
    <row r="26" spans="2:3">
      <c r="B26" t="s">
        <v>45</v>
      </c>
      <c r="C26">
        <v>100.8499443720973</v>
      </c>
    </row>
    <row r="27" spans="2:3">
      <c r="B27" t="s">
        <v>45</v>
      </c>
      <c r="C27">
        <v>83.815965213025876</v>
      </c>
    </row>
    <row r="28" spans="2:3">
      <c r="B28" t="s">
        <v>45</v>
      </c>
      <c r="C28">
        <v>95.877064832124475</v>
      </c>
    </row>
    <row r="29" spans="2:3">
      <c r="B29" t="s">
        <v>45</v>
      </c>
      <c r="C29">
        <v>239.20238542706042</v>
      </c>
    </row>
    <row r="30" spans="2:3">
      <c r="B30" t="s">
        <v>45</v>
      </c>
      <c r="C30">
        <v>165.70623978556546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I86"/>
  <sheetViews>
    <sheetView topLeftCell="A14" workbookViewId="0">
      <selection activeCell="B28" sqref="B28:B86"/>
    </sheetView>
  </sheetViews>
  <sheetFormatPr defaultRowHeight="15"/>
  <cols>
    <col min="2" max="2" width="11.28515625" bestFit="1" customWidth="1"/>
    <col min="7" max="7" width="11.28515625" bestFit="1" customWidth="1"/>
  </cols>
  <sheetData>
    <row r="3" spans="2:9" ht="17.25">
      <c r="B3" s="2" t="s">
        <v>3</v>
      </c>
      <c r="C3" s="2" t="s">
        <v>112</v>
      </c>
      <c r="H3" s="2" t="s">
        <v>49</v>
      </c>
      <c r="I3" s="2" t="s">
        <v>47</v>
      </c>
    </row>
    <row r="4" spans="2:9">
      <c r="B4" s="58" t="s">
        <v>0</v>
      </c>
      <c r="C4" s="57">
        <v>279.54678262688014</v>
      </c>
      <c r="G4" s="58" t="s">
        <v>0</v>
      </c>
      <c r="H4">
        <f>AVERAGE(C4:C13)</f>
        <v>181.5816556487201</v>
      </c>
      <c r="I4">
        <f>STDEV(C4:C13)/SQRT(COUNTA(C4:C13))</f>
        <v>30.316776171096599</v>
      </c>
    </row>
    <row r="5" spans="2:9">
      <c r="B5" s="58" t="s">
        <v>0</v>
      </c>
      <c r="C5" s="57">
        <v>147.52972378166456</v>
      </c>
      <c r="G5" s="57" t="s">
        <v>2</v>
      </c>
      <c r="H5" s="56">
        <f>AVERAGE(C14:C26)</f>
        <v>427.09839611761623</v>
      </c>
      <c r="I5" s="56">
        <f>STDEV(C14:C26)/SQRT(COUNTA(C14:C26))</f>
        <v>44.673592736140797</v>
      </c>
    </row>
    <row r="6" spans="2:9">
      <c r="B6" s="58" t="s">
        <v>0</v>
      </c>
      <c r="C6" s="57">
        <v>205.12662144947694</v>
      </c>
      <c r="G6" s="56" t="s">
        <v>103</v>
      </c>
      <c r="H6" s="56">
        <f>AVERAGE(C27:C86)</f>
        <v>246.52737314836847</v>
      </c>
      <c r="I6" s="56">
        <f>STDEV(C27:C86)/SQRT(COUNTA(C27:C86))</f>
        <v>11.150914166801927</v>
      </c>
    </row>
    <row r="7" spans="2:9">
      <c r="B7" s="58" t="s">
        <v>0</v>
      </c>
      <c r="C7" s="57">
        <v>357.46447606552772</v>
      </c>
    </row>
    <row r="8" spans="2:9">
      <c r="B8" s="58" t="s">
        <v>0</v>
      </c>
      <c r="C8" s="57">
        <v>290.14764464739983</v>
      </c>
    </row>
    <row r="9" spans="2:9">
      <c r="B9" s="58" t="s">
        <v>0</v>
      </c>
      <c r="C9" s="57">
        <v>119.67736502918208</v>
      </c>
    </row>
    <row r="10" spans="2:9">
      <c r="B10" s="58" t="s">
        <v>0</v>
      </c>
      <c r="C10" s="59">
        <v>121.34973508534802</v>
      </c>
    </row>
    <row r="11" spans="2:9">
      <c r="B11" s="58" t="s">
        <v>0</v>
      </c>
      <c r="C11" s="57">
        <v>86.44972778836005</v>
      </c>
    </row>
    <row r="12" spans="2:9">
      <c r="B12" s="58" t="s">
        <v>0</v>
      </c>
      <c r="C12" s="59">
        <v>93.76168576668168</v>
      </c>
    </row>
    <row r="13" spans="2:9">
      <c r="B13" s="58" t="s">
        <v>0</v>
      </c>
      <c r="C13" s="55">
        <v>114.76279424668</v>
      </c>
    </row>
    <row r="14" spans="2:9">
      <c r="B14" s="57" t="s">
        <v>2</v>
      </c>
      <c r="C14">
        <v>560.1945416199826</v>
      </c>
    </row>
    <row r="15" spans="2:9">
      <c r="B15" s="57" t="s">
        <v>2</v>
      </c>
      <c r="C15">
        <v>490.96185879930272</v>
      </c>
    </row>
    <row r="16" spans="2:9">
      <c r="B16" s="57" t="s">
        <v>2</v>
      </c>
      <c r="C16">
        <v>564.97709176647095</v>
      </c>
    </row>
    <row r="17" spans="2:3">
      <c r="B17" s="57" t="s">
        <v>2</v>
      </c>
      <c r="C17">
        <v>674.88758053817764</v>
      </c>
    </row>
    <row r="18" spans="2:3">
      <c r="B18" s="57" t="s">
        <v>2</v>
      </c>
      <c r="C18">
        <v>503.02745402791498</v>
      </c>
    </row>
    <row r="19" spans="2:3">
      <c r="B19" s="57" t="s">
        <v>2</v>
      </c>
      <c r="C19">
        <v>559.78022322479535</v>
      </c>
    </row>
    <row r="20" spans="2:3">
      <c r="B20" s="57" t="s">
        <v>2</v>
      </c>
      <c r="C20">
        <v>351.53902281424718</v>
      </c>
    </row>
    <row r="21" spans="2:3">
      <c r="B21" s="57" t="s">
        <v>2</v>
      </c>
      <c r="C21">
        <v>584.13915926089226</v>
      </c>
    </row>
    <row r="22" spans="2:3">
      <c r="B22" s="57" t="s">
        <v>2</v>
      </c>
      <c r="C22">
        <v>221.76928577654238</v>
      </c>
    </row>
    <row r="23" spans="2:3">
      <c r="B23" s="57" t="s">
        <v>2</v>
      </c>
      <c r="C23">
        <v>254.94971679501649</v>
      </c>
    </row>
    <row r="24" spans="2:3">
      <c r="B24" s="57" t="s">
        <v>2</v>
      </c>
      <c r="C24">
        <v>273.71192154220904</v>
      </c>
    </row>
    <row r="25" spans="2:3">
      <c r="B25" s="57" t="s">
        <v>2</v>
      </c>
      <c r="C25">
        <v>284.76085333235432</v>
      </c>
    </row>
    <row r="26" spans="2:3">
      <c r="B26" s="57" t="s">
        <v>2</v>
      </c>
      <c r="C26">
        <v>227.58044003110481</v>
      </c>
    </row>
    <row r="27" spans="2:3">
      <c r="B27" s="56" t="s">
        <v>121</v>
      </c>
      <c r="C27">
        <v>230.35661305133394</v>
      </c>
    </row>
    <row r="28" spans="2:3">
      <c r="B28" s="56" t="s">
        <v>121</v>
      </c>
      <c r="C28">
        <v>258.84223642486921</v>
      </c>
    </row>
    <row r="29" spans="2:3">
      <c r="B29" s="56" t="s">
        <v>121</v>
      </c>
      <c r="C29">
        <v>294.39391640038428</v>
      </c>
    </row>
    <row r="30" spans="2:3">
      <c r="B30" s="56" t="s">
        <v>121</v>
      </c>
      <c r="C30">
        <v>320.94004021253886</v>
      </c>
    </row>
    <row r="31" spans="2:3">
      <c r="B31" s="56" t="s">
        <v>121</v>
      </c>
      <c r="C31">
        <v>326.1026153569066</v>
      </c>
    </row>
    <row r="32" spans="2:3">
      <c r="B32" s="56" t="s">
        <v>121</v>
      </c>
      <c r="C32">
        <v>332.64889203835753</v>
      </c>
    </row>
    <row r="33" spans="2:3">
      <c r="B33" s="56" t="s">
        <v>121</v>
      </c>
      <c r="C33">
        <v>334.7589336710472</v>
      </c>
    </row>
    <row r="34" spans="2:3">
      <c r="B34" s="56" t="s">
        <v>121</v>
      </c>
      <c r="C34">
        <v>371.51062353578897</v>
      </c>
    </row>
    <row r="35" spans="2:3">
      <c r="B35" s="56" t="s">
        <v>121</v>
      </c>
      <c r="C35">
        <v>394.52723754506644</v>
      </c>
    </row>
    <row r="36" spans="2:3">
      <c r="B36" s="56" t="s">
        <v>121</v>
      </c>
      <c r="C36">
        <v>403.06832409817457</v>
      </c>
    </row>
    <row r="37" spans="2:3">
      <c r="B37" s="56" t="s">
        <v>121</v>
      </c>
      <c r="C37">
        <v>338.94011452408483</v>
      </c>
    </row>
    <row r="38" spans="2:3">
      <c r="B38" s="56" t="s">
        <v>121</v>
      </c>
      <c r="C38">
        <v>298.72793396470877</v>
      </c>
    </row>
    <row r="39" spans="2:3">
      <c r="B39" s="56" t="s">
        <v>121</v>
      </c>
      <c r="C39">
        <v>296.391872098634</v>
      </c>
    </row>
    <row r="40" spans="2:3">
      <c r="B40" s="56" t="s">
        <v>121</v>
      </c>
      <c r="C40">
        <v>259.90073090634036</v>
      </c>
    </row>
    <row r="41" spans="2:3">
      <c r="B41" s="56" t="s">
        <v>121</v>
      </c>
      <c r="C41">
        <v>271.16168744275654</v>
      </c>
    </row>
    <row r="42" spans="2:3">
      <c r="B42" s="56" t="s">
        <v>121</v>
      </c>
      <c r="C42">
        <v>355.31191305133171</v>
      </c>
    </row>
    <row r="43" spans="2:3">
      <c r="B43" s="56" t="s">
        <v>121</v>
      </c>
      <c r="C43">
        <v>221.21471860614227</v>
      </c>
    </row>
    <row r="44" spans="2:3">
      <c r="B44" s="56" t="s">
        <v>121</v>
      </c>
      <c r="C44">
        <v>323.42722232779204</v>
      </c>
    </row>
    <row r="45" spans="2:3">
      <c r="B45" s="56" t="s">
        <v>121</v>
      </c>
      <c r="C45">
        <v>281.88061019712666</v>
      </c>
    </row>
    <row r="46" spans="2:3">
      <c r="B46" s="56" t="s">
        <v>121</v>
      </c>
      <c r="C46">
        <v>291.03051049533678</v>
      </c>
    </row>
    <row r="47" spans="2:3">
      <c r="B47" s="56" t="s">
        <v>121</v>
      </c>
      <c r="C47">
        <v>220.77670298188173</v>
      </c>
    </row>
    <row r="48" spans="2:3">
      <c r="B48" s="56" t="s">
        <v>121</v>
      </c>
      <c r="C48">
        <v>316.43221611598233</v>
      </c>
    </row>
    <row r="49" spans="2:3">
      <c r="B49" s="56" t="s">
        <v>121</v>
      </c>
      <c r="C49">
        <v>304.94835532680992</v>
      </c>
    </row>
    <row r="50" spans="2:3">
      <c r="B50" s="56" t="s">
        <v>121</v>
      </c>
      <c r="C50">
        <v>390.77548543216722</v>
      </c>
    </row>
    <row r="51" spans="2:3">
      <c r="B51" s="56" t="s">
        <v>121</v>
      </c>
      <c r="C51">
        <v>230.75224173115657</v>
      </c>
    </row>
    <row r="52" spans="2:3">
      <c r="B52" s="56" t="s">
        <v>121</v>
      </c>
      <c r="C52">
        <v>385.03896616507268</v>
      </c>
    </row>
    <row r="53" spans="2:3">
      <c r="B53" s="56" t="s">
        <v>121</v>
      </c>
      <c r="C53">
        <v>268.32205897770348</v>
      </c>
    </row>
    <row r="54" spans="2:3">
      <c r="B54" s="56" t="s">
        <v>121</v>
      </c>
      <c r="C54">
        <v>281.38214230599704</v>
      </c>
    </row>
    <row r="55" spans="2:3">
      <c r="B55" s="56" t="s">
        <v>121</v>
      </c>
      <c r="C55">
        <v>367.57769221567196</v>
      </c>
    </row>
    <row r="56" spans="2:3">
      <c r="B56" s="56" t="s">
        <v>121</v>
      </c>
      <c r="C56">
        <v>223.76310288462363</v>
      </c>
    </row>
    <row r="57" spans="2:3">
      <c r="B57" s="56" t="s">
        <v>121</v>
      </c>
      <c r="C57">
        <v>167.03312708585634</v>
      </c>
    </row>
    <row r="58" spans="2:3">
      <c r="B58" s="56" t="s">
        <v>121</v>
      </c>
      <c r="C58">
        <v>317.49780616206124</v>
      </c>
    </row>
    <row r="59" spans="2:3">
      <c r="B59" s="56" t="s">
        <v>121</v>
      </c>
      <c r="C59">
        <v>220.65463884825422</v>
      </c>
    </row>
    <row r="60" spans="2:3">
      <c r="B60" s="56" t="s">
        <v>121</v>
      </c>
      <c r="C60">
        <v>332.96630715027936</v>
      </c>
    </row>
    <row r="61" spans="2:3">
      <c r="B61" s="56" t="s">
        <v>121</v>
      </c>
      <c r="C61">
        <v>223.75479176175511</v>
      </c>
    </row>
    <row r="62" spans="2:3">
      <c r="B62" s="56" t="s">
        <v>121</v>
      </c>
      <c r="C62">
        <v>383.66602287470232</v>
      </c>
    </row>
    <row r="63" spans="2:3">
      <c r="B63" s="56" t="s">
        <v>121</v>
      </c>
      <c r="C63">
        <v>301.22181794350462</v>
      </c>
    </row>
    <row r="64" spans="2:3">
      <c r="B64" s="56" t="s">
        <v>121</v>
      </c>
      <c r="C64">
        <v>149.16344119664873</v>
      </c>
    </row>
    <row r="65" spans="2:3">
      <c r="B65" s="56" t="s">
        <v>121</v>
      </c>
      <c r="C65">
        <v>274.45746122042101</v>
      </c>
    </row>
    <row r="66" spans="2:3">
      <c r="B66" s="56" t="s">
        <v>121</v>
      </c>
      <c r="C66">
        <v>173.90021955672631</v>
      </c>
    </row>
    <row r="67" spans="2:3">
      <c r="B67" s="56" t="s">
        <v>121</v>
      </c>
      <c r="C67">
        <v>143.59047095717068</v>
      </c>
    </row>
    <row r="68" spans="2:3">
      <c r="B68" s="56" t="s">
        <v>121</v>
      </c>
      <c r="C68">
        <v>175.91947180595062</v>
      </c>
    </row>
    <row r="69" spans="2:3">
      <c r="B69" s="56" t="s">
        <v>121</v>
      </c>
      <c r="C69">
        <v>163.49357074835527</v>
      </c>
    </row>
    <row r="70" spans="2:3">
      <c r="B70" s="56" t="s">
        <v>121</v>
      </c>
      <c r="C70">
        <v>153.9473381152807</v>
      </c>
    </row>
    <row r="71" spans="2:3">
      <c r="B71" s="56" t="s">
        <v>121</v>
      </c>
      <c r="C71">
        <v>157.11717145882389</v>
      </c>
    </row>
    <row r="72" spans="2:3">
      <c r="B72" s="56" t="s">
        <v>121</v>
      </c>
      <c r="C72">
        <v>169.68237154524772</v>
      </c>
    </row>
    <row r="73" spans="2:3">
      <c r="B73" s="56" t="s">
        <v>121</v>
      </c>
      <c r="C73">
        <v>129.43840133095981</v>
      </c>
    </row>
    <row r="74" spans="2:3">
      <c r="B74" s="56" t="s">
        <v>121</v>
      </c>
      <c r="C74">
        <v>176.28714438007486</v>
      </c>
    </row>
    <row r="75" spans="2:3">
      <c r="B75" s="56" t="s">
        <v>121</v>
      </c>
      <c r="C75">
        <v>206.53404841925854</v>
      </c>
    </row>
    <row r="76" spans="2:3">
      <c r="B76" s="56" t="s">
        <v>121</v>
      </c>
      <c r="C76">
        <v>192.6214255620512</v>
      </c>
    </row>
    <row r="77" spans="2:3">
      <c r="B77" s="56" t="s">
        <v>121</v>
      </c>
      <c r="C77">
        <v>131.11727077808374</v>
      </c>
    </row>
    <row r="78" spans="2:3">
      <c r="B78" s="56" t="s">
        <v>121</v>
      </c>
      <c r="C78">
        <v>147.20628097675407</v>
      </c>
    </row>
    <row r="79" spans="2:3">
      <c r="B79" s="56" t="s">
        <v>121</v>
      </c>
      <c r="C79">
        <v>116.66371325986859</v>
      </c>
    </row>
    <row r="80" spans="2:3">
      <c r="B80" s="56" t="s">
        <v>121</v>
      </c>
      <c r="C80">
        <v>148.89104678119458</v>
      </c>
    </row>
    <row r="81" spans="2:3">
      <c r="B81" s="56" t="s">
        <v>121</v>
      </c>
      <c r="C81">
        <v>119.16966865992379</v>
      </c>
    </row>
    <row r="82" spans="2:3">
      <c r="B82" s="56" t="s">
        <v>121</v>
      </c>
      <c r="C82">
        <v>183.18633744544888</v>
      </c>
    </row>
    <row r="83" spans="2:3">
      <c r="B83" s="56" t="s">
        <v>121</v>
      </c>
      <c r="C83">
        <v>125.40722635913157</v>
      </c>
    </row>
    <row r="84" spans="2:3">
      <c r="B84" s="56" t="s">
        <v>121</v>
      </c>
      <c r="C84">
        <v>152.48596633144322</v>
      </c>
    </row>
    <row r="85" spans="2:3">
      <c r="B85" s="56" t="s">
        <v>121</v>
      </c>
      <c r="C85">
        <v>121.49944217767829</v>
      </c>
    </row>
    <row r="86" spans="2:3">
      <c r="B86" s="56" t="s">
        <v>121</v>
      </c>
      <c r="C86">
        <v>138.16267792340966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BQ158"/>
  <sheetViews>
    <sheetView workbookViewId="0">
      <selection activeCell="D1" sqref="D1"/>
    </sheetView>
  </sheetViews>
  <sheetFormatPr defaultRowHeight="15"/>
  <cols>
    <col min="2" max="2" width="10.5703125" bestFit="1" customWidth="1"/>
    <col min="3" max="3" width="10.5703125" style="56" customWidth="1"/>
    <col min="4" max="4" width="10.7109375" bestFit="1" customWidth="1"/>
    <col min="21" max="21" width="12" bestFit="1" customWidth="1"/>
    <col min="24" max="24" width="12" bestFit="1" customWidth="1"/>
  </cols>
  <sheetData>
    <row r="1" spans="2:69" ht="17.25">
      <c r="D1" s="2" t="s">
        <v>113</v>
      </c>
      <c r="H1" t="s">
        <v>81</v>
      </c>
    </row>
    <row r="2" spans="2:69">
      <c r="R2" s="2" t="s">
        <v>49</v>
      </c>
      <c r="S2" s="2"/>
      <c r="T2" s="2"/>
      <c r="U2" s="2"/>
      <c r="V2" s="2" t="s">
        <v>47</v>
      </c>
    </row>
    <row r="3" spans="2:69" ht="18">
      <c r="B3" t="s">
        <v>44</v>
      </c>
      <c r="C3" s="56" t="s">
        <v>123</v>
      </c>
      <c r="D3" t="s">
        <v>76</v>
      </c>
      <c r="E3" t="s">
        <v>76</v>
      </c>
      <c r="F3" t="s">
        <v>76</v>
      </c>
      <c r="G3" t="s">
        <v>5</v>
      </c>
      <c r="H3" t="s">
        <v>5</v>
      </c>
      <c r="I3" t="s">
        <v>5</v>
      </c>
      <c r="J3" t="s">
        <v>5</v>
      </c>
      <c r="K3" t="s">
        <v>6</v>
      </c>
      <c r="L3" t="s">
        <v>6</v>
      </c>
      <c r="M3" t="s">
        <v>6</v>
      </c>
      <c r="N3" t="s">
        <v>6</v>
      </c>
      <c r="Q3" t="s">
        <v>44</v>
      </c>
      <c r="R3" t="s">
        <v>76</v>
      </c>
      <c r="S3" t="s">
        <v>5</v>
      </c>
      <c r="T3" t="s">
        <v>6</v>
      </c>
      <c r="V3" s="56" t="s">
        <v>76</v>
      </c>
      <c r="W3" s="56" t="s">
        <v>5</v>
      </c>
      <c r="X3" s="56" t="s">
        <v>6</v>
      </c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</row>
    <row r="4" spans="2:69">
      <c r="B4" s="11">
        <v>0</v>
      </c>
      <c r="C4" s="67">
        <v>400</v>
      </c>
      <c r="D4">
        <v>87.766517703561831</v>
      </c>
      <c r="E4" s="56">
        <v>80.308110545579751</v>
      </c>
      <c r="F4" s="56">
        <v>74.096019005432723</v>
      </c>
      <c r="G4" s="56">
        <v>93.377946452192816</v>
      </c>
      <c r="H4" s="56">
        <v>102.46039227622455</v>
      </c>
      <c r="I4" s="56">
        <v>102.19691904635354</v>
      </c>
      <c r="J4" s="56">
        <v>107.44605401568478</v>
      </c>
      <c r="K4" s="56">
        <v>190.78550382584501</v>
      </c>
      <c r="L4" s="56">
        <v>151.45666892726476</v>
      </c>
      <c r="M4" s="56">
        <v>127.94897969010103</v>
      </c>
      <c r="N4" s="56">
        <v>134.03101715008319</v>
      </c>
      <c r="Q4" s="11">
        <v>0</v>
      </c>
      <c r="R4">
        <f>AVERAGE(D4:F4)</f>
        <v>80.723549084858107</v>
      </c>
      <c r="S4" s="56">
        <f>AVERAGE(G4:J4)</f>
        <v>101.37032794761393</v>
      </c>
      <c r="T4" s="56">
        <f>AVERAGE(K4:N4)</f>
        <v>151.0555423983235</v>
      </c>
      <c r="V4">
        <f>STDEV(D4:F4)/SQRT(COUNTA(D4:F4))</f>
        <v>3.951796028340604</v>
      </c>
      <c r="W4" s="56">
        <f>STDEV(G4:J4)/SQRT(COUNTA(G4:J4))</f>
        <v>2.9249515994230628</v>
      </c>
      <c r="X4" s="56">
        <f>STDEV(K4:N4)/SQRT(COUNTA(K4:N4))</f>
        <v>14.149141427549463</v>
      </c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11"/>
      <c r="AO4" s="56"/>
      <c r="AP4" s="56"/>
      <c r="AQ4" s="56"/>
      <c r="AR4" s="56"/>
      <c r="AS4" s="56"/>
      <c r="AT4" s="56"/>
      <c r="AU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11"/>
      <c r="BK4" s="56"/>
      <c r="BL4" s="56"/>
      <c r="BM4" s="56"/>
      <c r="BN4" s="56"/>
      <c r="BO4" s="56"/>
      <c r="BP4" s="56"/>
      <c r="BQ4" s="56"/>
    </row>
    <row r="5" spans="2:69">
      <c r="B5" s="11">
        <v>2.5</v>
      </c>
      <c r="C5" s="67">
        <v>400</v>
      </c>
      <c r="D5" s="56">
        <v>83.45602726924561</v>
      </c>
      <c r="E5" s="56">
        <v>79.375335493793088</v>
      </c>
      <c r="F5" s="56">
        <v>75.096762200863026</v>
      </c>
      <c r="G5" s="56">
        <v>92.202525678550856</v>
      </c>
      <c r="H5" s="56">
        <v>112.87107312047662</v>
      </c>
      <c r="I5" s="56">
        <v>100.80501468234488</v>
      </c>
      <c r="J5" s="56">
        <v>79.688232502542363</v>
      </c>
      <c r="K5" s="56">
        <v>193.45226334948916</v>
      </c>
      <c r="L5" s="56">
        <v>146.96083719074821</v>
      </c>
      <c r="M5" s="56">
        <v>123.23047635334659</v>
      </c>
      <c r="N5" s="56">
        <v>139.2987251716325</v>
      </c>
      <c r="Q5" s="11">
        <v>2.5</v>
      </c>
      <c r="R5" s="56">
        <f t="shared" ref="R5:R52" si="0">AVERAGE(D5:F5)</f>
        <v>79.309374987967246</v>
      </c>
      <c r="S5" s="56">
        <f t="shared" ref="S5:S52" si="1">AVERAGE(G5:J5)</f>
        <v>96.391711495978669</v>
      </c>
      <c r="T5" s="56">
        <f t="shared" ref="T5:T52" si="2">AVERAGE(K5:N5)</f>
        <v>150.7355755163041</v>
      </c>
      <c r="V5" s="56">
        <f t="shared" ref="V5:V52" si="3">STDEV(D5:F5)/SQRT(COUNTA(D5:F5))</f>
        <v>2.4133373304835861</v>
      </c>
      <c r="W5" s="56">
        <f t="shared" ref="W5:W52" si="4">STDEV(G5:J5)/SQRT(COUNTA(G5:J5))</f>
        <v>6.9976311043028376</v>
      </c>
      <c r="X5" s="56">
        <f t="shared" ref="X5:X52" si="5">STDEV(K5:N5)/SQRT(COUNTA(K5:N5))</f>
        <v>15.072867717178548</v>
      </c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11"/>
      <c r="AO5" s="56"/>
      <c r="AP5" s="56"/>
      <c r="AQ5" s="56"/>
      <c r="AR5" s="56"/>
      <c r="AS5" s="56"/>
      <c r="AT5" s="56"/>
      <c r="AU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11"/>
      <c r="BK5" s="56"/>
      <c r="BL5" s="56"/>
      <c r="BM5" s="56"/>
      <c r="BN5" s="56"/>
      <c r="BO5" s="56"/>
      <c r="BP5" s="56"/>
      <c r="BQ5" s="56"/>
    </row>
    <row r="6" spans="2:69">
      <c r="B6" s="11">
        <v>5</v>
      </c>
      <c r="C6" s="67">
        <v>400</v>
      </c>
      <c r="D6" s="56">
        <v>88.646948480136132</v>
      </c>
      <c r="E6" s="56">
        <v>79.119098759492772</v>
      </c>
      <c r="F6" s="56">
        <v>76.220686639910241</v>
      </c>
      <c r="G6" s="56">
        <v>92.990516549683704</v>
      </c>
      <c r="H6" s="56">
        <v>105.75874311460149</v>
      </c>
      <c r="I6" s="56">
        <v>98.785973982432964</v>
      </c>
      <c r="J6" s="56">
        <v>112.01366833151074</v>
      </c>
      <c r="K6" s="56">
        <v>195.15331982024853</v>
      </c>
      <c r="L6" s="56">
        <v>151.22373101589193</v>
      </c>
      <c r="M6" s="56">
        <v>123.2213974025091</v>
      </c>
      <c r="N6" s="56">
        <v>140.95765312076605</v>
      </c>
      <c r="Q6" s="11">
        <v>5</v>
      </c>
      <c r="R6" s="56">
        <f t="shared" si="0"/>
        <v>81.328911293179715</v>
      </c>
      <c r="S6" s="56">
        <f t="shared" si="1"/>
        <v>102.38722549455723</v>
      </c>
      <c r="T6" s="56">
        <f t="shared" si="2"/>
        <v>152.6390253398539</v>
      </c>
      <c r="V6" s="56">
        <f t="shared" si="3"/>
        <v>3.7534628192285528</v>
      </c>
      <c r="W6" s="56">
        <f t="shared" si="4"/>
        <v>4.1362491483191013</v>
      </c>
      <c r="X6" s="56">
        <f t="shared" si="5"/>
        <v>15.306097868633081</v>
      </c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11"/>
      <c r="AO6" s="56"/>
      <c r="AP6" s="56"/>
      <c r="AQ6" s="56"/>
      <c r="AR6" s="56"/>
      <c r="AS6" s="56"/>
      <c r="AT6" s="56"/>
      <c r="AU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11"/>
      <c r="BK6" s="56"/>
      <c r="BL6" s="56"/>
      <c r="BM6" s="56"/>
      <c r="BN6" s="56"/>
      <c r="BO6" s="56"/>
      <c r="BP6" s="56"/>
      <c r="BQ6" s="56"/>
    </row>
    <row r="7" spans="2:69">
      <c r="B7" s="11">
        <v>7.5</v>
      </c>
      <c r="C7" s="67">
        <v>400</v>
      </c>
      <c r="D7" s="56">
        <v>87.756821535007262</v>
      </c>
      <c r="E7" s="56">
        <v>79.132277580547381</v>
      </c>
      <c r="F7" s="56">
        <v>76.717639294472164</v>
      </c>
      <c r="G7" s="56">
        <v>93.610513317288607</v>
      </c>
      <c r="H7" s="56">
        <v>103.91029364408688</v>
      </c>
      <c r="I7" s="56">
        <v>97.775347691374378</v>
      </c>
      <c r="J7" s="56">
        <v>110.1403608389837</v>
      </c>
      <c r="K7" s="56">
        <v>196.52584057986795</v>
      </c>
      <c r="L7" s="56">
        <v>145.64551605907826</v>
      </c>
      <c r="M7" s="56">
        <v>121.72287900333764</v>
      </c>
      <c r="N7" s="56">
        <v>141.90070974120266</v>
      </c>
      <c r="Q7" s="11">
        <v>7.5</v>
      </c>
      <c r="R7" s="56">
        <f t="shared" si="0"/>
        <v>81.202246136675612</v>
      </c>
      <c r="S7" s="56">
        <f t="shared" si="1"/>
        <v>101.35912887293338</v>
      </c>
      <c r="T7" s="56">
        <f t="shared" si="2"/>
        <v>151.44873634587162</v>
      </c>
      <c r="V7" s="56">
        <f t="shared" si="3"/>
        <v>3.3505951462616332</v>
      </c>
      <c r="W7" s="56">
        <f t="shared" si="4"/>
        <v>3.6113594752949933</v>
      </c>
      <c r="X7" s="56">
        <f t="shared" si="5"/>
        <v>15.917532520808058</v>
      </c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11"/>
      <c r="AO7" s="56"/>
      <c r="AP7" s="56"/>
      <c r="AQ7" s="56"/>
      <c r="AR7" s="56"/>
      <c r="AS7" s="56"/>
      <c r="AT7" s="56"/>
      <c r="AU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11"/>
      <c r="BK7" s="56"/>
      <c r="BL7" s="56"/>
      <c r="BM7" s="56"/>
      <c r="BN7" s="56"/>
      <c r="BO7" s="56"/>
      <c r="BP7" s="56"/>
      <c r="BQ7" s="56"/>
    </row>
    <row r="8" spans="2:69">
      <c r="B8" s="11">
        <v>10</v>
      </c>
      <c r="C8" s="67">
        <v>400</v>
      </c>
      <c r="D8" s="56">
        <v>86.774526742802124</v>
      </c>
      <c r="E8" s="56">
        <v>78.515002536538759</v>
      </c>
      <c r="F8" s="56">
        <v>77.525927668595727</v>
      </c>
      <c r="G8" s="56">
        <v>94.74075479511194</v>
      </c>
      <c r="H8" s="56">
        <v>102.47239438799321</v>
      </c>
      <c r="I8" s="56">
        <v>97.817180404436314</v>
      </c>
      <c r="J8" s="56">
        <v>105.8679839642044</v>
      </c>
      <c r="K8" s="56">
        <v>197.08507391504264</v>
      </c>
      <c r="L8" s="56">
        <v>146.14567053657683</v>
      </c>
      <c r="M8" s="56">
        <v>120.02035805476689</v>
      </c>
      <c r="N8" s="56">
        <v>143.319818436448</v>
      </c>
      <c r="Q8" s="11">
        <v>10</v>
      </c>
      <c r="R8" s="56">
        <f t="shared" si="0"/>
        <v>80.938485649312199</v>
      </c>
      <c r="S8" s="56">
        <f t="shared" si="1"/>
        <v>100.22457838793648</v>
      </c>
      <c r="T8" s="56">
        <f t="shared" si="2"/>
        <v>151.6427302357086</v>
      </c>
      <c r="V8" s="56">
        <f t="shared" si="3"/>
        <v>2.9319560596568977</v>
      </c>
      <c r="W8" s="56">
        <f t="shared" si="4"/>
        <v>2.46252901026131</v>
      </c>
      <c r="X8" s="56">
        <f t="shared" si="5"/>
        <v>16.239020771931791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11"/>
      <c r="AO8" s="56"/>
      <c r="AP8" s="56"/>
      <c r="AQ8" s="56"/>
      <c r="AR8" s="56"/>
      <c r="AS8" s="56"/>
      <c r="AT8" s="56"/>
      <c r="AU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11"/>
      <c r="BK8" s="56"/>
      <c r="BL8" s="56"/>
      <c r="BM8" s="56"/>
      <c r="BN8" s="56"/>
      <c r="BO8" s="56"/>
      <c r="BP8" s="56"/>
      <c r="BQ8" s="56"/>
    </row>
    <row r="9" spans="2:69">
      <c r="B9" s="11">
        <v>12.5</v>
      </c>
      <c r="C9" s="67">
        <v>400</v>
      </c>
      <c r="D9" s="56">
        <v>86.215907601648127</v>
      </c>
      <c r="E9" s="56">
        <v>78.770446598450107</v>
      </c>
      <c r="F9" s="56">
        <v>78.276189611531876</v>
      </c>
      <c r="G9" s="56">
        <v>95.330100665608271</v>
      </c>
      <c r="H9" s="56">
        <v>102.32572202136934</v>
      </c>
      <c r="I9" s="56">
        <v>96.925867189024785</v>
      </c>
      <c r="J9" s="56">
        <v>103.73580324361194</v>
      </c>
      <c r="K9" s="56">
        <v>196.02526075144621</v>
      </c>
      <c r="L9" s="56">
        <v>146.2228843099667</v>
      </c>
      <c r="M9" s="56">
        <v>118.77399153339327</v>
      </c>
      <c r="N9" s="56">
        <v>142.75436401018396</v>
      </c>
      <c r="Q9" s="11">
        <v>12.5</v>
      </c>
      <c r="R9" s="56">
        <f t="shared" si="0"/>
        <v>81.087514603876699</v>
      </c>
      <c r="S9" s="56">
        <f t="shared" si="1"/>
        <v>99.579373279903592</v>
      </c>
      <c r="T9" s="56">
        <f t="shared" si="2"/>
        <v>150.94412515124753</v>
      </c>
      <c r="V9" s="56">
        <f t="shared" si="3"/>
        <v>2.5681629976160387</v>
      </c>
      <c r="W9" s="56">
        <f t="shared" si="4"/>
        <v>2.039521058522773</v>
      </c>
      <c r="X9" s="56">
        <f t="shared" si="5"/>
        <v>16.218786911642404</v>
      </c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11"/>
      <c r="AO9" s="56"/>
      <c r="AP9" s="56"/>
      <c r="AQ9" s="56"/>
      <c r="AR9" s="56"/>
      <c r="AS9" s="56"/>
      <c r="AT9" s="56"/>
      <c r="AU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11"/>
      <c r="BK9" s="56"/>
      <c r="BL9" s="56"/>
      <c r="BM9" s="56"/>
      <c r="BN9" s="56"/>
      <c r="BO9" s="56"/>
      <c r="BP9" s="56"/>
      <c r="BQ9" s="56"/>
    </row>
    <row r="10" spans="2:69">
      <c r="B10" s="11">
        <v>15</v>
      </c>
      <c r="C10" s="67">
        <v>400</v>
      </c>
      <c r="D10" s="56">
        <v>85.030673002231723</v>
      </c>
      <c r="E10" s="56">
        <v>78.233111159541849</v>
      </c>
      <c r="F10" s="56">
        <v>76.337561488787287</v>
      </c>
      <c r="G10" s="56">
        <v>95.526921429060806</v>
      </c>
      <c r="H10" s="56">
        <v>104.23637292564489</v>
      </c>
      <c r="I10" s="56">
        <v>96.889573446639517</v>
      </c>
      <c r="J10" s="56">
        <v>96.18884146896535</v>
      </c>
      <c r="K10" s="56">
        <v>195.82243480133081</v>
      </c>
      <c r="L10" s="56">
        <v>147.50542026151277</v>
      </c>
      <c r="M10" s="56">
        <v>118.90739913172851</v>
      </c>
      <c r="N10" s="56">
        <v>145.69157881686209</v>
      </c>
      <c r="Q10" s="11">
        <v>15</v>
      </c>
      <c r="R10" s="56">
        <f t="shared" si="0"/>
        <v>79.86711521685362</v>
      </c>
      <c r="S10" s="56">
        <f t="shared" si="1"/>
        <v>98.21042731757764</v>
      </c>
      <c r="T10" s="56">
        <f t="shared" si="2"/>
        <v>151.98170825285854</v>
      </c>
      <c r="V10" s="56">
        <f t="shared" si="3"/>
        <v>2.6391301528330975</v>
      </c>
      <c r="W10" s="56">
        <f t="shared" si="4"/>
        <v>2.0278208463103757</v>
      </c>
      <c r="X10" s="56">
        <f t="shared" si="5"/>
        <v>16.009169535615783</v>
      </c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11"/>
      <c r="AO10" s="56"/>
      <c r="AP10" s="56"/>
      <c r="AQ10" s="56"/>
      <c r="AR10" s="56"/>
      <c r="AS10" s="56"/>
      <c r="AT10" s="56"/>
      <c r="AU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11"/>
      <c r="BK10" s="56"/>
      <c r="BL10" s="56"/>
      <c r="BM10" s="56"/>
      <c r="BN10" s="56"/>
      <c r="BO10" s="56"/>
      <c r="BP10" s="56"/>
      <c r="BQ10" s="56"/>
    </row>
    <row r="11" spans="2:69">
      <c r="B11" s="11">
        <v>17.5</v>
      </c>
      <c r="C11" s="67">
        <v>400</v>
      </c>
      <c r="D11" s="56">
        <v>84.690053520778264</v>
      </c>
      <c r="E11" s="56">
        <v>78.230523253273034</v>
      </c>
      <c r="F11" s="56">
        <v>75.597781007449214</v>
      </c>
      <c r="G11" s="56">
        <v>97.22763142619597</v>
      </c>
      <c r="H11" s="56">
        <v>102.76503695890061</v>
      </c>
      <c r="I11" s="56">
        <v>96.705839471040647</v>
      </c>
      <c r="J11" s="56">
        <v>94.569539409858422</v>
      </c>
      <c r="K11" s="56">
        <v>195.6392445622333</v>
      </c>
      <c r="L11" s="56">
        <v>152.87357677882935</v>
      </c>
      <c r="M11" s="56">
        <v>117.31522329563761</v>
      </c>
      <c r="N11" s="56">
        <v>145.73648018355951</v>
      </c>
      <c r="Q11" s="11">
        <v>17.5</v>
      </c>
      <c r="R11" s="56">
        <f t="shared" si="0"/>
        <v>79.506119260500171</v>
      </c>
      <c r="S11" s="56">
        <f t="shared" si="1"/>
        <v>97.817011816498905</v>
      </c>
      <c r="T11" s="56">
        <f t="shared" si="2"/>
        <v>152.89113120506494</v>
      </c>
      <c r="V11" s="56">
        <f t="shared" si="3"/>
        <v>2.7010932196921122</v>
      </c>
      <c r="W11" s="56">
        <f t="shared" si="4"/>
        <v>1.7466897994853863</v>
      </c>
      <c r="X11" s="56">
        <f t="shared" si="5"/>
        <v>16.187020928753334</v>
      </c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11"/>
      <c r="AO11" s="56"/>
      <c r="AP11" s="56"/>
      <c r="AQ11" s="56"/>
      <c r="AR11" s="56"/>
      <c r="AS11" s="56"/>
      <c r="AT11" s="56"/>
      <c r="AU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11"/>
      <c r="BK11" s="56"/>
      <c r="BL11" s="56"/>
      <c r="BM11" s="56"/>
      <c r="BN11" s="56"/>
      <c r="BO11" s="56"/>
      <c r="BP11" s="56"/>
      <c r="BQ11" s="56"/>
    </row>
    <row r="12" spans="2:69">
      <c r="B12" s="11">
        <v>20</v>
      </c>
      <c r="C12" s="67">
        <v>400</v>
      </c>
      <c r="D12" s="56">
        <v>82.945867938691094</v>
      </c>
      <c r="E12" s="56">
        <v>77.243787368095795</v>
      </c>
      <c r="F12" s="56">
        <v>74.802181738072946</v>
      </c>
      <c r="G12" s="56">
        <v>97.599009327348796</v>
      </c>
      <c r="H12" s="56">
        <v>104.45508493991849</v>
      </c>
      <c r="I12" s="56">
        <v>96.161585200300394</v>
      </c>
      <c r="J12" s="56">
        <v>84.994230409185178</v>
      </c>
      <c r="K12" s="56">
        <v>194.91318821288667</v>
      </c>
      <c r="L12" s="56">
        <v>147.1816135771976</v>
      </c>
      <c r="M12" s="56">
        <v>117.18981786347395</v>
      </c>
      <c r="N12" s="56">
        <v>146.38903861348035</v>
      </c>
      <c r="Q12" s="11">
        <v>20</v>
      </c>
      <c r="R12" s="56">
        <f t="shared" si="0"/>
        <v>78.330612348286607</v>
      </c>
      <c r="S12" s="56">
        <f t="shared" si="1"/>
        <v>95.802477469188204</v>
      </c>
      <c r="T12" s="56">
        <f t="shared" si="2"/>
        <v>151.41841456675962</v>
      </c>
      <c r="V12" s="56">
        <f t="shared" si="3"/>
        <v>2.4128681160747054</v>
      </c>
      <c r="W12" s="56">
        <f t="shared" si="4"/>
        <v>4.0315661310931858</v>
      </c>
      <c r="X12" s="56">
        <f t="shared" si="5"/>
        <v>16.089948394128466</v>
      </c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11"/>
      <c r="AO12" s="56"/>
      <c r="AP12" s="56"/>
      <c r="AQ12" s="56"/>
      <c r="AR12" s="56"/>
      <c r="AS12" s="56"/>
      <c r="AT12" s="56"/>
      <c r="AU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11"/>
      <c r="BK12" s="56"/>
      <c r="BL12" s="56"/>
      <c r="BM12" s="56"/>
      <c r="BN12" s="56"/>
      <c r="BO12" s="56"/>
      <c r="BP12" s="56"/>
      <c r="BQ12" s="56"/>
    </row>
    <row r="13" spans="2:69">
      <c r="B13" s="11">
        <v>22.5</v>
      </c>
      <c r="C13" s="67">
        <v>400</v>
      </c>
      <c r="D13" s="56">
        <v>83.48990282613677</v>
      </c>
      <c r="E13" s="56">
        <v>76.061044742706869</v>
      </c>
      <c r="F13" s="56">
        <v>74.706601322264078</v>
      </c>
      <c r="G13" s="56">
        <v>95.091437688818743</v>
      </c>
      <c r="H13" s="56">
        <v>102.91449741803764</v>
      </c>
      <c r="I13" s="56">
        <v>96.368046772862897</v>
      </c>
      <c r="J13" s="56">
        <v>91.349369177032656</v>
      </c>
      <c r="K13" s="56">
        <v>193.19088048152463</v>
      </c>
      <c r="L13" s="56">
        <v>148.37117107993026</v>
      </c>
      <c r="M13" s="56">
        <v>116.80812860887616</v>
      </c>
      <c r="N13" s="56">
        <v>144.25119260232495</v>
      </c>
      <c r="Q13" s="11">
        <v>22.5</v>
      </c>
      <c r="R13" s="56">
        <f t="shared" si="0"/>
        <v>78.085849630369239</v>
      </c>
      <c r="S13" s="56">
        <f t="shared" si="1"/>
        <v>96.430837764187984</v>
      </c>
      <c r="T13" s="56">
        <f t="shared" si="2"/>
        <v>150.65534319316401</v>
      </c>
      <c r="V13" s="56">
        <f t="shared" si="3"/>
        <v>2.7301692531055739</v>
      </c>
      <c r="W13" s="56">
        <f t="shared" si="4"/>
        <v>2.4093066218951691</v>
      </c>
      <c r="X13" s="56">
        <f t="shared" si="5"/>
        <v>15.814382837987875</v>
      </c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11"/>
      <c r="AO13" s="56"/>
      <c r="AP13" s="56"/>
      <c r="AQ13" s="56"/>
      <c r="AR13" s="56"/>
      <c r="AS13" s="56"/>
      <c r="AT13" s="56"/>
      <c r="AU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11"/>
      <c r="BK13" s="56"/>
      <c r="BL13" s="56"/>
      <c r="BM13" s="56"/>
      <c r="BN13" s="56"/>
      <c r="BO13" s="56"/>
      <c r="BP13" s="56"/>
      <c r="BQ13" s="56"/>
    </row>
    <row r="14" spans="2:69">
      <c r="B14" s="11">
        <v>25</v>
      </c>
      <c r="C14" s="67">
        <v>400</v>
      </c>
      <c r="D14" s="56">
        <v>83.650181346432063</v>
      </c>
      <c r="E14" s="56">
        <v>76.623231038887198</v>
      </c>
      <c r="F14" s="56">
        <v>74.893853437328829</v>
      </c>
      <c r="G14" s="56">
        <v>96.209572496197552</v>
      </c>
      <c r="H14" s="56">
        <v>107.74917017382226</v>
      </c>
      <c r="I14" s="56">
        <v>96.768856585286144</v>
      </c>
      <c r="J14" s="56">
        <v>85.736238565210229</v>
      </c>
      <c r="K14" s="56">
        <v>192.00562340477271</v>
      </c>
      <c r="L14" s="56">
        <v>147.85734598205354</v>
      </c>
      <c r="M14" s="56">
        <v>116.40849335844254</v>
      </c>
      <c r="N14" s="56">
        <v>143.57942504556109</v>
      </c>
      <c r="Q14" s="11">
        <v>25</v>
      </c>
      <c r="R14" s="56">
        <f t="shared" si="0"/>
        <v>78.389088607549368</v>
      </c>
      <c r="S14" s="56">
        <f t="shared" si="1"/>
        <v>96.615959455129044</v>
      </c>
      <c r="T14" s="56">
        <f t="shared" si="2"/>
        <v>149.96272194770745</v>
      </c>
      <c r="V14" s="56">
        <f t="shared" si="3"/>
        <v>2.6774994134786878</v>
      </c>
      <c r="W14" s="56">
        <f t="shared" si="4"/>
        <v>4.4954165124246392</v>
      </c>
      <c r="X14" s="56">
        <f t="shared" si="5"/>
        <v>15.648937414530975</v>
      </c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11"/>
      <c r="AO14" s="56"/>
      <c r="AP14" s="56"/>
      <c r="AQ14" s="56"/>
      <c r="AR14" s="56"/>
      <c r="AS14" s="56"/>
      <c r="AT14" s="56"/>
      <c r="AU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11"/>
      <c r="BK14" s="56"/>
      <c r="BL14" s="56"/>
      <c r="BM14" s="56"/>
      <c r="BN14" s="56"/>
      <c r="BO14" s="56"/>
      <c r="BP14" s="56"/>
      <c r="BQ14" s="56"/>
    </row>
    <row r="15" spans="2:69">
      <c r="B15" s="11">
        <v>27.5</v>
      </c>
      <c r="C15" s="67">
        <v>400</v>
      </c>
      <c r="D15" s="56">
        <v>83.907784001393878</v>
      </c>
      <c r="E15" s="56">
        <v>76.401312827829997</v>
      </c>
      <c r="F15" s="56">
        <v>74.245456361160592</v>
      </c>
      <c r="G15" s="56">
        <v>95.319633853784651</v>
      </c>
      <c r="H15" s="56">
        <v>106.84524930877821</v>
      </c>
      <c r="I15" s="56">
        <v>96.557410967489886</v>
      </c>
      <c r="J15" s="56">
        <v>88.931667956387003</v>
      </c>
      <c r="K15" s="56">
        <v>185.45600000000002</v>
      </c>
      <c r="L15" s="56">
        <v>153.58392676060777</v>
      </c>
      <c r="M15" s="56">
        <v>116.123304482542</v>
      </c>
      <c r="N15" s="56">
        <v>142.41</v>
      </c>
      <c r="Q15" s="11">
        <v>27.5</v>
      </c>
      <c r="R15" s="56">
        <f t="shared" si="0"/>
        <v>78.184851063461494</v>
      </c>
      <c r="S15" s="56">
        <f t="shared" si="1"/>
        <v>96.913490521609944</v>
      </c>
      <c r="T15" s="56">
        <f t="shared" si="2"/>
        <v>149.39330781078743</v>
      </c>
      <c r="V15" s="56">
        <f t="shared" si="3"/>
        <v>2.9283613355864895</v>
      </c>
      <c r="W15" s="56">
        <f t="shared" si="4"/>
        <v>3.7082845966343791</v>
      </c>
      <c r="X15" s="56">
        <f t="shared" si="5"/>
        <v>14.357746934895975</v>
      </c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11"/>
      <c r="AO15" s="56"/>
      <c r="AP15" s="56"/>
      <c r="AQ15" s="56"/>
      <c r="AR15" s="56"/>
      <c r="AS15" s="56"/>
      <c r="AT15" s="56"/>
      <c r="AU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11"/>
      <c r="BK15" s="56"/>
      <c r="BL15" s="56"/>
      <c r="BM15" s="56"/>
      <c r="BN15" s="56"/>
      <c r="BO15" s="56"/>
      <c r="BP15" s="56"/>
      <c r="BQ15" s="56"/>
    </row>
    <row r="16" spans="2:69">
      <c r="B16" s="11">
        <v>30</v>
      </c>
      <c r="C16" s="67">
        <v>100</v>
      </c>
      <c r="D16" s="56">
        <v>87.534296373332751</v>
      </c>
      <c r="E16" s="56">
        <v>79.068178636762568</v>
      </c>
      <c r="F16" s="56">
        <v>79.524753934255571</v>
      </c>
      <c r="G16" s="56">
        <v>98.166863414195191</v>
      </c>
      <c r="H16" s="56">
        <v>114.33289180208031</v>
      </c>
      <c r="I16" s="56">
        <v>100.82512675303055</v>
      </c>
      <c r="J16" s="56">
        <v>91.083567275491276</v>
      </c>
      <c r="K16" s="56">
        <v>194.05918899951575</v>
      </c>
      <c r="L16" s="56">
        <v>152.87052427097834</v>
      </c>
      <c r="M16" s="56">
        <v>120.21289614834046</v>
      </c>
      <c r="N16" s="56">
        <v>145.70672210903209</v>
      </c>
      <c r="Q16" s="11">
        <v>30</v>
      </c>
      <c r="R16" s="56">
        <f t="shared" si="0"/>
        <v>82.042409648116958</v>
      </c>
      <c r="S16" s="56">
        <f t="shared" si="1"/>
        <v>101.10211231119933</v>
      </c>
      <c r="T16" s="56">
        <f t="shared" si="2"/>
        <v>153.21233288196666</v>
      </c>
      <c r="V16" s="56">
        <f t="shared" si="3"/>
        <v>2.7491047089626139</v>
      </c>
      <c r="W16" s="56">
        <f t="shared" si="4"/>
        <v>4.8658433463585853</v>
      </c>
      <c r="X16" s="56">
        <f t="shared" si="5"/>
        <v>15.313064970871844</v>
      </c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11"/>
      <c r="AO16" s="56"/>
      <c r="AP16" s="56"/>
      <c r="AQ16" s="56"/>
      <c r="AR16" s="56"/>
      <c r="AS16" s="56"/>
      <c r="AT16" s="56"/>
      <c r="AU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11"/>
      <c r="BK16" s="56"/>
      <c r="BL16" s="56"/>
      <c r="BM16" s="56"/>
      <c r="BN16" s="56"/>
      <c r="BO16" s="56"/>
      <c r="BP16" s="56"/>
      <c r="BQ16" s="56"/>
    </row>
    <row r="17" spans="2:69">
      <c r="B17" s="11">
        <v>32.5</v>
      </c>
      <c r="C17" s="67">
        <v>100</v>
      </c>
      <c r="D17" s="56">
        <v>92.530199952777181</v>
      </c>
      <c r="E17" s="56">
        <v>84.980095651346147</v>
      </c>
      <c r="F17" s="56">
        <v>87.692862399843989</v>
      </c>
      <c r="G17" s="56">
        <v>104.00671956550214</v>
      </c>
      <c r="H17" s="56">
        <v>109.10993938079044</v>
      </c>
      <c r="I17" s="56">
        <v>106.53203979266613</v>
      </c>
      <c r="J17" s="56">
        <v>107.8408250428719</v>
      </c>
      <c r="K17" s="56">
        <v>193.80402457887052</v>
      </c>
      <c r="L17" s="56">
        <v>155.34609481041471</v>
      </c>
      <c r="M17" s="56">
        <v>120.44251272449961</v>
      </c>
      <c r="N17" s="56">
        <v>148.52093573551275</v>
      </c>
      <c r="Q17" s="11">
        <v>32.5</v>
      </c>
      <c r="R17" s="56">
        <f t="shared" si="0"/>
        <v>88.401052667989106</v>
      </c>
      <c r="S17" s="56">
        <f t="shared" si="1"/>
        <v>106.87238094545765</v>
      </c>
      <c r="T17" s="56">
        <f t="shared" si="2"/>
        <v>154.52839196232441</v>
      </c>
      <c r="V17" s="56">
        <f t="shared" si="3"/>
        <v>2.2081039251315024</v>
      </c>
      <c r="W17" s="56">
        <f t="shared" si="4"/>
        <v>1.0905808454747634</v>
      </c>
      <c r="X17" s="56">
        <f t="shared" si="5"/>
        <v>15.113957812538452</v>
      </c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11"/>
      <c r="AO17" s="56"/>
      <c r="AP17" s="56"/>
      <c r="AQ17" s="56"/>
      <c r="AR17" s="56"/>
      <c r="AS17" s="56"/>
      <c r="AT17" s="56"/>
      <c r="AU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11"/>
      <c r="BK17" s="56"/>
      <c r="BL17" s="56"/>
      <c r="BM17" s="56"/>
      <c r="BN17" s="56"/>
      <c r="BO17" s="56"/>
      <c r="BP17" s="56"/>
      <c r="BQ17" s="56"/>
    </row>
    <row r="18" spans="2:69">
      <c r="B18" s="11">
        <v>35</v>
      </c>
      <c r="C18" s="67">
        <v>100</v>
      </c>
      <c r="D18" s="56">
        <v>98.944338351922852</v>
      </c>
      <c r="E18" s="56">
        <v>90.183270135716384</v>
      </c>
      <c r="F18" s="56">
        <v>95.619916087742851</v>
      </c>
      <c r="G18" s="56">
        <v>110.16007377083947</v>
      </c>
      <c r="H18" s="56">
        <v>111.08100971315687</v>
      </c>
      <c r="I18" s="56">
        <v>113.48116270981934</v>
      </c>
      <c r="J18" s="56">
        <v>122.40059699206796</v>
      </c>
      <c r="K18" s="56">
        <v>195.55528688286591</v>
      </c>
      <c r="L18" s="56">
        <v>158.67543581185575</v>
      </c>
      <c r="M18" s="56">
        <v>123.9908539751183</v>
      </c>
      <c r="N18" s="56">
        <v>151.17451868789345</v>
      </c>
      <c r="Q18" s="11">
        <v>35</v>
      </c>
      <c r="R18" s="56">
        <f t="shared" si="0"/>
        <v>94.915841525127362</v>
      </c>
      <c r="S18" s="56">
        <f t="shared" si="1"/>
        <v>114.28071079647091</v>
      </c>
      <c r="T18" s="56">
        <f t="shared" si="2"/>
        <v>157.34902383943336</v>
      </c>
      <c r="V18" s="56">
        <f t="shared" si="3"/>
        <v>2.5534858406074004</v>
      </c>
      <c r="W18" s="56">
        <f t="shared" si="4"/>
        <v>2.7956747171878655</v>
      </c>
      <c r="X18" s="56">
        <f t="shared" si="5"/>
        <v>14.754575321538454</v>
      </c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11"/>
      <c r="AO18" s="56"/>
      <c r="AP18" s="56"/>
      <c r="AQ18" s="56"/>
      <c r="AR18" s="56"/>
      <c r="AS18" s="56"/>
      <c r="AT18" s="56"/>
      <c r="AU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11"/>
      <c r="BK18" s="56"/>
      <c r="BL18" s="56"/>
      <c r="BM18" s="56"/>
      <c r="BN18" s="56"/>
      <c r="BO18" s="56"/>
      <c r="BP18" s="56"/>
      <c r="BQ18" s="56"/>
    </row>
    <row r="19" spans="2:69">
      <c r="B19" s="11">
        <v>37.5</v>
      </c>
      <c r="C19" s="67">
        <v>100</v>
      </c>
      <c r="D19" s="56">
        <v>104.77218849743602</v>
      </c>
      <c r="E19" s="56">
        <v>96.238210029562822</v>
      </c>
      <c r="F19" s="56">
        <v>104.68802550169639</v>
      </c>
      <c r="G19" s="56">
        <v>115.34631609006534</v>
      </c>
      <c r="H19" s="56">
        <v>113.16403639165267</v>
      </c>
      <c r="I19" s="56">
        <v>118.94549812312579</v>
      </c>
      <c r="J19" s="56">
        <v>136.59166025331066</v>
      </c>
      <c r="K19" s="56">
        <v>198.75567566639091</v>
      </c>
      <c r="L19" s="56">
        <v>163.53897517820147</v>
      </c>
      <c r="M19" s="56">
        <v>126.29643373988105</v>
      </c>
      <c r="N19" s="56">
        <v>154.21104377117882</v>
      </c>
      <c r="Q19" s="11">
        <v>37.5</v>
      </c>
      <c r="R19" s="56">
        <f t="shared" si="0"/>
        <v>101.89947467623175</v>
      </c>
      <c r="S19" s="56">
        <f t="shared" si="1"/>
        <v>121.01187771453863</v>
      </c>
      <c r="T19" s="56">
        <f t="shared" si="2"/>
        <v>160.70053208891306</v>
      </c>
      <c r="V19" s="56">
        <f t="shared" si="3"/>
        <v>2.8307365886037803</v>
      </c>
      <c r="W19" s="56">
        <f t="shared" si="4"/>
        <v>5.3282795106326635</v>
      </c>
      <c r="X19" s="56">
        <f t="shared" si="5"/>
        <v>14.94993353861892</v>
      </c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11"/>
      <c r="AO19" s="56"/>
      <c r="AP19" s="56"/>
      <c r="AQ19" s="56"/>
      <c r="AR19" s="56"/>
      <c r="AS19" s="56"/>
      <c r="AT19" s="56"/>
      <c r="AU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11"/>
      <c r="BK19" s="56"/>
      <c r="BL19" s="56"/>
      <c r="BM19" s="56"/>
      <c r="BN19" s="56"/>
      <c r="BO19" s="56"/>
      <c r="BP19" s="56"/>
      <c r="BQ19" s="56"/>
    </row>
    <row r="20" spans="2:69">
      <c r="B20" s="11">
        <v>40</v>
      </c>
      <c r="C20" s="67">
        <v>100</v>
      </c>
      <c r="D20" s="56">
        <v>110.00889793577294</v>
      </c>
      <c r="E20" s="56">
        <v>100.75392913553826</v>
      </c>
      <c r="F20" s="56">
        <v>112.72570148383041</v>
      </c>
      <c r="G20" s="56">
        <v>120.597961625034</v>
      </c>
      <c r="H20" s="56">
        <v>114.54249559814556</v>
      </c>
      <c r="I20" s="56">
        <v>123.4399761542002</v>
      </c>
      <c r="J20" s="56">
        <v>149.6606750858912</v>
      </c>
      <c r="K20" s="56">
        <v>202.47579896403582</v>
      </c>
      <c r="L20" s="56">
        <v>167.20388305761364</v>
      </c>
      <c r="M20" s="56">
        <v>128.60108800294208</v>
      </c>
      <c r="N20" s="56">
        <v>165.853256901506</v>
      </c>
      <c r="Q20" s="11">
        <v>40</v>
      </c>
      <c r="R20" s="56">
        <f t="shared" si="0"/>
        <v>107.82950951838053</v>
      </c>
      <c r="S20" s="56">
        <f t="shared" si="1"/>
        <v>127.06027711581774</v>
      </c>
      <c r="T20" s="56">
        <f t="shared" si="2"/>
        <v>166.0335067315244</v>
      </c>
      <c r="V20" s="56">
        <f t="shared" si="3"/>
        <v>3.623678319757023</v>
      </c>
      <c r="W20" s="56">
        <f t="shared" si="4"/>
        <v>7.7585487425430353</v>
      </c>
      <c r="X20" s="56">
        <f t="shared" si="5"/>
        <v>15.084840364246366</v>
      </c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11"/>
      <c r="AO20" s="56"/>
      <c r="AP20" s="56"/>
      <c r="AQ20" s="56"/>
      <c r="AR20" s="56"/>
      <c r="AS20" s="56"/>
      <c r="AT20" s="56"/>
      <c r="AU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11"/>
      <c r="BK20" s="56"/>
      <c r="BL20" s="56"/>
      <c r="BM20" s="56"/>
      <c r="BN20" s="56"/>
      <c r="BO20" s="56"/>
      <c r="BP20" s="56"/>
      <c r="BQ20" s="56"/>
    </row>
    <row r="21" spans="2:69">
      <c r="B21" s="11">
        <v>42.5</v>
      </c>
      <c r="C21" s="67">
        <v>100</v>
      </c>
      <c r="D21" s="56">
        <v>116.54826501959471</v>
      </c>
      <c r="E21" s="56">
        <v>105.13926005984352</v>
      </c>
      <c r="F21" s="56">
        <v>121.61739406960423</v>
      </c>
      <c r="G21" s="56">
        <v>124.91494304144635</v>
      </c>
      <c r="H21" s="56">
        <v>121.17056274811279</v>
      </c>
      <c r="I21" s="56">
        <v>129.7405990047134</v>
      </c>
      <c r="J21" s="56">
        <v>162.62687959625504</v>
      </c>
      <c r="K21" s="56">
        <v>207.9811421857342</v>
      </c>
      <c r="L21" s="56">
        <v>172.87456257227481</v>
      </c>
      <c r="M21" s="56">
        <v>130.50983228629499</v>
      </c>
      <c r="N21" s="56">
        <v>160.28750073344568</v>
      </c>
      <c r="Q21" s="11">
        <v>42.5</v>
      </c>
      <c r="R21" s="56">
        <f t="shared" si="0"/>
        <v>114.43497304968082</v>
      </c>
      <c r="S21" s="56">
        <f t="shared" si="1"/>
        <v>134.61324609763187</v>
      </c>
      <c r="T21" s="56">
        <f t="shared" si="2"/>
        <v>167.91325944443741</v>
      </c>
      <c r="V21" s="56">
        <f t="shared" si="3"/>
        <v>4.8727722199820036</v>
      </c>
      <c r="W21" s="56">
        <f t="shared" si="4"/>
        <v>9.5011804937263094</v>
      </c>
      <c r="X21" s="56">
        <f t="shared" si="5"/>
        <v>16.039582068509301</v>
      </c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11"/>
      <c r="AO21" s="56"/>
      <c r="AP21" s="56"/>
      <c r="AQ21" s="56"/>
      <c r="AR21" s="56"/>
      <c r="AS21" s="56"/>
      <c r="AT21" s="56"/>
      <c r="AU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11"/>
      <c r="BK21" s="56"/>
      <c r="BL21" s="56"/>
      <c r="BM21" s="56"/>
      <c r="BN21" s="56"/>
      <c r="BO21" s="56"/>
      <c r="BP21" s="56"/>
      <c r="BQ21" s="56"/>
    </row>
    <row r="22" spans="2:69">
      <c r="B22" s="11">
        <v>45</v>
      </c>
      <c r="C22" s="67">
        <v>100</v>
      </c>
      <c r="D22" s="56">
        <v>122.36135161384918</v>
      </c>
      <c r="E22" s="56">
        <v>109.80599655822587</v>
      </c>
      <c r="F22" s="56">
        <v>128.26250361476076</v>
      </c>
      <c r="G22" s="56">
        <v>129.28133415450276</v>
      </c>
      <c r="H22" s="56">
        <v>119.74112307679522</v>
      </c>
      <c r="I22" s="56">
        <v>131.89340219834847</v>
      </c>
      <c r="J22" s="56">
        <v>184.39358502633681</v>
      </c>
      <c r="K22" s="56">
        <v>211.24215837321958</v>
      </c>
      <c r="L22" s="56">
        <v>177.16593184097152</v>
      </c>
      <c r="M22" s="56">
        <v>132.67408595335371</v>
      </c>
      <c r="N22" s="56">
        <v>163.30772909732403</v>
      </c>
      <c r="Q22" s="11">
        <v>45</v>
      </c>
      <c r="R22" s="56">
        <f t="shared" si="0"/>
        <v>120.14328392894527</v>
      </c>
      <c r="S22" s="56">
        <f t="shared" si="1"/>
        <v>141.32736111399581</v>
      </c>
      <c r="T22" s="56">
        <f t="shared" si="2"/>
        <v>171.09747631621721</v>
      </c>
      <c r="V22" s="56">
        <f t="shared" si="3"/>
        <v>5.4421359585213036</v>
      </c>
      <c r="W22" s="56">
        <f t="shared" si="4"/>
        <v>14.5910122478347</v>
      </c>
      <c r="X22" s="56">
        <f t="shared" si="5"/>
        <v>16.292786590556371</v>
      </c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11"/>
      <c r="AO22" s="56"/>
      <c r="AP22" s="56"/>
      <c r="AQ22" s="56"/>
      <c r="AR22" s="56"/>
      <c r="AS22" s="56"/>
      <c r="AT22" s="56"/>
      <c r="AU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11"/>
      <c r="BK22" s="56"/>
      <c r="BL22" s="56"/>
      <c r="BM22" s="56"/>
      <c r="BN22" s="56"/>
      <c r="BO22" s="56"/>
      <c r="BP22" s="56"/>
      <c r="BQ22" s="56"/>
    </row>
    <row r="23" spans="2:69">
      <c r="B23" s="11">
        <v>47.5</v>
      </c>
      <c r="C23" s="67">
        <v>100</v>
      </c>
      <c r="D23" s="56">
        <v>125.46708923942609</v>
      </c>
      <c r="E23" s="56">
        <v>112.81718284416858</v>
      </c>
      <c r="F23" s="56">
        <v>135.2918690891259</v>
      </c>
      <c r="G23" s="56">
        <v>134.42777025507181</v>
      </c>
      <c r="H23" s="56">
        <v>122.33024157644287</v>
      </c>
      <c r="I23" s="56">
        <v>135.75678208895155</v>
      </c>
      <c r="J23" s="56">
        <v>187.14315836568232</v>
      </c>
      <c r="K23" s="56">
        <v>211.67593303720491</v>
      </c>
      <c r="L23" s="56">
        <v>177.05664400953273</v>
      </c>
      <c r="M23" s="56">
        <v>135.82263832935695</v>
      </c>
      <c r="N23" s="56">
        <v>166.46484509081026</v>
      </c>
      <c r="Q23" s="11">
        <v>47.5</v>
      </c>
      <c r="R23" s="56">
        <f t="shared" si="0"/>
        <v>124.52538039090685</v>
      </c>
      <c r="S23" s="56">
        <f t="shared" si="1"/>
        <v>144.91448807153714</v>
      </c>
      <c r="T23" s="56">
        <f t="shared" si="2"/>
        <v>172.75501511672621</v>
      </c>
      <c r="V23" s="56">
        <f t="shared" si="3"/>
        <v>6.504946633623085</v>
      </c>
      <c r="W23" s="56">
        <f t="shared" si="4"/>
        <v>14.396595702886602</v>
      </c>
      <c r="X23" s="56">
        <f t="shared" si="5"/>
        <v>15.64424430108193</v>
      </c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11"/>
      <c r="AO23" s="56"/>
      <c r="AP23" s="56"/>
      <c r="AQ23" s="56"/>
      <c r="AR23" s="56"/>
      <c r="AS23" s="56"/>
      <c r="AT23" s="56"/>
      <c r="AU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11"/>
      <c r="BK23" s="56"/>
      <c r="BL23" s="56"/>
      <c r="BM23" s="56"/>
      <c r="BN23" s="56"/>
      <c r="BO23" s="56"/>
      <c r="BP23" s="56"/>
      <c r="BQ23" s="56"/>
    </row>
    <row r="24" spans="2:69">
      <c r="B24" s="11">
        <v>50</v>
      </c>
      <c r="C24" s="67">
        <v>100</v>
      </c>
      <c r="D24" s="56">
        <v>129.23765936995804</v>
      </c>
      <c r="E24" s="56">
        <v>115.63517408057319</v>
      </c>
      <c r="F24" s="56">
        <v>138.93933098316612</v>
      </c>
      <c r="G24" s="56">
        <v>137.73231439148003</v>
      </c>
      <c r="H24" s="56">
        <v>124.51509261098944</v>
      </c>
      <c r="I24" s="56">
        <v>138.07133995520061</v>
      </c>
      <c r="J24" s="56">
        <v>196.75923933153604</v>
      </c>
      <c r="K24" s="56">
        <v>214.50471095661962</v>
      </c>
      <c r="L24" s="56">
        <v>178.34940830078961</v>
      </c>
      <c r="M24" s="56">
        <v>136.55992518408817</v>
      </c>
      <c r="N24" s="56">
        <v>167.75417088663988</v>
      </c>
      <c r="Q24" s="11">
        <v>50</v>
      </c>
      <c r="R24" s="56">
        <f t="shared" si="0"/>
        <v>127.93738814456579</v>
      </c>
      <c r="S24" s="56">
        <f t="shared" si="1"/>
        <v>149.26949657230153</v>
      </c>
      <c r="T24" s="56">
        <f t="shared" si="2"/>
        <v>174.29205383203436</v>
      </c>
      <c r="V24" s="56">
        <f t="shared" si="3"/>
        <v>6.7586724825677287</v>
      </c>
      <c r="W24" s="56">
        <f t="shared" si="4"/>
        <v>16.141461796443867</v>
      </c>
      <c r="X24" s="56">
        <f t="shared" si="5"/>
        <v>16.072692587163122</v>
      </c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11"/>
      <c r="AO24" s="56"/>
      <c r="AP24" s="56"/>
      <c r="AQ24" s="56"/>
      <c r="AR24" s="56"/>
      <c r="AS24" s="56"/>
      <c r="AT24" s="56"/>
      <c r="AU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11"/>
      <c r="BK24" s="56"/>
      <c r="BL24" s="56"/>
      <c r="BM24" s="56"/>
      <c r="BN24" s="56"/>
      <c r="BO24" s="56"/>
      <c r="BP24" s="56"/>
      <c r="BQ24" s="56"/>
    </row>
    <row r="25" spans="2:69">
      <c r="B25" s="11">
        <v>52.5</v>
      </c>
      <c r="C25" s="67">
        <v>100</v>
      </c>
      <c r="D25" s="56">
        <v>132.35575189424574</v>
      </c>
      <c r="E25" s="56">
        <v>119.65745369259891</v>
      </c>
      <c r="F25" s="56">
        <v>144.39020948929291</v>
      </c>
      <c r="G25" s="56">
        <v>140.55214816773881</v>
      </c>
      <c r="H25" s="56">
        <v>131.79218614906006</v>
      </c>
      <c r="I25" s="56">
        <v>138.76897933035968</v>
      </c>
      <c r="J25" s="56">
        <v>200.37026010425689</v>
      </c>
      <c r="K25" s="56">
        <v>217.20798917663276</v>
      </c>
      <c r="L25" s="56">
        <v>179.7568755278667</v>
      </c>
      <c r="M25" s="56">
        <v>138.05982879206078</v>
      </c>
      <c r="N25" s="56">
        <v>170.13279563377009</v>
      </c>
      <c r="Q25" s="11">
        <v>52.5</v>
      </c>
      <c r="R25" s="56">
        <f t="shared" si="0"/>
        <v>132.13447169204585</v>
      </c>
      <c r="S25" s="56">
        <f t="shared" si="1"/>
        <v>152.87089343785385</v>
      </c>
      <c r="T25" s="56">
        <f t="shared" si="2"/>
        <v>176.2893722825826</v>
      </c>
      <c r="V25" s="56">
        <f t="shared" si="3"/>
        <v>7.140588818406119</v>
      </c>
      <c r="W25" s="56">
        <f t="shared" si="4"/>
        <v>15.945524976204613</v>
      </c>
      <c r="X25" s="56">
        <f t="shared" si="5"/>
        <v>16.293552453870817</v>
      </c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11"/>
      <c r="AO25" s="56"/>
      <c r="AP25" s="56"/>
      <c r="AQ25" s="56"/>
      <c r="AR25" s="56"/>
      <c r="AS25" s="56"/>
      <c r="AT25" s="56"/>
      <c r="AU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11"/>
      <c r="BK25" s="56"/>
      <c r="BL25" s="56"/>
      <c r="BM25" s="56"/>
      <c r="BN25" s="56"/>
      <c r="BO25" s="56"/>
      <c r="BP25" s="56"/>
      <c r="BQ25" s="56"/>
    </row>
    <row r="26" spans="2:69">
      <c r="B26" s="11">
        <v>55</v>
      </c>
      <c r="C26" s="67">
        <v>100</v>
      </c>
      <c r="D26" s="56">
        <v>135.00987358175084</v>
      </c>
      <c r="E26" s="56">
        <v>121.50117085102578</v>
      </c>
      <c r="F26" s="56">
        <v>146.98595110347489</v>
      </c>
      <c r="G26" s="56">
        <v>145.69681965809565</v>
      </c>
      <c r="H26" s="56">
        <v>133.49516670651806</v>
      </c>
      <c r="I26" s="56">
        <v>142.17644119030012</v>
      </c>
      <c r="J26" s="56">
        <v>202.37718839277511</v>
      </c>
      <c r="K26" s="56">
        <v>216.65777164959221</v>
      </c>
      <c r="L26" s="56">
        <v>182.29410268727767</v>
      </c>
      <c r="M26" s="56">
        <v>138.04476913418489</v>
      </c>
      <c r="N26" s="56">
        <v>169.98778088884069</v>
      </c>
      <c r="Q26" s="11">
        <v>55</v>
      </c>
      <c r="R26" s="56">
        <f t="shared" si="0"/>
        <v>134.49899851208383</v>
      </c>
      <c r="S26" s="56">
        <f t="shared" si="1"/>
        <v>155.93640398692224</v>
      </c>
      <c r="T26" s="56">
        <f t="shared" si="2"/>
        <v>176.74610608997386</v>
      </c>
      <c r="V26" s="56">
        <f t="shared" si="3"/>
        <v>7.3612555797569961</v>
      </c>
      <c r="W26" s="56">
        <f t="shared" si="4"/>
        <v>15.691136697452993</v>
      </c>
      <c r="X26" s="56">
        <f t="shared" si="5"/>
        <v>16.24599888094582</v>
      </c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11"/>
      <c r="AO26" s="56"/>
      <c r="AP26" s="56"/>
      <c r="AQ26" s="56"/>
      <c r="AR26" s="56"/>
      <c r="AS26" s="56"/>
      <c r="AT26" s="56"/>
      <c r="AU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11"/>
      <c r="BK26" s="56"/>
      <c r="BL26" s="56"/>
      <c r="BM26" s="56"/>
      <c r="BN26" s="56"/>
      <c r="BO26" s="56"/>
      <c r="BP26" s="56"/>
      <c r="BQ26" s="56"/>
    </row>
    <row r="27" spans="2:69">
      <c r="B27" s="11">
        <v>57.5</v>
      </c>
      <c r="C27" s="67">
        <v>100</v>
      </c>
      <c r="D27" s="56">
        <v>136.37669269290191</v>
      </c>
      <c r="E27" s="56">
        <v>123.49562325960088</v>
      </c>
      <c r="F27" s="56">
        <v>149.41948034879479</v>
      </c>
      <c r="G27" s="56">
        <v>148.21012269506707</v>
      </c>
      <c r="H27" s="56">
        <v>131.87227325886892</v>
      </c>
      <c r="I27" s="56">
        <v>143.03676740809928</v>
      </c>
      <c r="J27" s="56">
        <v>206.9411568791717</v>
      </c>
      <c r="K27" s="56">
        <v>220.20193277327468</v>
      </c>
      <c r="L27" s="56">
        <v>186.44740836276708</v>
      </c>
      <c r="M27" s="56">
        <v>139.70270404070359</v>
      </c>
      <c r="N27" s="56">
        <v>171.66394053441951</v>
      </c>
      <c r="Q27" s="11">
        <v>57.5</v>
      </c>
      <c r="R27" s="56">
        <f t="shared" si="0"/>
        <v>136.43059876709921</v>
      </c>
      <c r="S27" s="56">
        <f t="shared" si="1"/>
        <v>157.51508006030173</v>
      </c>
      <c r="T27" s="56">
        <f t="shared" si="2"/>
        <v>179.50399642779121</v>
      </c>
      <c r="V27" s="56">
        <f t="shared" si="3"/>
        <v>7.4836214716731888</v>
      </c>
      <c r="W27" s="56">
        <f t="shared" si="4"/>
        <v>16.824323609941008</v>
      </c>
      <c r="X27" s="56">
        <f t="shared" si="5"/>
        <v>16.70863635013697</v>
      </c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11"/>
      <c r="AO27" s="56"/>
      <c r="AP27" s="56"/>
      <c r="AQ27" s="56"/>
      <c r="AR27" s="56"/>
      <c r="AS27" s="56"/>
      <c r="AT27" s="56"/>
      <c r="AU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11"/>
      <c r="BK27" s="56"/>
      <c r="BL27" s="56"/>
      <c r="BM27" s="56"/>
      <c r="BN27" s="56"/>
      <c r="BO27" s="56"/>
      <c r="BP27" s="56"/>
      <c r="BQ27" s="56"/>
    </row>
    <row r="28" spans="2:69">
      <c r="B28" s="11">
        <v>60</v>
      </c>
      <c r="C28" s="67">
        <v>100</v>
      </c>
      <c r="D28" s="56">
        <v>140.86331471758501</v>
      </c>
      <c r="E28" s="56">
        <v>125.53884645452467</v>
      </c>
      <c r="F28" s="56">
        <v>153.75193026050997</v>
      </c>
      <c r="G28" s="56">
        <v>150.92419046334908</v>
      </c>
      <c r="H28" s="56">
        <v>137.4669646304323</v>
      </c>
      <c r="I28" s="56">
        <v>144.64193830326326</v>
      </c>
      <c r="J28" s="56">
        <v>217.75542059819813</v>
      </c>
      <c r="K28" s="56">
        <v>221.79775419415355</v>
      </c>
      <c r="L28" s="56">
        <v>188.18026407859841</v>
      </c>
      <c r="M28" s="56">
        <v>142.10158938046141</v>
      </c>
      <c r="N28" s="56">
        <v>172.48699327565379</v>
      </c>
      <c r="Q28" s="11">
        <v>60</v>
      </c>
      <c r="R28" s="56">
        <f t="shared" si="0"/>
        <v>140.05136381087323</v>
      </c>
      <c r="S28" s="56">
        <f t="shared" si="1"/>
        <v>162.69712849881068</v>
      </c>
      <c r="T28" s="56">
        <f t="shared" si="2"/>
        <v>181.14165023221676</v>
      </c>
      <c r="V28" s="56">
        <f t="shared" si="3"/>
        <v>8.1545278356479134</v>
      </c>
      <c r="W28" s="56">
        <f t="shared" si="4"/>
        <v>18.557497722643241</v>
      </c>
      <c r="X28" s="56">
        <f t="shared" si="5"/>
        <v>16.586868080369303</v>
      </c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11"/>
      <c r="AO28" s="56"/>
      <c r="AP28" s="56"/>
      <c r="AQ28" s="56"/>
      <c r="AR28" s="56"/>
      <c r="AS28" s="56"/>
      <c r="AT28" s="56"/>
      <c r="AU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11"/>
      <c r="BK28" s="56"/>
      <c r="BL28" s="56"/>
      <c r="BM28" s="56"/>
      <c r="BN28" s="56"/>
      <c r="BO28" s="56"/>
      <c r="BP28" s="56"/>
      <c r="BQ28" s="56"/>
    </row>
    <row r="29" spans="2:69">
      <c r="B29" s="11">
        <v>62.5</v>
      </c>
      <c r="C29" s="67">
        <v>100</v>
      </c>
      <c r="D29" s="56">
        <v>143.23651695473899</v>
      </c>
      <c r="E29" s="56">
        <v>128.06539622143583</v>
      </c>
      <c r="F29" s="56">
        <v>158.45573328883503</v>
      </c>
      <c r="G29" s="56">
        <v>151.72137506388245</v>
      </c>
      <c r="H29" s="56">
        <v>139.20419809862923</v>
      </c>
      <c r="I29" s="56">
        <v>146.00302009986808</v>
      </c>
      <c r="J29" s="56">
        <v>224.82411506851432</v>
      </c>
      <c r="K29" s="56">
        <v>224.76966752974405</v>
      </c>
      <c r="L29" s="56">
        <v>191.69704874528736</v>
      </c>
      <c r="M29" s="56">
        <v>141.98891678804009</v>
      </c>
      <c r="N29" s="56">
        <v>173.32302603061427</v>
      </c>
      <c r="Q29" s="11">
        <v>62.5</v>
      </c>
      <c r="R29" s="56">
        <f t="shared" si="0"/>
        <v>143.25254882166996</v>
      </c>
      <c r="S29" s="56">
        <f t="shared" si="1"/>
        <v>165.43817708272351</v>
      </c>
      <c r="T29" s="56">
        <f t="shared" si="2"/>
        <v>182.94466477342147</v>
      </c>
      <c r="V29" s="56">
        <f t="shared" si="3"/>
        <v>8.7729383054387284</v>
      </c>
      <c r="W29" s="56">
        <f t="shared" si="4"/>
        <v>19.959933342328608</v>
      </c>
      <c r="X29" s="56">
        <f t="shared" si="5"/>
        <v>17.31060442305164</v>
      </c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11"/>
      <c r="AO29" s="56"/>
      <c r="AP29" s="56"/>
      <c r="AQ29" s="56"/>
      <c r="AR29" s="56"/>
      <c r="AS29" s="56"/>
      <c r="AT29" s="56"/>
      <c r="AU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11"/>
      <c r="BK29" s="56"/>
      <c r="BL29" s="56"/>
      <c r="BM29" s="56"/>
      <c r="BN29" s="56"/>
      <c r="BO29" s="56"/>
      <c r="BP29" s="56"/>
      <c r="BQ29" s="56"/>
    </row>
    <row r="30" spans="2:69">
      <c r="B30" s="11">
        <v>65</v>
      </c>
      <c r="C30" s="67">
        <v>100</v>
      </c>
      <c r="D30" s="56">
        <v>145.17796490545032</v>
      </c>
      <c r="E30" s="56">
        <v>129.7950810046728</v>
      </c>
      <c r="F30" s="56">
        <v>153.48205857619402</v>
      </c>
      <c r="G30" s="56">
        <v>152.01844284079132</v>
      </c>
      <c r="H30" s="56">
        <v>142.94645484991909</v>
      </c>
      <c r="I30" s="56">
        <v>147.85773616419485</v>
      </c>
      <c r="J30" s="56">
        <v>227.89956400827515</v>
      </c>
      <c r="K30" s="56">
        <v>225.59937445928335</v>
      </c>
      <c r="L30" s="56">
        <v>192.95219240814023</v>
      </c>
      <c r="M30" s="56">
        <v>143.95138446038226</v>
      </c>
      <c r="N30" s="56">
        <v>174.37922927858827</v>
      </c>
      <c r="Q30" s="11">
        <v>65</v>
      </c>
      <c r="R30" s="56">
        <f t="shared" si="0"/>
        <v>142.81836816210571</v>
      </c>
      <c r="S30" s="56">
        <f t="shared" si="1"/>
        <v>167.68054946579508</v>
      </c>
      <c r="T30" s="56">
        <f t="shared" si="2"/>
        <v>184.22054515159854</v>
      </c>
      <c r="V30" s="56">
        <f t="shared" si="3"/>
        <v>6.9388759707376062</v>
      </c>
      <c r="W30" s="56">
        <f t="shared" si="4"/>
        <v>20.158436323405748</v>
      </c>
      <c r="X30" s="56">
        <f t="shared" si="5"/>
        <v>17.095091838435533</v>
      </c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11"/>
      <c r="AO30" s="56"/>
      <c r="AP30" s="56"/>
      <c r="AQ30" s="56"/>
      <c r="AR30" s="56"/>
      <c r="AS30" s="56"/>
      <c r="AT30" s="56"/>
      <c r="AU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11"/>
      <c r="BK30" s="56"/>
      <c r="BL30" s="56"/>
      <c r="BM30" s="56"/>
      <c r="BN30" s="56"/>
      <c r="BO30" s="56"/>
      <c r="BP30" s="56"/>
      <c r="BQ30" s="56"/>
    </row>
    <row r="31" spans="2:69">
      <c r="B31" s="11">
        <v>67.5</v>
      </c>
      <c r="C31" s="67">
        <v>100</v>
      </c>
      <c r="D31" s="56">
        <v>146.05616319749822</v>
      </c>
      <c r="E31" s="56">
        <v>133.59372205105799</v>
      </c>
      <c r="F31" s="56">
        <v>155.84236338780448</v>
      </c>
      <c r="G31" s="56">
        <v>154.90153855582614</v>
      </c>
      <c r="H31" s="56">
        <v>147.50723392688914</v>
      </c>
      <c r="I31" s="56">
        <v>149.55435955989216</v>
      </c>
      <c r="J31" s="56">
        <v>222.81634192983446</v>
      </c>
      <c r="K31" s="56">
        <v>226.83472952412998</v>
      </c>
      <c r="L31" s="56">
        <v>195.03626654645231</v>
      </c>
      <c r="M31" s="56">
        <v>145.41713737904726</v>
      </c>
      <c r="N31" s="56">
        <v>174.08800419917043</v>
      </c>
      <c r="Q31" s="11">
        <v>67.5</v>
      </c>
      <c r="R31" s="56">
        <f t="shared" si="0"/>
        <v>145.1640828787869</v>
      </c>
      <c r="S31" s="56">
        <f t="shared" si="1"/>
        <v>168.69486849311048</v>
      </c>
      <c r="T31" s="56">
        <f t="shared" si="2"/>
        <v>185.34403441219999</v>
      </c>
      <c r="V31" s="56">
        <f t="shared" si="3"/>
        <v>6.4380992485896078</v>
      </c>
      <c r="W31" s="56">
        <f t="shared" si="4"/>
        <v>18.107698129191629</v>
      </c>
      <c r="X31" s="56">
        <f t="shared" si="5"/>
        <v>17.166518933348186</v>
      </c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11"/>
      <c r="AO31" s="56"/>
      <c r="AP31" s="56"/>
      <c r="AQ31" s="56"/>
      <c r="AR31" s="56"/>
      <c r="AS31" s="56"/>
      <c r="AT31" s="56"/>
      <c r="AU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11"/>
      <c r="BK31" s="56"/>
      <c r="BL31" s="56"/>
      <c r="BM31" s="56"/>
      <c r="BN31" s="56"/>
      <c r="BO31" s="56"/>
      <c r="BP31" s="56"/>
      <c r="BQ31" s="56"/>
    </row>
    <row r="32" spans="2:69">
      <c r="B32" s="11">
        <v>70</v>
      </c>
      <c r="C32" s="67">
        <v>100</v>
      </c>
      <c r="D32" s="56">
        <v>148.26939171622243</v>
      </c>
      <c r="E32" s="56">
        <v>131.63283425002899</v>
      </c>
      <c r="F32" s="56">
        <v>160.57290037623258</v>
      </c>
      <c r="G32" s="56">
        <v>153.87287926626527</v>
      </c>
      <c r="H32" s="56">
        <v>154.05219594627974</v>
      </c>
      <c r="I32" s="56">
        <v>152.65975055545184</v>
      </c>
      <c r="J32" s="56">
        <v>224.41976396095092</v>
      </c>
      <c r="K32" s="56">
        <v>230.83314958941881</v>
      </c>
      <c r="L32" s="56">
        <v>195.93384340835593</v>
      </c>
      <c r="M32" s="56">
        <v>145.32172404351812</v>
      </c>
      <c r="N32" s="56">
        <v>172.84962686917675</v>
      </c>
      <c r="Q32" s="11">
        <v>70</v>
      </c>
      <c r="R32" s="56">
        <f t="shared" si="0"/>
        <v>146.82504211416133</v>
      </c>
      <c r="S32" s="56">
        <f t="shared" si="1"/>
        <v>171.25114743223696</v>
      </c>
      <c r="T32" s="56">
        <f t="shared" si="2"/>
        <v>186.2345859776174</v>
      </c>
      <c r="V32" s="56">
        <f t="shared" si="3"/>
        <v>8.3854331268970963</v>
      </c>
      <c r="W32" s="56">
        <f t="shared" si="4"/>
        <v>17.725569943992131</v>
      </c>
      <c r="X32" s="56">
        <f t="shared" si="5"/>
        <v>18.111062164960902</v>
      </c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11"/>
      <c r="AO32" s="56"/>
      <c r="AP32" s="56"/>
      <c r="AQ32" s="56"/>
      <c r="AR32" s="56"/>
      <c r="AS32" s="56"/>
      <c r="AT32" s="56"/>
      <c r="AU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11"/>
      <c r="BK32" s="56"/>
      <c r="BL32" s="56"/>
      <c r="BM32" s="56"/>
      <c r="BN32" s="56"/>
      <c r="BO32" s="56"/>
      <c r="BP32" s="56"/>
      <c r="BQ32" s="56"/>
    </row>
    <row r="33" spans="2:69">
      <c r="B33" s="11">
        <v>72.5</v>
      </c>
      <c r="C33" s="67">
        <v>100</v>
      </c>
      <c r="D33" s="56">
        <v>149.32477761759372</v>
      </c>
      <c r="E33" s="56">
        <v>132.65715830482884</v>
      </c>
      <c r="F33" s="56">
        <v>159.66159390085596</v>
      </c>
      <c r="G33" s="56">
        <v>153.85670154389601</v>
      </c>
      <c r="H33" s="56">
        <v>161.33242545248027</v>
      </c>
      <c r="I33" s="56">
        <v>154.85430689455393</v>
      </c>
      <c r="J33" s="56">
        <v>219.83703870235283</v>
      </c>
      <c r="K33" s="56">
        <v>231.84927113889646</v>
      </c>
      <c r="L33" s="56">
        <v>196.43749747472455</v>
      </c>
      <c r="M33" s="56">
        <v>146.05478491897898</v>
      </c>
      <c r="N33" s="56">
        <v>174.6140369159877</v>
      </c>
      <c r="Q33" s="11">
        <v>72.5</v>
      </c>
      <c r="R33" s="56">
        <f t="shared" si="0"/>
        <v>147.21450994109284</v>
      </c>
      <c r="S33" s="56">
        <f t="shared" si="1"/>
        <v>172.47011814832075</v>
      </c>
      <c r="T33" s="56">
        <f t="shared" si="2"/>
        <v>187.2388976121469</v>
      </c>
      <c r="V33" s="56">
        <f t="shared" si="3"/>
        <v>7.8665919710053505</v>
      </c>
      <c r="W33" s="56">
        <f t="shared" si="4"/>
        <v>15.875687505263066</v>
      </c>
      <c r="X33" s="56">
        <f t="shared" si="5"/>
        <v>18.097462786140635</v>
      </c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11"/>
      <c r="AO33" s="56"/>
      <c r="AP33" s="56"/>
      <c r="AQ33" s="56"/>
      <c r="AR33" s="56"/>
      <c r="AS33" s="56"/>
      <c r="AT33" s="56"/>
      <c r="AU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11"/>
      <c r="BK33" s="56"/>
      <c r="BL33" s="56"/>
      <c r="BM33" s="56"/>
      <c r="BN33" s="56"/>
      <c r="BO33" s="56"/>
      <c r="BP33" s="56"/>
      <c r="BQ33" s="56"/>
    </row>
    <row r="34" spans="2:69">
      <c r="B34" s="11">
        <v>75</v>
      </c>
      <c r="C34" s="67">
        <v>100</v>
      </c>
      <c r="D34" s="56">
        <v>150.12572432692235</v>
      </c>
      <c r="E34" s="56">
        <v>134.9824473478721</v>
      </c>
      <c r="F34" s="56">
        <v>157.42659319266699</v>
      </c>
      <c r="G34" s="56">
        <v>156.01642150763797</v>
      </c>
      <c r="H34" s="56">
        <v>160.47948124083044</v>
      </c>
      <c r="I34" s="56">
        <v>154.70747453934908</v>
      </c>
      <c r="J34" s="56">
        <v>222.37746910256385</v>
      </c>
      <c r="K34" s="56">
        <v>232.99967611030664</v>
      </c>
      <c r="L34" s="56">
        <v>197.72299023155463</v>
      </c>
      <c r="M34" s="56">
        <v>146.89032410524567</v>
      </c>
      <c r="N34" s="56">
        <v>173.60917333008197</v>
      </c>
      <c r="Q34" s="11">
        <v>75</v>
      </c>
      <c r="R34" s="56">
        <f t="shared" si="0"/>
        <v>147.51158828915382</v>
      </c>
      <c r="S34" s="56">
        <f t="shared" si="1"/>
        <v>173.39521159759533</v>
      </c>
      <c r="T34" s="56">
        <f t="shared" si="2"/>
        <v>187.80554094429723</v>
      </c>
      <c r="V34" s="56">
        <f t="shared" si="3"/>
        <v>6.6095940645291291</v>
      </c>
      <c r="W34" s="56">
        <f t="shared" si="4"/>
        <v>16.374094128329318</v>
      </c>
      <c r="X34" s="56">
        <f t="shared" si="5"/>
        <v>18.294938908965609</v>
      </c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11"/>
      <c r="AO34" s="56"/>
      <c r="AP34" s="56"/>
      <c r="AQ34" s="56"/>
      <c r="AR34" s="56"/>
      <c r="AS34" s="56"/>
      <c r="AT34" s="56"/>
      <c r="AU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1"/>
      <c r="BK34" s="56"/>
      <c r="BL34" s="56"/>
      <c r="BM34" s="56"/>
      <c r="BN34" s="56"/>
      <c r="BO34" s="56"/>
      <c r="BP34" s="56"/>
      <c r="BQ34" s="56"/>
    </row>
    <row r="35" spans="2:69">
      <c r="B35" s="11">
        <v>77.5</v>
      </c>
      <c r="C35" s="67">
        <v>100</v>
      </c>
      <c r="D35" s="56">
        <v>151.19994657220423</v>
      </c>
      <c r="E35" s="56">
        <v>135.6446220140586</v>
      </c>
      <c r="F35" s="56">
        <v>159.16435046187294</v>
      </c>
      <c r="G35" s="56">
        <v>156.80454604187312</v>
      </c>
      <c r="H35" s="56">
        <v>161.1010831053292</v>
      </c>
      <c r="I35" s="56">
        <v>156.70011479469125</v>
      </c>
      <c r="J35" s="56">
        <v>223.93800922168992</v>
      </c>
      <c r="K35" s="56">
        <v>235.10228436881007</v>
      </c>
      <c r="L35" s="56">
        <v>198.28178565105296</v>
      </c>
      <c r="M35" s="56">
        <v>147.42155570855064</v>
      </c>
      <c r="N35" s="56">
        <v>176.06823978648214</v>
      </c>
      <c r="Q35" s="11">
        <v>77.5</v>
      </c>
      <c r="R35" s="56">
        <f t="shared" si="0"/>
        <v>148.66963968271193</v>
      </c>
      <c r="S35" s="56">
        <f t="shared" si="1"/>
        <v>174.63593829089587</v>
      </c>
      <c r="T35" s="56">
        <f t="shared" si="2"/>
        <v>189.21846637872397</v>
      </c>
      <c r="V35" s="56">
        <f t="shared" si="3"/>
        <v>6.9064280753751675</v>
      </c>
      <c r="W35" s="56">
        <f t="shared" si="4"/>
        <v>16.465972025627185</v>
      </c>
      <c r="X35" s="56">
        <f t="shared" si="5"/>
        <v>18.50085293208862</v>
      </c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11"/>
      <c r="AO35" s="56"/>
      <c r="AP35" s="56"/>
      <c r="AQ35" s="56"/>
      <c r="AR35" s="56"/>
      <c r="AS35" s="56"/>
      <c r="AT35" s="56"/>
      <c r="AU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1"/>
      <c r="BK35" s="56"/>
      <c r="BL35" s="56"/>
      <c r="BM35" s="56"/>
      <c r="BN35" s="56"/>
      <c r="BO35" s="56"/>
      <c r="BP35" s="56"/>
      <c r="BQ35" s="56"/>
    </row>
    <row r="36" spans="2:69">
      <c r="B36" s="11">
        <v>80</v>
      </c>
      <c r="C36" s="67">
        <v>100</v>
      </c>
      <c r="D36" s="56">
        <v>150.54778763032783</v>
      </c>
      <c r="E36" s="56">
        <v>137.88393234608287</v>
      </c>
      <c r="F36" s="56">
        <v>163.54486447848498</v>
      </c>
      <c r="G36" s="56">
        <v>157.97666494183079</v>
      </c>
      <c r="H36" s="56">
        <v>161.32597763745019</v>
      </c>
      <c r="I36" s="56">
        <v>158.40554737328949</v>
      </c>
      <c r="J36" s="56">
        <v>217.82258889954409</v>
      </c>
      <c r="K36" s="56">
        <v>237.13679405766393</v>
      </c>
      <c r="L36" s="56">
        <v>206.26206431008254</v>
      </c>
      <c r="M36" s="56">
        <v>147.36156687434365</v>
      </c>
      <c r="N36" s="56">
        <v>176.10306925759664</v>
      </c>
      <c r="Q36" s="11">
        <v>80</v>
      </c>
      <c r="R36" s="56">
        <f t="shared" si="0"/>
        <v>150.65886148496523</v>
      </c>
      <c r="S36" s="56">
        <f t="shared" si="1"/>
        <v>173.88269471302863</v>
      </c>
      <c r="T36" s="56">
        <f t="shared" si="2"/>
        <v>191.7158736249217</v>
      </c>
      <c r="V36" s="56">
        <f t="shared" si="3"/>
        <v>7.4078812204035955</v>
      </c>
      <c r="W36" s="56">
        <f t="shared" si="4"/>
        <v>14.665518850057051</v>
      </c>
      <c r="X36" s="56">
        <f t="shared" si="5"/>
        <v>19.334157735174454</v>
      </c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11"/>
      <c r="AO36" s="56"/>
      <c r="AP36" s="56"/>
      <c r="AQ36" s="56"/>
      <c r="AR36" s="56"/>
      <c r="AS36" s="56"/>
      <c r="AT36" s="56"/>
      <c r="AU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11"/>
      <c r="BK36" s="56"/>
      <c r="BL36" s="56"/>
      <c r="BM36" s="56"/>
      <c r="BN36" s="56"/>
      <c r="BO36" s="56"/>
      <c r="BP36" s="56"/>
      <c r="BQ36" s="56"/>
    </row>
    <row r="37" spans="2:69">
      <c r="B37" s="11">
        <v>82.5</v>
      </c>
      <c r="C37" s="67">
        <v>100</v>
      </c>
      <c r="D37" s="56">
        <v>154.72071982135998</v>
      </c>
      <c r="E37" s="56">
        <v>138.5213998814923</v>
      </c>
      <c r="F37" s="56">
        <v>161.37481447021082</v>
      </c>
      <c r="G37" s="56">
        <v>160.41026643751454</v>
      </c>
      <c r="H37" s="56">
        <v>163.07845857284607</v>
      </c>
      <c r="I37" s="56">
        <v>161.13105572777249</v>
      </c>
      <c r="J37" s="56">
        <v>230.18994483655001</v>
      </c>
      <c r="K37" s="56">
        <v>237.39902778704109</v>
      </c>
      <c r="L37" s="56">
        <v>201.17243248455659</v>
      </c>
      <c r="M37" s="56">
        <v>148.1386015987384</v>
      </c>
      <c r="N37" s="56">
        <v>176.58416521280321</v>
      </c>
      <c r="Q37" s="11">
        <v>82.5</v>
      </c>
      <c r="R37" s="56">
        <f t="shared" si="0"/>
        <v>151.5389780576877</v>
      </c>
      <c r="S37" s="56">
        <f t="shared" si="1"/>
        <v>178.70243139367079</v>
      </c>
      <c r="T37" s="56">
        <f t="shared" si="2"/>
        <v>190.82355677078482</v>
      </c>
      <c r="V37" s="56">
        <f t="shared" si="3"/>
        <v>6.7863158900585976</v>
      </c>
      <c r="W37" s="56">
        <f t="shared" si="4"/>
        <v>17.171752746909341</v>
      </c>
      <c r="X37" s="56">
        <f t="shared" si="5"/>
        <v>18.932202281884585</v>
      </c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11"/>
      <c r="AO37" s="56"/>
      <c r="AP37" s="56"/>
      <c r="AQ37" s="56"/>
      <c r="AR37" s="56"/>
      <c r="AS37" s="56"/>
      <c r="AT37" s="56"/>
      <c r="AU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11"/>
      <c r="BK37" s="56"/>
      <c r="BL37" s="56"/>
      <c r="BM37" s="56"/>
      <c r="BN37" s="56"/>
      <c r="BO37" s="56"/>
      <c r="BP37" s="56"/>
      <c r="BQ37" s="56"/>
    </row>
    <row r="38" spans="2:69">
      <c r="B38" s="11">
        <v>85</v>
      </c>
      <c r="C38" s="67">
        <v>100</v>
      </c>
      <c r="D38" s="56">
        <v>155.882319304882</v>
      </c>
      <c r="E38" s="56">
        <v>139.73465367124993</v>
      </c>
      <c r="F38" s="56">
        <v>163.60891511828066</v>
      </c>
      <c r="G38" s="56">
        <v>161.30719496865379</v>
      </c>
      <c r="H38" s="56">
        <v>162.8424048177101</v>
      </c>
      <c r="I38" s="56">
        <v>162.89794659093494</v>
      </c>
      <c r="J38" s="56">
        <v>233.12876881125604</v>
      </c>
      <c r="K38" s="56">
        <v>240.58364001234088</v>
      </c>
      <c r="L38" s="56">
        <v>213.47711469700002</v>
      </c>
      <c r="M38" s="56">
        <v>149.16032313407052</v>
      </c>
      <c r="N38" s="56">
        <v>176.97571978721692</v>
      </c>
      <c r="Q38" s="11">
        <v>85</v>
      </c>
      <c r="R38" s="56">
        <f t="shared" si="0"/>
        <v>153.07529603147086</v>
      </c>
      <c r="S38" s="56">
        <f t="shared" si="1"/>
        <v>180.0440787971387</v>
      </c>
      <c r="T38" s="56">
        <f t="shared" si="2"/>
        <v>195.04919940765708</v>
      </c>
      <c r="V38" s="56">
        <f t="shared" si="3"/>
        <v>7.0333639332683084</v>
      </c>
      <c r="W38" s="56">
        <f t="shared" si="4"/>
        <v>17.698734810771697</v>
      </c>
      <c r="X38" s="56">
        <f t="shared" si="5"/>
        <v>20.094387637546316</v>
      </c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11"/>
      <c r="AO38" s="56"/>
      <c r="AP38" s="56"/>
      <c r="AQ38" s="56"/>
      <c r="AR38" s="56"/>
      <c r="AS38" s="56"/>
      <c r="AT38" s="56"/>
      <c r="AU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11"/>
      <c r="BK38" s="56"/>
      <c r="BL38" s="56"/>
      <c r="BM38" s="56"/>
      <c r="BN38" s="56"/>
      <c r="BO38" s="56"/>
      <c r="BP38" s="56"/>
      <c r="BQ38" s="56"/>
    </row>
    <row r="39" spans="2:69">
      <c r="B39" s="11">
        <v>87.5</v>
      </c>
      <c r="C39" s="67">
        <v>800</v>
      </c>
      <c r="D39" s="56">
        <v>152.49735358571749</v>
      </c>
      <c r="E39" s="56">
        <v>135.71529209387901</v>
      </c>
      <c r="F39" s="56">
        <v>163.01441530331701</v>
      </c>
      <c r="G39" s="56">
        <v>164.28061409755091</v>
      </c>
      <c r="H39" s="56">
        <v>163.94437552177078</v>
      </c>
      <c r="I39" s="56">
        <v>163.43451936921255</v>
      </c>
      <c r="J39" s="56">
        <v>212.87826457748065</v>
      </c>
      <c r="K39" s="56">
        <v>240.23756393675424</v>
      </c>
      <c r="L39" s="56">
        <v>208.55778965585199</v>
      </c>
      <c r="M39" s="56">
        <v>149.19683508444697</v>
      </c>
      <c r="N39" s="56">
        <v>177.36888384384031</v>
      </c>
      <c r="Q39" s="11">
        <v>87.5</v>
      </c>
      <c r="R39" s="56">
        <f t="shared" si="0"/>
        <v>150.40902032763782</v>
      </c>
      <c r="S39" s="56">
        <f t="shared" si="1"/>
        <v>176.13444339150374</v>
      </c>
      <c r="T39" s="56">
        <f t="shared" si="2"/>
        <v>193.84026813022339</v>
      </c>
      <c r="V39" s="56">
        <f t="shared" si="3"/>
        <v>7.949452472730858</v>
      </c>
      <c r="W39" s="56">
        <f t="shared" si="4"/>
        <v>12.249175105280445</v>
      </c>
      <c r="X39" s="56">
        <f t="shared" si="5"/>
        <v>19.650396756890313</v>
      </c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11"/>
      <c r="AO39" s="56"/>
      <c r="AP39" s="56"/>
      <c r="AQ39" s="56"/>
      <c r="AR39" s="56"/>
      <c r="AS39" s="56"/>
      <c r="AT39" s="56"/>
      <c r="AU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11"/>
      <c r="BK39" s="56"/>
      <c r="BL39" s="56"/>
      <c r="BM39" s="56"/>
      <c r="BN39" s="56"/>
      <c r="BO39" s="56"/>
      <c r="BP39" s="56"/>
      <c r="BQ39" s="56"/>
    </row>
    <row r="40" spans="2:69">
      <c r="B40" s="11">
        <v>90</v>
      </c>
      <c r="C40" s="67">
        <v>800</v>
      </c>
      <c r="D40" s="56">
        <v>148.05014279163788</v>
      </c>
      <c r="E40" s="56">
        <v>135.11889314331808</v>
      </c>
      <c r="F40" s="56">
        <v>162.35725398726987</v>
      </c>
      <c r="G40" s="56">
        <v>157.1113804448477</v>
      </c>
      <c r="H40" s="56">
        <v>165.30439522910993</v>
      </c>
      <c r="I40" s="56">
        <v>156.79315999585049</v>
      </c>
      <c r="J40" s="56">
        <v>204.78272402755894</v>
      </c>
      <c r="K40" s="56">
        <v>243.83314934405701</v>
      </c>
      <c r="L40" s="56">
        <v>207.50149252405799</v>
      </c>
      <c r="M40" s="56">
        <v>151.87226558844</v>
      </c>
      <c r="N40" s="56">
        <v>170.84941233351412</v>
      </c>
      <c r="Q40" s="11">
        <v>90</v>
      </c>
      <c r="R40" s="56">
        <f t="shared" si="0"/>
        <v>148.5087633074086</v>
      </c>
      <c r="S40" s="56">
        <f t="shared" si="1"/>
        <v>170.99791492434176</v>
      </c>
      <c r="T40" s="56">
        <f t="shared" si="2"/>
        <v>193.51407994751727</v>
      </c>
      <c r="V40" s="56">
        <f t="shared" si="3"/>
        <v>7.8663804668866177</v>
      </c>
      <c r="W40" s="56">
        <f t="shared" si="4"/>
        <v>11.4325572929882</v>
      </c>
      <c r="X40" s="56">
        <f t="shared" si="5"/>
        <v>20.362105974680123</v>
      </c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11"/>
      <c r="AO40" s="56"/>
      <c r="AP40" s="56"/>
      <c r="AQ40" s="56"/>
      <c r="AR40" s="56"/>
      <c r="AS40" s="56"/>
      <c r="AT40" s="56"/>
      <c r="AU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11"/>
      <c r="BK40" s="56"/>
      <c r="BL40" s="56"/>
      <c r="BM40" s="56"/>
      <c r="BN40" s="56"/>
      <c r="BO40" s="56"/>
      <c r="BP40" s="56"/>
      <c r="BQ40" s="56"/>
    </row>
    <row r="41" spans="2:69">
      <c r="B41" s="11">
        <v>92.5</v>
      </c>
      <c r="C41" s="67">
        <v>800</v>
      </c>
      <c r="D41" s="56">
        <v>146.5342049032752</v>
      </c>
      <c r="E41" s="56">
        <v>130.77012932973491</v>
      </c>
      <c r="F41" s="56">
        <v>162.04585477186936</v>
      </c>
      <c r="G41" s="56">
        <v>156.87552598398062</v>
      </c>
      <c r="H41" s="56">
        <v>143.4275542201533</v>
      </c>
      <c r="I41" s="56">
        <v>155.48095208088688</v>
      </c>
      <c r="J41" s="56">
        <v>221.20399436811076</v>
      </c>
      <c r="K41" s="56">
        <v>243.18509545217901</v>
      </c>
      <c r="L41" s="56">
        <v>203.59695622588367</v>
      </c>
      <c r="M41" s="56">
        <v>150.63723080238401</v>
      </c>
      <c r="N41" s="56">
        <v>171.05767604572034</v>
      </c>
      <c r="Q41" s="11">
        <v>92.5</v>
      </c>
      <c r="R41" s="56">
        <f t="shared" si="0"/>
        <v>146.45006300162649</v>
      </c>
      <c r="S41" s="56">
        <f t="shared" si="1"/>
        <v>169.24700666328289</v>
      </c>
      <c r="T41" s="56">
        <f t="shared" si="2"/>
        <v>192.11923963154175</v>
      </c>
      <c r="V41" s="56">
        <f t="shared" si="3"/>
        <v>9.028622271746924</v>
      </c>
      <c r="W41" s="56">
        <f t="shared" si="4"/>
        <v>17.580127248275058</v>
      </c>
      <c r="X41" s="56">
        <f t="shared" si="5"/>
        <v>20.215105997941411</v>
      </c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11"/>
      <c r="AO41" s="56"/>
      <c r="AP41" s="56"/>
      <c r="AQ41" s="56"/>
      <c r="AR41" s="56"/>
      <c r="AS41" s="56"/>
      <c r="AT41" s="56"/>
      <c r="AU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11"/>
      <c r="BK41" s="56"/>
      <c r="BL41" s="56"/>
      <c r="BM41" s="56"/>
      <c r="BN41" s="56"/>
      <c r="BO41" s="56"/>
      <c r="BP41" s="56"/>
      <c r="BQ41" s="56"/>
    </row>
    <row r="42" spans="2:69">
      <c r="B42" s="11">
        <v>95</v>
      </c>
      <c r="C42" s="67">
        <v>800</v>
      </c>
      <c r="D42" s="56">
        <v>141.846864874125</v>
      </c>
      <c r="E42" s="56">
        <v>116.37904247459099</v>
      </c>
      <c r="F42" s="56">
        <v>163.40206012779402</v>
      </c>
      <c r="G42" s="56">
        <v>148.22281243180245</v>
      </c>
      <c r="H42" s="56">
        <v>132.74334281199052</v>
      </c>
      <c r="I42" s="56">
        <v>142.4877461573999</v>
      </c>
      <c r="J42" s="56">
        <v>227.25861431726469</v>
      </c>
      <c r="K42" s="56">
        <v>243.87893015529798</v>
      </c>
      <c r="L42" s="56">
        <v>204.30202835111928</v>
      </c>
      <c r="M42" s="56">
        <v>152.01399181325502</v>
      </c>
      <c r="N42" s="56">
        <v>169.81549591915987</v>
      </c>
      <c r="Q42" s="11">
        <v>95</v>
      </c>
      <c r="R42" s="56">
        <f t="shared" si="0"/>
        <v>140.54265582550332</v>
      </c>
      <c r="S42" s="56">
        <f t="shared" si="1"/>
        <v>162.67812892961439</v>
      </c>
      <c r="T42" s="56">
        <f t="shared" si="2"/>
        <v>192.50261155970801</v>
      </c>
      <c r="V42" s="56">
        <f t="shared" si="3"/>
        <v>13.590030270204739</v>
      </c>
      <c r="W42" s="56">
        <f t="shared" si="4"/>
        <v>21.762617497965124</v>
      </c>
      <c r="X42" s="56">
        <f t="shared" si="5"/>
        <v>20.274750089116399</v>
      </c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11"/>
      <c r="AO42" s="56"/>
      <c r="AP42" s="56"/>
      <c r="AQ42" s="56"/>
      <c r="AR42" s="56"/>
      <c r="AS42" s="56"/>
      <c r="AT42" s="56"/>
      <c r="AU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11"/>
      <c r="BK42" s="56"/>
      <c r="BL42" s="56"/>
      <c r="BM42" s="56"/>
      <c r="BN42" s="56"/>
      <c r="BO42" s="56"/>
      <c r="BP42" s="56"/>
      <c r="BQ42" s="56"/>
    </row>
    <row r="43" spans="2:69">
      <c r="B43" s="11">
        <v>97.5</v>
      </c>
      <c r="C43" s="67">
        <v>800</v>
      </c>
      <c r="D43" s="56">
        <v>124.68741822661437</v>
      </c>
      <c r="E43" s="56">
        <v>102.37038636911896</v>
      </c>
      <c r="F43" s="56">
        <v>153.82754956053745</v>
      </c>
      <c r="G43" s="56">
        <v>132.75553816779464</v>
      </c>
      <c r="H43" s="56">
        <v>134.71405598736476</v>
      </c>
      <c r="I43" s="56">
        <v>127.87291374764689</v>
      </c>
      <c r="J43" s="56">
        <v>180.71336430415215</v>
      </c>
      <c r="K43" s="56">
        <v>241.3549204079805</v>
      </c>
      <c r="L43" s="56">
        <v>204.43603790561855</v>
      </c>
      <c r="M43" s="56">
        <v>148.47676376243399</v>
      </c>
      <c r="N43" s="56">
        <v>167.64139974211577</v>
      </c>
      <c r="Q43" s="11">
        <v>97.5</v>
      </c>
      <c r="R43" s="56">
        <f t="shared" si="0"/>
        <v>126.96178471875692</v>
      </c>
      <c r="S43" s="56">
        <f t="shared" si="1"/>
        <v>144.0139680517396</v>
      </c>
      <c r="T43" s="56">
        <f t="shared" si="2"/>
        <v>190.47728045453721</v>
      </c>
      <c r="V43" s="56">
        <f t="shared" si="3"/>
        <v>14.897868618614593</v>
      </c>
      <c r="W43" s="56">
        <f t="shared" si="4"/>
        <v>12.317399371066164</v>
      </c>
      <c r="X43" s="56">
        <f t="shared" si="5"/>
        <v>20.552578928052437</v>
      </c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11"/>
      <c r="AO43" s="56"/>
      <c r="AP43" s="56"/>
      <c r="AQ43" s="56"/>
      <c r="AR43" s="56"/>
      <c r="AS43" s="56"/>
      <c r="AT43" s="56"/>
      <c r="AU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11"/>
      <c r="BK43" s="56"/>
      <c r="BL43" s="56"/>
      <c r="BM43" s="56"/>
      <c r="BN43" s="56"/>
      <c r="BO43" s="56"/>
      <c r="BP43" s="56"/>
      <c r="BQ43" s="56"/>
    </row>
    <row r="44" spans="2:69">
      <c r="B44" s="11">
        <v>100</v>
      </c>
      <c r="C44" s="67">
        <v>800</v>
      </c>
      <c r="D44" s="56">
        <v>111.60595731790372</v>
      </c>
      <c r="E44" s="56">
        <v>90.971883261008486</v>
      </c>
      <c r="F44" s="56">
        <v>153.12457847347977</v>
      </c>
      <c r="G44" s="56">
        <v>120.36315597760419</v>
      </c>
      <c r="H44" s="56">
        <v>142.61997017308676</v>
      </c>
      <c r="I44" s="56">
        <v>119.62041282466224</v>
      </c>
      <c r="J44" s="56">
        <v>133.01598383336199</v>
      </c>
      <c r="K44" s="56">
        <v>239.89398196158263</v>
      </c>
      <c r="L44" s="56">
        <v>201.32029610876418</v>
      </c>
      <c r="M44" s="56">
        <v>146.51224316050451</v>
      </c>
      <c r="N44" s="56">
        <v>162.41475160110858</v>
      </c>
      <c r="Q44" s="11">
        <v>100</v>
      </c>
      <c r="R44" s="56">
        <f t="shared" si="0"/>
        <v>118.567473017464</v>
      </c>
      <c r="S44" s="56">
        <f t="shared" si="1"/>
        <v>128.90488070217879</v>
      </c>
      <c r="T44" s="56">
        <f t="shared" si="2"/>
        <v>187.53531820799</v>
      </c>
      <c r="V44" s="56">
        <f t="shared" si="3"/>
        <v>18.276454854721404</v>
      </c>
      <c r="W44" s="56">
        <f t="shared" si="4"/>
        <v>5.5088357299076094</v>
      </c>
      <c r="X44" s="56">
        <f t="shared" si="5"/>
        <v>20.907316978331149</v>
      </c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11"/>
      <c r="AO44" s="56"/>
      <c r="AP44" s="56"/>
      <c r="AQ44" s="56"/>
      <c r="AR44" s="56"/>
      <c r="AS44" s="56"/>
      <c r="AT44" s="56"/>
      <c r="AU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11"/>
      <c r="BK44" s="56"/>
      <c r="BL44" s="56"/>
      <c r="BM44" s="56"/>
      <c r="BN44" s="56"/>
      <c r="BO44" s="56"/>
      <c r="BP44" s="56"/>
      <c r="BQ44" s="56"/>
    </row>
    <row r="45" spans="2:69">
      <c r="B45" s="11">
        <v>102.5</v>
      </c>
      <c r="C45" s="67">
        <v>800</v>
      </c>
      <c r="D45" s="56">
        <v>100.413040239721</v>
      </c>
      <c r="E45" s="56">
        <v>83.148189520955398</v>
      </c>
      <c r="F45" s="56">
        <v>147.822925242868</v>
      </c>
      <c r="G45" s="56">
        <v>109.02023075615574</v>
      </c>
      <c r="H45" s="56">
        <v>125.3550688137412</v>
      </c>
      <c r="I45" s="56">
        <v>112.65046151475241</v>
      </c>
      <c r="J45" s="56">
        <v>116.88248482286171</v>
      </c>
      <c r="K45" s="56">
        <v>237.43292880319601</v>
      </c>
      <c r="L45" s="56">
        <v>199.75738199654376</v>
      </c>
      <c r="M45" s="56">
        <v>144.31528355110976</v>
      </c>
      <c r="N45" s="56">
        <v>150.88798322807668</v>
      </c>
      <c r="Q45" s="11">
        <v>102.5</v>
      </c>
      <c r="R45" s="56">
        <f t="shared" si="0"/>
        <v>110.46138500118145</v>
      </c>
      <c r="S45" s="56">
        <f t="shared" si="1"/>
        <v>115.97706147687776</v>
      </c>
      <c r="T45" s="56">
        <f t="shared" si="2"/>
        <v>183.09839439473157</v>
      </c>
      <c r="V45" s="56">
        <f t="shared" si="3"/>
        <v>19.334186341889247</v>
      </c>
      <c r="W45" s="56">
        <f t="shared" si="4"/>
        <v>3.5146191594361884</v>
      </c>
      <c r="X45" s="56">
        <f t="shared" si="5"/>
        <v>21.93057943362713</v>
      </c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11"/>
      <c r="AO45" s="56"/>
      <c r="AP45" s="56"/>
      <c r="AQ45" s="56"/>
      <c r="AR45" s="56"/>
      <c r="AS45" s="56"/>
      <c r="AT45" s="56"/>
      <c r="AU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11"/>
      <c r="BK45" s="56"/>
      <c r="BL45" s="56"/>
      <c r="BM45" s="56"/>
      <c r="BN45" s="56"/>
      <c r="BO45" s="56"/>
      <c r="BP45" s="56"/>
      <c r="BQ45" s="56"/>
    </row>
    <row r="46" spans="2:69">
      <c r="B46" s="11">
        <v>105</v>
      </c>
      <c r="C46" s="67">
        <v>800</v>
      </c>
      <c r="D46" s="56">
        <v>86.851362967910774</v>
      </c>
      <c r="E46" s="56">
        <v>76.642117360247696</v>
      </c>
      <c r="F46" s="56">
        <v>126.13039075202892</v>
      </c>
      <c r="G46" s="56">
        <v>101.95443397378057</v>
      </c>
      <c r="H46" s="56">
        <v>121.37570748626423</v>
      </c>
      <c r="I46" s="56">
        <v>107.70647030478474</v>
      </c>
      <c r="J46" s="56">
        <v>70.216685146918209</v>
      </c>
      <c r="K46" s="56">
        <v>232.51069271880687</v>
      </c>
      <c r="L46" s="56">
        <v>191.24349139858819</v>
      </c>
      <c r="M46" s="56">
        <v>140.82919225040089</v>
      </c>
      <c r="N46" s="56">
        <v>138.59744692200758</v>
      </c>
      <c r="Q46" s="11">
        <v>105</v>
      </c>
      <c r="R46" s="56">
        <f t="shared" si="0"/>
        <v>96.541290360062462</v>
      </c>
      <c r="S46" s="56">
        <f t="shared" si="1"/>
        <v>100.31332422793695</v>
      </c>
      <c r="T46" s="56">
        <f t="shared" si="2"/>
        <v>175.7952058224509</v>
      </c>
      <c r="V46" s="56">
        <f t="shared" si="3"/>
        <v>15.085239148185019</v>
      </c>
      <c r="W46" s="56">
        <f t="shared" si="4"/>
        <v>10.827370882033479</v>
      </c>
      <c r="X46" s="56">
        <f t="shared" si="5"/>
        <v>22.47515545639396</v>
      </c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11"/>
      <c r="AO46" s="56"/>
      <c r="AP46" s="56"/>
      <c r="AQ46" s="56"/>
      <c r="AR46" s="56"/>
      <c r="AS46" s="56"/>
      <c r="AT46" s="56"/>
      <c r="AU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11"/>
      <c r="BK46" s="56"/>
      <c r="BL46" s="56"/>
      <c r="BM46" s="56"/>
      <c r="BN46" s="56"/>
      <c r="BO46" s="56"/>
      <c r="BP46" s="56"/>
      <c r="BQ46" s="56"/>
    </row>
    <row r="47" spans="2:69">
      <c r="B47" s="11">
        <v>107.5</v>
      </c>
      <c r="C47" s="67">
        <v>800</v>
      </c>
      <c r="D47" s="56">
        <v>80.60930445295746</v>
      </c>
      <c r="E47" s="56">
        <v>73.012796339718079</v>
      </c>
      <c r="F47" s="56">
        <v>101.81127476466405</v>
      </c>
      <c r="G47" s="56">
        <v>97.414608801324846</v>
      </c>
      <c r="H47" s="56">
        <v>117.30564034669537</v>
      </c>
      <c r="I47" s="56">
        <v>105.61234542403879</v>
      </c>
      <c r="J47" s="56">
        <v>52.08239200060445</v>
      </c>
      <c r="K47" s="56">
        <v>226.76393342866083</v>
      </c>
      <c r="L47" s="56">
        <v>191.87311767298104</v>
      </c>
      <c r="M47" s="56">
        <v>137.28801135893781</v>
      </c>
      <c r="N47" s="56">
        <v>129.47245274824311</v>
      </c>
      <c r="Q47" s="11">
        <v>107.5</v>
      </c>
      <c r="R47" s="56">
        <f t="shared" si="0"/>
        <v>85.144458519113201</v>
      </c>
      <c r="S47" s="56">
        <f t="shared" si="1"/>
        <v>93.103746643165863</v>
      </c>
      <c r="T47" s="56">
        <f t="shared" si="2"/>
        <v>171.34937880220571</v>
      </c>
      <c r="V47" s="56">
        <f t="shared" si="3"/>
        <v>8.6171110143490033</v>
      </c>
      <c r="W47" s="56">
        <f t="shared" si="4"/>
        <v>14.269815963410451</v>
      </c>
      <c r="X47" s="56">
        <f t="shared" si="5"/>
        <v>23.10456377990884</v>
      </c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11"/>
      <c r="AO47" s="56"/>
      <c r="AP47" s="56"/>
      <c r="AQ47" s="56"/>
      <c r="AR47" s="56"/>
      <c r="AS47" s="56"/>
      <c r="AT47" s="56"/>
      <c r="AU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11"/>
      <c r="BK47" s="56"/>
      <c r="BL47" s="56"/>
      <c r="BM47" s="56"/>
      <c r="BN47" s="56"/>
      <c r="BO47" s="56"/>
      <c r="BP47" s="56"/>
      <c r="BQ47" s="56"/>
    </row>
    <row r="48" spans="2:69">
      <c r="B48" s="11">
        <v>110</v>
      </c>
      <c r="C48" s="67">
        <v>800</v>
      </c>
      <c r="D48" s="56">
        <v>76.546472841072529</v>
      </c>
      <c r="E48" s="56">
        <v>71.441586157443254</v>
      </c>
      <c r="F48" s="56">
        <v>78.953095611186512</v>
      </c>
      <c r="G48" s="56">
        <v>92.856885897126332</v>
      </c>
      <c r="H48" s="56">
        <v>114.606909916977</v>
      </c>
      <c r="I48" s="56">
        <v>103.18962790278511</v>
      </c>
      <c r="J48" s="56">
        <v>42.991280808866662</v>
      </c>
      <c r="K48" s="56">
        <v>219.90938709146209</v>
      </c>
      <c r="L48" s="56">
        <v>177.87691193888924</v>
      </c>
      <c r="M48" s="56">
        <v>133.24398927771009</v>
      </c>
      <c r="N48" s="56">
        <v>123.20117598651366</v>
      </c>
      <c r="Q48" s="11">
        <v>110</v>
      </c>
      <c r="R48" s="56">
        <f t="shared" si="0"/>
        <v>75.647051536567432</v>
      </c>
      <c r="S48" s="56">
        <f t="shared" si="1"/>
        <v>88.411176131438765</v>
      </c>
      <c r="T48" s="56">
        <f t="shared" si="2"/>
        <v>163.55786607364377</v>
      </c>
      <c r="V48" s="56">
        <f t="shared" si="3"/>
        <v>2.2145287369751925</v>
      </c>
      <c r="W48" s="56">
        <f t="shared" si="4"/>
        <v>15.778018284295992</v>
      </c>
      <c r="X48" s="56">
        <f t="shared" si="5"/>
        <v>22.226340523315166</v>
      </c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11"/>
      <c r="AO48" s="56"/>
      <c r="AP48" s="56"/>
      <c r="AQ48" s="56"/>
      <c r="AR48" s="56"/>
      <c r="AS48" s="56"/>
      <c r="AT48" s="56"/>
      <c r="AU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11"/>
      <c r="BK48" s="56"/>
      <c r="BL48" s="56"/>
      <c r="BM48" s="56"/>
      <c r="BN48" s="56"/>
      <c r="BO48" s="56"/>
      <c r="BP48" s="56"/>
      <c r="BQ48" s="56"/>
    </row>
    <row r="49" spans="2:69">
      <c r="B49" s="11">
        <v>112.5</v>
      </c>
      <c r="C49" s="67">
        <v>800</v>
      </c>
      <c r="D49" s="56">
        <v>74.625808734915523</v>
      </c>
      <c r="E49" s="56">
        <v>70.951972383611491</v>
      </c>
      <c r="F49" s="56">
        <v>61.871523186496439</v>
      </c>
      <c r="G49" s="56">
        <v>89.524075184198722</v>
      </c>
      <c r="H49" s="56">
        <v>111.90287589426529</v>
      </c>
      <c r="I49" s="56">
        <v>101.27327873684357</v>
      </c>
      <c r="J49" s="56">
        <v>42.071006540002159</v>
      </c>
      <c r="K49" s="56">
        <v>211.76096638249342</v>
      </c>
      <c r="L49" s="56">
        <v>170.62882793275088</v>
      </c>
      <c r="M49" s="56">
        <v>128.90855573997132</v>
      </c>
      <c r="N49" s="56">
        <v>117.8047969247497</v>
      </c>
      <c r="Q49" s="11">
        <v>112.5</v>
      </c>
      <c r="R49" s="56">
        <f t="shared" si="0"/>
        <v>69.149768101674482</v>
      </c>
      <c r="S49" s="56">
        <f t="shared" si="1"/>
        <v>86.192809088827431</v>
      </c>
      <c r="T49" s="56">
        <f t="shared" si="2"/>
        <v>157.27578674499134</v>
      </c>
      <c r="V49" s="56">
        <f t="shared" si="3"/>
        <v>3.7905103072465511</v>
      </c>
      <c r="W49" s="56">
        <f t="shared" si="4"/>
        <v>15.400916893431255</v>
      </c>
      <c r="X49" s="56">
        <f t="shared" si="5"/>
        <v>21.427391623368933</v>
      </c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11"/>
      <c r="AO49" s="56"/>
      <c r="AP49" s="56"/>
      <c r="AQ49" s="56"/>
      <c r="AR49" s="56"/>
      <c r="AS49" s="56"/>
      <c r="AT49" s="56"/>
      <c r="AU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11"/>
      <c r="BK49" s="56"/>
      <c r="BL49" s="56"/>
      <c r="BM49" s="56"/>
      <c r="BN49" s="56"/>
      <c r="BO49" s="56"/>
      <c r="BP49" s="56"/>
      <c r="BQ49" s="56"/>
    </row>
    <row r="50" spans="2:69">
      <c r="B50" s="11">
        <v>115</v>
      </c>
      <c r="C50" s="67">
        <v>800</v>
      </c>
      <c r="D50" s="56">
        <v>72.807949993027307</v>
      </c>
      <c r="E50" s="56">
        <v>70.499435512774753</v>
      </c>
      <c r="F50" s="56">
        <v>53.565310466109864</v>
      </c>
      <c r="G50" s="56">
        <v>86.982281998971587</v>
      </c>
      <c r="H50" s="56">
        <v>109.82873734818526</v>
      </c>
      <c r="I50" s="56">
        <v>99.880079636334102</v>
      </c>
      <c r="J50" s="56">
        <v>39.681629984295256</v>
      </c>
      <c r="K50" s="56">
        <v>205.3961702215619</v>
      </c>
      <c r="L50" s="56">
        <v>172.05913776346668</v>
      </c>
      <c r="M50" s="56">
        <v>126.91361287086031</v>
      </c>
      <c r="N50" s="56">
        <v>114.76191160712254</v>
      </c>
      <c r="Q50" s="11">
        <v>115</v>
      </c>
      <c r="R50" s="56">
        <f t="shared" si="0"/>
        <v>65.624231990637313</v>
      </c>
      <c r="S50" s="56">
        <f t="shared" si="1"/>
        <v>84.09318224194655</v>
      </c>
      <c r="T50" s="56">
        <f t="shared" si="2"/>
        <v>154.78270811575285</v>
      </c>
      <c r="V50" s="56">
        <f t="shared" si="3"/>
        <v>6.0661767483706353</v>
      </c>
      <c r="W50" s="56">
        <f t="shared" si="4"/>
        <v>15.524920282423627</v>
      </c>
      <c r="X50" s="56">
        <f t="shared" si="5"/>
        <v>20.893675659280781</v>
      </c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11"/>
      <c r="AO50" s="56"/>
      <c r="AP50" s="56"/>
      <c r="AQ50" s="56"/>
      <c r="AR50" s="56"/>
      <c r="AS50" s="56"/>
      <c r="AT50" s="56"/>
      <c r="AU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11"/>
      <c r="BK50" s="56"/>
      <c r="BL50" s="56"/>
      <c r="BM50" s="56"/>
      <c r="BN50" s="56"/>
      <c r="BO50" s="56"/>
      <c r="BP50" s="56"/>
      <c r="BQ50" s="56"/>
    </row>
    <row r="51" spans="2:69">
      <c r="B51" s="11">
        <v>117.5</v>
      </c>
      <c r="C51" s="67">
        <v>800</v>
      </c>
      <c r="D51" s="56">
        <v>75.092135152548209</v>
      </c>
      <c r="E51" s="56">
        <v>70.209759160918225</v>
      </c>
      <c r="F51" s="56">
        <v>47.637950073520898</v>
      </c>
      <c r="G51" s="56">
        <v>87.218074530094469</v>
      </c>
      <c r="H51" s="56">
        <v>109.23573765823247</v>
      </c>
      <c r="I51" s="56">
        <v>99.744593229565837</v>
      </c>
      <c r="J51" s="56">
        <v>50.727258986879939</v>
      </c>
      <c r="K51" s="56">
        <v>200.60379007780696</v>
      </c>
      <c r="L51" s="56">
        <v>165.57624551512455</v>
      </c>
      <c r="M51" s="56">
        <v>123.47006484262484</v>
      </c>
      <c r="N51" s="56">
        <v>112.95510415975555</v>
      </c>
      <c r="Q51" s="11">
        <v>117.5</v>
      </c>
      <c r="R51" s="56">
        <f t="shared" si="0"/>
        <v>64.313281462329115</v>
      </c>
      <c r="S51" s="56">
        <f t="shared" si="1"/>
        <v>86.731416101193176</v>
      </c>
      <c r="T51" s="56">
        <f t="shared" si="2"/>
        <v>150.65130114882797</v>
      </c>
      <c r="V51" s="56">
        <f t="shared" si="3"/>
        <v>8.4559526671223164</v>
      </c>
      <c r="W51" s="56">
        <f t="shared" si="4"/>
        <v>12.820307567994076</v>
      </c>
      <c r="X51" s="56">
        <f t="shared" si="5"/>
        <v>20.161489671130955</v>
      </c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11"/>
      <c r="AO51" s="56"/>
      <c r="AP51" s="56"/>
      <c r="AQ51" s="56"/>
      <c r="AR51" s="56"/>
      <c r="AS51" s="56"/>
      <c r="AT51" s="56"/>
      <c r="AU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11"/>
      <c r="BK51" s="56"/>
      <c r="BL51" s="56"/>
      <c r="BM51" s="56"/>
      <c r="BN51" s="56"/>
      <c r="BO51" s="56"/>
      <c r="BP51" s="56"/>
      <c r="BQ51" s="56"/>
    </row>
    <row r="52" spans="2:69">
      <c r="B52" s="11">
        <v>120</v>
      </c>
      <c r="C52" s="67">
        <v>800</v>
      </c>
      <c r="D52" s="56">
        <v>72.556331068008873</v>
      </c>
      <c r="E52" s="56">
        <v>67.86041266640548</v>
      </c>
      <c r="F52" s="56">
        <v>45.622368377231552</v>
      </c>
      <c r="G52" s="56">
        <v>85.486950766541383</v>
      </c>
      <c r="H52" s="56">
        <v>106.82438748787968</v>
      </c>
      <c r="I52" s="56">
        <v>98.197983569101737</v>
      </c>
      <c r="J52" s="56">
        <v>44.700927710678229</v>
      </c>
      <c r="K52" s="56">
        <v>196.99079670457451</v>
      </c>
      <c r="L52" s="56">
        <v>166.15951335168245</v>
      </c>
      <c r="M52" s="56">
        <v>121.74057302565748</v>
      </c>
      <c r="N52" s="56">
        <v>112.92727635518018</v>
      </c>
      <c r="Q52" s="11">
        <v>120</v>
      </c>
      <c r="R52" s="56">
        <f t="shared" si="0"/>
        <v>62.013037370548638</v>
      </c>
      <c r="S52" s="56">
        <f t="shared" si="1"/>
        <v>83.802562383550253</v>
      </c>
      <c r="T52" s="56">
        <f t="shared" si="2"/>
        <v>149.45453985927367</v>
      </c>
      <c r="V52" s="56">
        <f t="shared" si="3"/>
        <v>8.306692782429387</v>
      </c>
      <c r="W52" s="56">
        <f t="shared" si="4"/>
        <v>13.750780524995857</v>
      </c>
      <c r="X52" s="56">
        <f t="shared" si="5"/>
        <v>19.666080763158238</v>
      </c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11"/>
      <c r="AO52" s="56"/>
      <c r="AP52" s="56"/>
      <c r="AQ52" s="56"/>
      <c r="AR52" s="56"/>
      <c r="AS52" s="56"/>
      <c r="AT52" s="56"/>
      <c r="AU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11"/>
      <c r="BK52" s="56"/>
      <c r="BL52" s="56"/>
      <c r="BM52" s="56"/>
      <c r="BN52" s="56"/>
      <c r="BO52" s="56"/>
      <c r="BP52" s="56"/>
      <c r="BQ52" s="56"/>
    </row>
    <row r="53" spans="2:69">
      <c r="B53" s="11"/>
      <c r="C53" s="11"/>
      <c r="Q53" s="11"/>
    </row>
    <row r="55" spans="2:69">
      <c r="D55" s="2" t="s">
        <v>78</v>
      </c>
    </row>
    <row r="56" spans="2:69">
      <c r="D56" s="2"/>
      <c r="H56" s="2"/>
      <c r="R56" t="s">
        <v>49</v>
      </c>
      <c r="U56" s="56" t="s">
        <v>49</v>
      </c>
      <c r="X56" s="56" t="s">
        <v>49</v>
      </c>
    </row>
    <row r="57" spans="2:69" ht="18">
      <c r="B57" t="s">
        <v>44</v>
      </c>
      <c r="C57" s="66" t="s">
        <v>123</v>
      </c>
      <c r="D57" t="s">
        <v>76</v>
      </c>
      <c r="E57" t="s">
        <v>76</v>
      </c>
      <c r="F57" t="s">
        <v>76</v>
      </c>
      <c r="G57" t="s">
        <v>5</v>
      </c>
      <c r="H57" t="s">
        <v>5</v>
      </c>
      <c r="I57" t="s">
        <v>5</v>
      </c>
      <c r="J57" t="s">
        <v>5</v>
      </c>
      <c r="K57" t="s">
        <v>6</v>
      </c>
      <c r="L57" t="s">
        <v>6</v>
      </c>
      <c r="M57" t="s">
        <v>6</v>
      </c>
      <c r="N57" t="s">
        <v>6</v>
      </c>
      <c r="Q57" t="s">
        <v>44</v>
      </c>
      <c r="R57" t="s">
        <v>0</v>
      </c>
      <c r="S57" t="s">
        <v>77</v>
      </c>
      <c r="U57" t="s">
        <v>5</v>
      </c>
      <c r="V57" t="s">
        <v>77</v>
      </c>
      <c r="X57" t="s">
        <v>6</v>
      </c>
      <c r="Y57" t="s">
        <v>77</v>
      </c>
    </row>
    <row r="58" spans="2:69">
      <c r="B58" s="11">
        <v>0</v>
      </c>
      <c r="C58" s="67">
        <v>400</v>
      </c>
      <c r="D58">
        <v>1.0459881930133943</v>
      </c>
      <c r="E58">
        <v>1.0511351911467732</v>
      </c>
      <c r="F58">
        <v>0.99798742462113244</v>
      </c>
      <c r="G58">
        <v>0.97962990378888393</v>
      </c>
      <c r="H58">
        <v>0.95896062324263676</v>
      </c>
      <c r="I58" s="27">
        <v>1.0584054580111317</v>
      </c>
      <c r="J58" s="27">
        <v>1.2081868245242291</v>
      </c>
      <c r="K58">
        <v>1.0287373769618964</v>
      </c>
      <c r="L58">
        <v>0.9861492141389756</v>
      </c>
      <c r="M58">
        <v>1.1018372447645737</v>
      </c>
      <c r="N58">
        <v>0.94116298777652407</v>
      </c>
      <c r="Q58" s="11">
        <v>0</v>
      </c>
      <c r="R58">
        <v>1.0317036029270998</v>
      </c>
      <c r="S58">
        <v>1.6923439436829415E-2</v>
      </c>
      <c r="U58">
        <v>1.0512957023917204</v>
      </c>
      <c r="V58">
        <v>5.6514840499211183E-2</v>
      </c>
      <c r="X58">
        <v>1.0144717059104924</v>
      </c>
      <c r="Y58">
        <v>3.4171843239237311E-2</v>
      </c>
    </row>
    <row r="59" spans="2:69">
      <c r="B59" s="11">
        <v>2.5</v>
      </c>
      <c r="C59" s="67">
        <v>400</v>
      </c>
      <c r="D59">
        <v>0.99461641459077876</v>
      </c>
      <c r="E59">
        <v>1.0389263037044489</v>
      </c>
      <c r="F59">
        <v>1.011466274601472</v>
      </c>
      <c r="G59">
        <v>0.96729854094419077</v>
      </c>
      <c r="H59">
        <v>1.0563976207886705</v>
      </c>
      <c r="I59" s="27">
        <v>1.043990158708145</v>
      </c>
      <c r="J59" s="27">
        <v>0.89606150231576287</v>
      </c>
      <c r="K59">
        <v>1.0431168509907307</v>
      </c>
      <c r="L59">
        <v>0.95687641311100624</v>
      </c>
      <c r="M59">
        <v>1.0612036834139928</v>
      </c>
      <c r="N59">
        <v>0.97815272288197475</v>
      </c>
      <c r="Q59" s="11">
        <v>2.5</v>
      </c>
      <c r="R59">
        <v>1.015002997632233</v>
      </c>
      <c r="S59">
        <v>1.2912821479233659E-2</v>
      </c>
      <c r="U59">
        <v>0.99093695568919227</v>
      </c>
      <c r="V59">
        <v>3.7260196960369953E-2</v>
      </c>
      <c r="X59">
        <v>1.009837417599426</v>
      </c>
      <c r="Y59">
        <v>2.5091170137353642E-2</v>
      </c>
    </row>
    <row r="60" spans="2:69">
      <c r="B60" s="11">
        <v>5</v>
      </c>
      <c r="C60" s="67">
        <v>400</v>
      </c>
      <c r="D60">
        <v>1.0564810349439904</v>
      </c>
      <c r="E60">
        <v>1.0355724774612738</v>
      </c>
      <c r="F60">
        <v>1.0266042330430887</v>
      </c>
      <c r="G60">
        <v>0.97556536893306289</v>
      </c>
      <c r="H60">
        <v>0.98983097719478308</v>
      </c>
      <c r="I60" s="27">
        <v>1.0230799031282864</v>
      </c>
      <c r="J60" s="27">
        <v>1.2595477747838224</v>
      </c>
      <c r="K60">
        <v>1.0522891431025594</v>
      </c>
      <c r="L60">
        <v>0.98463253257011185</v>
      </c>
      <c r="M60">
        <v>1.0611254997020134</v>
      </c>
      <c r="N60">
        <v>0.98980168010330372</v>
      </c>
      <c r="Q60" s="11">
        <v>5</v>
      </c>
      <c r="R60">
        <v>1.0395525818161175</v>
      </c>
      <c r="S60">
        <v>8.8513039710356785E-3</v>
      </c>
      <c r="U60">
        <v>1.0620060060099887</v>
      </c>
      <c r="V60">
        <v>6.6595301647708993E-2</v>
      </c>
      <c r="X60">
        <v>1.021962213869497</v>
      </c>
      <c r="Y60">
        <v>2.0168644459380256E-2</v>
      </c>
    </row>
    <row r="61" spans="2:69">
      <c r="B61" s="11">
        <v>7.5</v>
      </c>
      <c r="C61" s="67">
        <v>400</v>
      </c>
      <c r="D61">
        <v>1.0458726355309862</v>
      </c>
      <c r="E61">
        <v>1.0357449721507168</v>
      </c>
      <c r="F61">
        <v>1.0332976088349584</v>
      </c>
      <c r="G61">
        <v>0.98206976742194119</v>
      </c>
      <c r="H61">
        <v>0.9725307286119117</v>
      </c>
      <c r="I61" s="27">
        <v>1.0126133216261495</v>
      </c>
      <c r="J61" s="27">
        <v>1.2384832000864276</v>
      </c>
      <c r="K61">
        <v>1.0596899328783147</v>
      </c>
      <c r="L61">
        <v>0.94831222832123241</v>
      </c>
      <c r="M61">
        <v>1.048220954560886</v>
      </c>
      <c r="N61">
        <v>0.99642380388782059</v>
      </c>
      <c r="Q61" s="11">
        <v>7.5</v>
      </c>
      <c r="R61">
        <v>1.0383050721722205</v>
      </c>
      <c r="S61">
        <v>3.8491734260544135E-3</v>
      </c>
      <c r="U61">
        <v>1.0514242544366075</v>
      </c>
      <c r="V61">
        <v>6.2936191852913548E-2</v>
      </c>
      <c r="X61">
        <v>1.0131617299120634</v>
      </c>
      <c r="Y61">
        <v>2.5624921021695373E-2</v>
      </c>
    </row>
    <row r="62" spans="2:69">
      <c r="B62" s="11">
        <v>10</v>
      </c>
      <c r="C62" s="67">
        <v>400</v>
      </c>
      <c r="D62">
        <v>1.0341657935417043</v>
      </c>
      <c r="E62">
        <v>1.0276655949001978</v>
      </c>
      <c r="F62">
        <v>1.0441843156198889</v>
      </c>
      <c r="G62">
        <v>0.99392715337061543</v>
      </c>
      <c r="H62">
        <v>0.95907295496737643</v>
      </c>
      <c r="I62" s="27">
        <v>1.0130465633739567</v>
      </c>
      <c r="J62" s="27">
        <v>1.1904420738040531</v>
      </c>
      <c r="K62">
        <v>1.0627053833334104</v>
      </c>
      <c r="L62">
        <v>0.95156878313936433</v>
      </c>
      <c r="M62">
        <v>1.033559634121515</v>
      </c>
      <c r="N62">
        <v>1.0063887553445507</v>
      </c>
      <c r="Q62" s="11">
        <v>10</v>
      </c>
      <c r="R62">
        <v>1.0353385680205971</v>
      </c>
      <c r="S62">
        <v>4.8044626316770776E-3</v>
      </c>
      <c r="U62">
        <v>1.0391221863790006</v>
      </c>
      <c r="V62">
        <v>5.1662459697260278E-2</v>
      </c>
      <c r="X62">
        <v>1.01355563898471</v>
      </c>
      <c r="Y62">
        <v>2.3645985758121057E-2</v>
      </c>
    </row>
    <row r="63" spans="2:69">
      <c r="B63" s="11">
        <v>12.5</v>
      </c>
      <c r="C63" s="67">
        <v>400</v>
      </c>
      <c r="D63">
        <v>1.027508254410302</v>
      </c>
      <c r="E63">
        <v>1.0310090460288617</v>
      </c>
      <c r="F63">
        <v>1.0542894736873849</v>
      </c>
      <c r="G63">
        <v>1.0001099926849097</v>
      </c>
      <c r="H63">
        <v>0.95770019988626276</v>
      </c>
      <c r="I63" s="27">
        <v>1.0038156513191507</v>
      </c>
      <c r="J63" s="27">
        <v>1.1664665757950865</v>
      </c>
      <c r="K63">
        <v>1.0569907488767845</v>
      </c>
      <c r="L63">
        <v>0.95207152958485541</v>
      </c>
      <c r="M63">
        <v>1.0228265039535112</v>
      </c>
      <c r="N63">
        <v>1.0024181462378676</v>
      </c>
      <c r="Q63" s="11">
        <v>12.5</v>
      </c>
      <c r="R63">
        <v>1.0376022580421829</v>
      </c>
      <c r="S63">
        <v>8.4045872391460743E-3</v>
      </c>
      <c r="U63">
        <v>1.0320231049213526</v>
      </c>
      <c r="V63">
        <v>4.6019061489749082E-2</v>
      </c>
      <c r="X63">
        <v>1.0085767321632546</v>
      </c>
      <c r="Y63">
        <v>2.1942612859909984E-2</v>
      </c>
    </row>
    <row r="64" spans="2:69">
      <c r="B64" s="11">
        <v>15</v>
      </c>
      <c r="C64" s="67">
        <v>400</v>
      </c>
      <c r="D64">
        <v>1.0133828062396473</v>
      </c>
      <c r="E64">
        <v>1.0239759806827882</v>
      </c>
      <c r="F64">
        <v>1.0281784016826379</v>
      </c>
      <c r="G64">
        <v>1.0021748432507056</v>
      </c>
      <c r="H64">
        <v>0.97558261221417597</v>
      </c>
      <c r="I64" s="27">
        <v>1.0034397740873255</v>
      </c>
      <c r="J64" s="27">
        <v>1.0816040848935131</v>
      </c>
      <c r="K64">
        <v>1.0558970880287781</v>
      </c>
      <c r="L64">
        <v>0.96042224685389532</v>
      </c>
      <c r="M64">
        <v>1.0239753482892489</v>
      </c>
      <c r="N64">
        <v>1.0230432069288504</v>
      </c>
      <c r="Q64" s="11">
        <v>15</v>
      </c>
      <c r="R64">
        <v>1.0218457295350245</v>
      </c>
      <c r="S64">
        <v>4.4019271761571461E-3</v>
      </c>
      <c r="U64">
        <v>1.0157003286114301</v>
      </c>
      <c r="V64">
        <v>2.2887398666261063E-2</v>
      </c>
      <c r="X64">
        <v>1.0158344725251931</v>
      </c>
      <c r="Y64">
        <v>1.9987011667462088E-2</v>
      </c>
    </row>
    <row r="65" spans="2:25">
      <c r="B65" s="11">
        <v>17.5</v>
      </c>
      <c r="C65" s="67">
        <v>400</v>
      </c>
      <c r="D65">
        <v>1.0093233543526072</v>
      </c>
      <c r="E65">
        <v>1.0239421081469751</v>
      </c>
      <c r="F65">
        <v>1.0182144167443723</v>
      </c>
      <c r="G65">
        <v>1.0200170258448507</v>
      </c>
      <c r="H65">
        <v>0.96181189336054729</v>
      </c>
      <c r="I65" s="27">
        <v>1.0015369276570165</v>
      </c>
      <c r="J65" s="27">
        <v>1.0633956971526999</v>
      </c>
      <c r="K65">
        <v>1.0549093051926868</v>
      </c>
      <c r="L65">
        <v>0.99537484001748211</v>
      </c>
      <c r="M65">
        <v>1.0102642687584218</v>
      </c>
      <c r="N65">
        <v>1.0233585033828709</v>
      </c>
      <c r="Q65" s="11">
        <v>17.5</v>
      </c>
      <c r="R65">
        <v>1.0171599597479848</v>
      </c>
      <c r="S65">
        <v>4.2528774687658555E-3</v>
      </c>
      <c r="U65">
        <v>1.0116903860037785</v>
      </c>
      <c r="V65">
        <v>2.1082632814732456E-2</v>
      </c>
      <c r="X65">
        <v>1.0209767293378653</v>
      </c>
      <c r="Y65">
        <v>1.2673154369847962E-2</v>
      </c>
    </row>
    <row r="66" spans="2:25">
      <c r="B66" s="11">
        <v>20</v>
      </c>
      <c r="C66" s="67">
        <v>400</v>
      </c>
      <c r="D66">
        <v>0.9885364122131296</v>
      </c>
      <c r="E66">
        <v>1.0110269392277849</v>
      </c>
      <c r="F66">
        <v>1.0074986174810263</v>
      </c>
      <c r="G66">
        <v>1.0239131588334029</v>
      </c>
      <c r="H66">
        <v>0.97762961013072736</v>
      </c>
      <c r="I66" s="27">
        <v>0.99590034197446697</v>
      </c>
      <c r="J66" s="27">
        <v>0.95572527331681956</v>
      </c>
      <c r="K66">
        <v>1.0509943258605294</v>
      </c>
      <c r="L66">
        <v>0.95831390979926401</v>
      </c>
      <c r="M66">
        <v>1.0091843353647489</v>
      </c>
      <c r="N66">
        <v>1.027940754974048</v>
      </c>
      <c r="Q66" s="11">
        <v>20</v>
      </c>
      <c r="R66">
        <v>1.0023539896406468</v>
      </c>
      <c r="S66">
        <v>6.9834649485108636E-3</v>
      </c>
      <c r="U66">
        <v>0.98829209606385426</v>
      </c>
      <c r="V66">
        <v>1.4436735748255179E-2</v>
      </c>
      <c r="X66">
        <v>1.0116083314996476</v>
      </c>
      <c r="Y66">
        <v>1.9715002219086196E-2</v>
      </c>
    </row>
    <row r="67" spans="2:25">
      <c r="B67" s="11">
        <v>22.5</v>
      </c>
      <c r="C67" s="67">
        <v>400</v>
      </c>
      <c r="D67">
        <v>0.99502013839647407</v>
      </c>
      <c r="E67">
        <v>0.9955462812074467</v>
      </c>
      <c r="F67">
        <v>1.0062112601533633</v>
      </c>
      <c r="G67">
        <v>0.99760617462215129</v>
      </c>
      <c r="H67">
        <v>0.96321074311956223</v>
      </c>
      <c r="I67" s="27">
        <v>0.99803856744455777</v>
      </c>
      <c r="J67" s="27">
        <v>1.0271862031543697</v>
      </c>
      <c r="K67">
        <v>1.0417074445076362</v>
      </c>
      <c r="L67">
        <v>0.96605923527619164</v>
      </c>
      <c r="M67">
        <v>1.0058974046079667</v>
      </c>
      <c r="N67">
        <v>1.012928845178481</v>
      </c>
      <c r="Q67" s="11">
        <v>22.5</v>
      </c>
      <c r="R67">
        <v>0.99892589325242798</v>
      </c>
      <c r="S67">
        <v>3.6458485397922891E-3</v>
      </c>
      <c r="U67">
        <v>0.99651042208516027</v>
      </c>
      <c r="V67">
        <v>1.3081182621357707E-2</v>
      </c>
      <c r="X67">
        <v>1.006648232392569</v>
      </c>
      <c r="Y67">
        <v>1.5590127432586027E-2</v>
      </c>
    </row>
    <row r="68" spans="2:25">
      <c r="B68" s="11">
        <v>25</v>
      </c>
      <c r="C68" s="67">
        <v>400</v>
      </c>
      <c r="D68">
        <v>0.99693031375957541</v>
      </c>
      <c r="E68">
        <v>1.002904613957166</v>
      </c>
      <c r="F68">
        <v>1.008733328930832</v>
      </c>
      <c r="G68">
        <v>1.0093365492490585</v>
      </c>
      <c r="H68">
        <v>1.00846004088296</v>
      </c>
      <c r="I68" s="27">
        <v>1.0021895662912135</v>
      </c>
      <c r="J68" s="27">
        <v>0.96406885080797733</v>
      </c>
      <c r="K68">
        <v>1.0353164020452261</v>
      </c>
      <c r="L68">
        <v>0.96271366970905681</v>
      </c>
      <c r="M68">
        <v>1.0024559312619887</v>
      </c>
      <c r="N68">
        <v>1.0082117075020041</v>
      </c>
      <c r="Q68" s="11">
        <v>25</v>
      </c>
      <c r="R68">
        <v>1.0028560855491913</v>
      </c>
      <c r="S68">
        <v>3.4073233893098429E-3</v>
      </c>
      <c r="U68">
        <v>0.99601375180780227</v>
      </c>
      <c r="V68">
        <v>1.0766554802664216E-2</v>
      </c>
      <c r="X68">
        <v>1.002174427629569</v>
      </c>
      <c r="Y68">
        <v>1.4977955680439482E-2</v>
      </c>
    </row>
    <row r="69" spans="2:25">
      <c r="B69" s="11">
        <v>27.5</v>
      </c>
      <c r="C69" s="67">
        <v>400</v>
      </c>
      <c r="D69">
        <v>1.0000003835610121</v>
      </c>
      <c r="E69">
        <v>0.99999997531464468</v>
      </c>
      <c r="F69">
        <v>1.0000001724554541</v>
      </c>
      <c r="G69">
        <v>1.000000185152732</v>
      </c>
      <c r="H69">
        <v>0.99999994721312702</v>
      </c>
      <c r="I69" s="27">
        <v>0.99999972340713805</v>
      </c>
      <c r="J69" s="27">
        <v>1.0000001441857098</v>
      </c>
      <c r="K69">
        <v>1.0000000794400001</v>
      </c>
      <c r="L69">
        <v>0.99999999836313958</v>
      </c>
      <c r="M69">
        <v>1.0000000169903718</v>
      </c>
      <c r="N69">
        <v>1.00000002939</v>
      </c>
      <c r="Q69" s="11">
        <v>27.5</v>
      </c>
      <c r="R69">
        <v>1.0000001771103701</v>
      </c>
      <c r="S69">
        <v>1.1787355556230359E-7</v>
      </c>
      <c r="U69">
        <v>0.9999999999896767</v>
      </c>
      <c r="V69">
        <v>1.0581474295070016E-7</v>
      </c>
      <c r="X69">
        <v>1.0000000310458779</v>
      </c>
      <c r="Y69">
        <v>1.734563258006786E-8</v>
      </c>
    </row>
    <row r="70" spans="2:25">
      <c r="B70" s="11">
        <v>30</v>
      </c>
      <c r="C70" s="67">
        <v>100</v>
      </c>
      <c r="D70">
        <v>1.0432206140329237</v>
      </c>
      <c r="E70">
        <v>1.034905995177285</v>
      </c>
      <c r="F70">
        <v>1.0711061867798588</v>
      </c>
      <c r="G70">
        <v>1.0298705274155899</v>
      </c>
      <c r="H70">
        <v>1.0700792642299644</v>
      </c>
      <c r="I70" s="27">
        <v>1.0441984499715633</v>
      </c>
      <c r="J70" s="27">
        <v>1.0241973697503164</v>
      </c>
      <c r="K70">
        <v>1.0463894638921238</v>
      </c>
      <c r="L70">
        <v>0.99535496483971841</v>
      </c>
      <c r="M70">
        <v>1.0352176828456952</v>
      </c>
      <c r="N70">
        <v>1.0231495428084592</v>
      </c>
      <c r="Q70" s="11">
        <v>30</v>
      </c>
      <c r="R70">
        <v>1.0497442653300224</v>
      </c>
      <c r="S70">
        <v>1.0947328253967851E-2</v>
      </c>
      <c r="U70">
        <v>1.0420864028418584</v>
      </c>
      <c r="V70">
        <v>1.023599103308274E-2</v>
      </c>
      <c r="X70">
        <v>1.025027913596499</v>
      </c>
      <c r="Y70">
        <v>1.0970260529891186E-2</v>
      </c>
    </row>
    <row r="71" spans="2:25">
      <c r="B71" s="11">
        <v>32.5</v>
      </c>
      <c r="C71" s="67">
        <v>100</v>
      </c>
      <c r="D71">
        <v>1.1027610435072055</v>
      </c>
      <c r="E71">
        <v>1.1122857763594265</v>
      </c>
      <c r="F71">
        <v>1.1811211328055147</v>
      </c>
      <c r="G71">
        <v>1.0911365750960744</v>
      </c>
      <c r="H71">
        <v>1.0211959289448134</v>
      </c>
      <c r="I71" s="27">
        <v>1.1033022660739404</v>
      </c>
      <c r="J71" s="27">
        <v>1.2126258628688271</v>
      </c>
      <c r="K71">
        <v>1.0450135879920965</v>
      </c>
      <c r="L71">
        <v>1.0114736472279016</v>
      </c>
      <c r="M71">
        <v>1.0371950342574865</v>
      </c>
      <c r="N71">
        <v>1.0429108917951202</v>
      </c>
      <c r="Q71" s="11">
        <v>32.5</v>
      </c>
      <c r="R71">
        <v>1.132055984224049</v>
      </c>
      <c r="S71">
        <v>2.4686175199677588E-2</v>
      </c>
      <c r="U71">
        <v>1.1070651582459137</v>
      </c>
      <c r="V71">
        <v>3.9564784446851811E-2</v>
      </c>
      <c r="X71">
        <v>1.0341482903181511</v>
      </c>
      <c r="Y71">
        <v>7.7366011383644389E-3</v>
      </c>
    </row>
    <row r="72" spans="2:25">
      <c r="B72" s="11">
        <v>35</v>
      </c>
      <c r="C72" s="67">
        <v>100</v>
      </c>
      <c r="D72">
        <v>1.1792037828274637</v>
      </c>
      <c r="E72">
        <v>1.1803889824869618</v>
      </c>
      <c r="F72">
        <v>1.2878893505992344</v>
      </c>
      <c r="G72">
        <v>1.1556915371313523</v>
      </c>
      <c r="H72">
        <v>1.0396438266386405</v>
      </c>
      <c r="I72" s="27">
        <v>1.1752710660391252</v>
      </c>
      <c r="J72" s="27">
        <v>1.3763445289310374</v>
      </c>
      <c r="K72">
        <v>1.0544565957304046</v>
      </c>
      <c r="L72">
        <v>1.0331513127637022</v>
      </c>
      <c r="M72">
        <v>1.0677517026774743</v>
      </c>
      <c r="N72">
        <v>1.0615442955614953</v>
      </c>
      <c r="Q72" s="11">
        <v>35</v>
      </c>
      <c r="R72">
        <v>1.2158273719712198</v>
      </c>
      <c r="S72">
        <v>3.6032613687216393E-2</v>
      </c>
      <c r="U72">
        <v>1.1867377396850389</v>
      </c>
      <c r="V72">
        <v>6.9930146742411853E-2</v>
      </c>
      <c r="X72">
        <v>1.0542259766832691</v>
      </c>
      <c r="Y72">
        <v>7.5315873677760086E-3</v>
      </c>
    </row>
    <row r="73" spans="2:25">
      <c r="B73" s="11">
        <v>37.5</v>
      </c>
      <c r="C73" s="67">
        <v>100</v>
      </c>
      <c r="D73">
        <v>1.2486592266841678</v>
      </c>
      <c r="E73">
        <v>1.2596407586707414</v>
      </c>
      <c r="F73">
        <v>1.4100262653982683</v>
      </c>
      <c r="G73">
        <v>1.2101005090271975</v>
      </c>
      <c r="H73">
        <v>1.0591395607214866</v>
      </c>
      <c r="I73" s="27">
        <v>1.2318626196770959</v>
      </c>
      <c r="J73" s="27">
        <v>1.5359172169677746</v>
      </c>
      <c r="K73">
        <v>1.0717134600958815</v>
      </c>
      <c r="L73">
        <v>1.064818294204837</v>
      </c>
      <c r="M73">
        <v>1.0876062858226003</v>
      </c>
      <c r="N73">
        <v>1.0828667109292986</v>
      </c>
      <c r="Q73" s="11">
        <v>37.5</v>
      </c>
      <c r="R73">
        <v>1.3061087502510593</v>
      </c>
      <c r="S73">
        <v>5.2055374288574839E-2</v>
      </c>
      <c r="U73">
        <v>1.2592549765983887</v>
      </c>
      <c r="V73">
        <v>9.9897730128410023E-2</v>
      </c>
      <c r="X73">
        <v>1.0767511877631544</v>
      </c>
      <c r="Y73">
        <v>5.1881710505692147E-3</v>
      </c>
    </row>
    <row r="74" spans="2:25">
      <c r="B74" s="11">
        <v>40</v>
      </c>
      <c r="C74" s="67">
        <v>100</v>
      </c>
      <c r="D74">
        <v>1.3110695442638516</v>
      </c>
      <c r="E74">
        <v>1.3187460125906503</v>
      </c>
      <c r="F74">
        <v>1.5182844371734743</v>
      </c>
      <c r="G74">
        <v>1.2651956273674643</v>
      </c>
      <c r="H74">
        <v>1.0720410153265918</v>
      </c>
      <c r="I74" s="27">
        <v>1.2784098162402588</v>
      </c>
      <c r="J74" s="27">
        <v>1.6828729304640615</v>
      </c>
      <c r="K74">
        <v>1.0917727927309619</v>
      </c>
      <c r="L74">
        <v>1.088680868568662</v>
      </c>
      <c r="M74">
        <v>1.1074528989765036</v>
      </c>
      <c r="N74">
        <v>1.1646180870439804</v>
      </c>
      <c r="Q74" s="11">
        <v>40</v>
      </c>
      <c r="R74">
        <v>1.3826999980093255</v>
      </c>
      <c r="S74">
        <v>6.7828428526406942E-2</v>
      </c>
      <c r="U74">
        <v>1.3246298473495941</v>
      </c>
      <c r="V74">
        <v>0.12839001208646006</v>
      </c>
      <c r="X74">
        <v>1.1131311618300268</v>
      </c>
      <c r="Y74">
        <v>1.7647339053805399E-2</v>
      </c>
    </row>
    <row r="75" spans="2:25">
      <c r="B75" s="11">
        <v>42.5</v>
      </c>
      <c r="C75" s="67">
        <v>100</v>
      </c>
      <c r="D75">
        <v>1.3890047402637768</v>
      </c>
      <c r="E75">
        <v>1.3761446442860785</v>
      </c>
      <c r="F75">
        <v>1.6380452219404482</v>
      </c>
      <c r="G75">
        <v>1.3104851657466745</v>
      </c>
      <c r="H75">
        <v>1.1340752830452945</v>
      </c>
      <c r="I75" s="27">
        <v>1.3436624058102844</v>
      </c>
      <c r="J75" s="27">
        <v>1.8286725840392537</v>
      </c>
      <c r="K75">
        <v>1.1214582364968302</v>
      </c>
      <c r="L75">
        <v>1.1256032186152134</v>
      </c>
      <c r="M75">
        <v>1.1238901190873916</v>
      </c>
      <c r="N75">
        <v>1.1255354641127402</v>
      </c>
      <c r="Q75" s="11">
        <v>42.5</v>
      </c>
      <c r="R75">
        <v>1.4677315354967677</v>
      </c>
      <c r="S75">
        <v>8.5237725137144352E-2</v>
      </c>
      <c r="U75">
        <v>1.4042238596603767</v>
      </c>
      <c r="V75">
        <v>0.14877040630422642</v>
      </c>
      <c r="X75">
        <v>1.1241217595780439</v>
      </c>
      <c r="Y75">
        <v>9.7216656285929596E-4</v>
      </c>
    </row>
    <row r="76" spans="2:25">
      <c r="B76" s="11">
        <v>45</v>
      </c>
      <c r="C76" s="67">
        <v>100</v>
      </c>
      <c r="D76">
        <v>1.4582842343311124</v>
      </c>
      <c r="E76">
        <v>1.4372265316313757</v>
      </c>
      <c r="F76">
        <v>1.7275471391866344</v>
      </c>
      <c r="G76">
        <v>1.3562930622415716</v>
      </c>
      <c r="H76">
        <v>1.1206966854463418</v>
      </c>
      <c r="I76" s="27">
        <v>1.3659579766692618</v>
      </c>
      <c r="J76" s="27">
        <v>2.0734302622512968</v>
      </c>
      <c r="K76">
        <v>1.139042010796613</v>
      </c>
      <c r="L76">
        <v>1.1535447444778859</v>
      </c>
      <c r="M76">
        <v>1.1425276674543996</v>
      </c>
      <c r="N76">
        <v>1.1467434442590982</v>
      </c>
      <c r="Q76" s="11">
        <v>45</v>
      </c>
      <c r="R76">
        <v>1.541019301716374</v>
      </c>
      <c r="S76">
        <v>9.3461814527371692E-2</v>
      </c>
      <c r="U76">
        <v>1.479094496652118</v>
      </c>
      <c r="V76">
        <v>0.20606715284800034</v>
      </c>
      <c r="X76">
        <v>1.1454644667469993</v>
      </c>
      <c r="Y76">
        <v>3.1198210713167343E-3</v>
      </c>
    </row>
    <row r="77" spans="2:25">
      <c r="B77" s="11">
        <v>47.5</v>
      </c>
      <c r="C77" s="67">
        <v>100</v>
      </c>
      <c r="D77">
        <v>1.4952979494920942</v>
      </c>
      <c r="E77">
        <v>1.476639286467097</v>
      </c>
      <c r="F77">
        <v>1.8222245380623823</v>
      </c>
      <c r="G77">
        <v>1.4102844263013634</v>
      </c>
      <c r="H77">
        <v>1.144929099893649</v>
      </c>
      <c r="I77" s="27">
        <v>1.4059691864076895</v>
      </c>
      <c r="J77" s="27">
        <v>2.104348087127168</v>
      </c>
      <c r="K77">
        <v>1.1413809736689082</v>
      </c>
      <c r="L77">
        <v>1.1528331606971804</v>
      </c>
      <c r="M77">
        <v>1.1696415395882371</v>
      </c>
      <c r="N77">
        <v>1.1689126464659227</v>
      </c>
      <c r="Q77" s="11">
        <v>47.5</v>
      </c>
      <c r="R77">
        <v>1.5980539246738579</v>
      </c>
      <c r="S77">
        <v>0.11221465197960348</v>
      </c>
      <c r="U77">
        <v>1.5163826999324674</v>
      </c>
      <c r="V77">
        <v>0.20557420824712769</v>
      </c>
      <c r="X77">
        <v>1.1581920801050622</v>
      </c>
      <c r="Y77">
        <v>6.8151301184836048E-3</v>
      </c>
    </row>
    <row r="78" spans="2:25">
      <c r="B78" s="11">
        <v>50</v>
      </c>
      <c r="C78" s="67">
        <v>100</v>
      </c>
      <c r="D78">
        <v>1.5402350387222543</v>
      </c>
      <c r="E78">
        <v>1.5135233538023247</v>
      </c>
      <c r="F78">
        <v>1.8713516187193069</v>
      </c>
      <c r="G78">
        <v>1.4449524649273049</v>
      </c>
      <c r="H78">
        <v>1.1653778417268119</v>
      </c>
      <c r="I78" s="27">
        <v>1.4299399743862335</v>
      </c>
      <c r="J78" s="27">
        <v>2.2124769749949968</v>
      </c>
      <c r="K78">
        <v>1.1566340695198531</v>
      </c>
      <c r="L78">
        <v>1.1612504756884545</v>
      </c>
      <c r="M78">
        <v>1.1759907118800816</v>
      </c>
      <c r="N78">
        <v>1.1779662651283966</v>
      </c>
      <c r="Q78" s="11">
        <v>50</v>
      </c>
      <c r="R78">
        <v>1.6417033370812952</v>
      </c>
      <c r="S78">
        <v>0.11508276510448762</v>
      </c>
      <c r="U78">
        <v>1.5631868140088367</v>
      </c>
      <c r="V78">
        <v>0.22575129625941251</v>
      </c>
      <c r="X78">
        <v>1.1679603805541965</v>
      </c>
      <c r="Y78">
        <v>5.3065375738305448E-3</v>
      </c>
    </row>
    <row r="79" spans="2:25">
      <c r="B79" s="11">
        <v>52.5</v>
      </c>
      <c r="C79" s="67">
        <v>100</v>
      </c>
      <c r="D79">
        <v>1.5773959977128367</v>
      </c>
      <c r="E79">
        <v>1.5661700867426147</v>
      </c>
      <c r="F79">
        <v>1.9447686291777679</v>
      </c>
      <c r="G79">
        <v>1.4745353974707114</v>
      </c>
      <c r="H79">
        <v>1.2334865615904822</v>
      </c>
      <c r="I79" s="27">
        <v>1.4371650975042498</v>
      </c>
      <c r="J79" s="27">
        <v>2.2530814230657259</v>
      </c>
      <c r="K79">
        <v>1.1712104565591592</v>
      </c>
      <c r="L79">
        <v>1.1704146327357419</v>
      </c>
      <c r="M79">
        <v>1.1889071857966678</v>
      </c>
      <c r="N79">
        <v>1.1946689181516252</v>
      </c>
      <c r="Q79" s="11">
        <v>52.5</v>
      </c>
      <c r="R79">
        <v>1.6961115712110733</v>
      </c>
      <c r="S79">
        <v>0.12437075570884375</v>
      </c>
      <c r="U79">
        <v>1.5995671199077925</v>
      </c>
      <c r="V79">
        <v>0.22418431184077323</v>
      </c>
      <c r="X79">
        <v>1.1813002983107985</v>
      </c>
      <c r="Y79">
        <v>6.1704089225398774E-3</v>
      </c>
    </row>
    <row r="80" spans="2:25">
      <c r="B80" s="11">
        <v>55</v>
      </c>
      <c r="C80" s="67">
        <v>100</v>
      </c>
      <c r="D80">
        <v>1.6090274218662692</v>
      </c>
      <c r="E80">
        <v>1.5903020950114892</v>
      </c>
      <c r="F80">
        <v>1.9797302576605269</v>
      </c>
      <c r="G80">
        <v>1.5285082489694746</v>
      </c>
      <c r="H80">
        <v>1.2494253186113158</v>
      </c>
      <c r="I80" s="27">
        <v>1.4724545784805789</v>
      </c>
      <c r="J80" s="27">
        <v>2.2756485088295153</v>
      </c>
      <c r="K80">
        <v>1.1682436203783411</v>
      </c>
      <c r="L80">
        <v>1.1869347674189281</v>
      </c>
      <c r="M80">
        <v>1.188777499010722</v>
      </c>
      <c r="N80">
        <v>1.1936506276580408</v>
      </c>
      <c r="Q80" s="11">
        <v>55</v>
      </c>
      <c r="R80">
        <v>1.7263532581794285</v>
      </c>
      <c r="S80">
        <v>0.12680376882672975</v>
      </c>
      <c r="U80">
        <v>1.631509163722721</v>
      </c>
      <c r="V80">
        <v>0.22301179156722539</v>
      </c>
      <c r="X80">
        <v>1.184401628616508</v>
      </c>
      <c r="Y80">
        <v>5.5691879075426389E-3</v>
      </c>
    </row>
    <row r="81" spans="2:25">
      <c r="B81" s="11">
        <v>57.5</v>
      </c>
      <c r="C81" s="67">
        <v>100</v>
      </c>
      <c r="D81">
        <v>1.6253169670101011</v>
      </c>
      <c r="E81">
        <v>1.6164070438077989</v>
      </c>
      <c r="F81">
        <v>2.0125070737010611</v>
      </c>
      <c r="G81">
        <v>1.5548753613964026</v>
      </c>
      <c r="H81">
        <v>1.2342361232799295</v>
      </c>
      <c r="I81" s="27">
        <v>1.4813645727650024</v>
      </c>
      <c r="J81" s="27">
        <v>2.3269684632319652</v>
      </c>
      <c r="K81">
        <v>1.1873541447357661</v>
      </c>
      <c r="L81">
        <v>1.2139773476959959</v>
      </c>
      <c r="M81">
        <v>1.2030548651438644</v>
      </c>
      <c r="N81">
        <v>1.2054205854899425</v>
      </c>
      <c r="Q81" s="11">
        <v>57.5</v>
      </c>
      <c r="R81">
        <v>1.7514103615063206</v>
      </c>
      <c r="S81">
        <v>0.13057369122714388</v>
      </c>
      <c r="U81">
        <v>1.6493611301683249</v>
      </c>
      <c r="V81">
        <v>0.23604923091124785</v>
      </c>
      <c r="X81">
        <v>1.2024517357663922</v>
      </c>
      <c r="Y81">
        <v>5.5524380456310933E-3</v>
      </c>
    </row>
    <row r="82" spans="2:25">
      <c r="B82" s="11">
        <v>60</v>
      </c>
      <c r="C82" s="67">
        <v>100</v>
      </c>
      <c r="D82">
        <v>1.6787878553069704</v>
      </c>
      <c r="E82">
        <v>1.6431503426970535</v>
      </c>
      <c r="F82">
        <v>2.0708601483699671</v>
      </c>
      <c r="G82">
        <v>1.5833487006348044</v>
      </c>
      <c r="H82">
        <v>1.2865986860745438</v>
      </c>
      <c r="I82" s="27">
        <v>1.4979885732958951</v>
      </c>
      <c r="J82" s="27">
        <v>2.4485704249042928</v>
      </c>
      <c r="K82">
        <v>1.1959589973566085</v>
      </c>
      <c r="L82">
        <v>1.2252601410816339</v>
      </c>
      <c r="M82">
        <v>1.2237129526070611</v>
      </c>
      <c r="N82">
        <v>1.2112000445547821</v>
      </c>
      <c r="Q82" s="11">
        <v>60</v>
      </c>
      <c r="R82">
        <v>1.7975994487913305</v>
      </c>
      <c r="S82">
        <v>0.13701711027813032</v>
      </c>
      <c r="U82">
        <v>1.7041265962273839</v>
      </c>
      <c r="V82">
        <v>0.25586558228452838</v>
      </c>
      <c r="X82">
        <v>1.2140330339000214</v>
      </c>
      <c r="Y82">
        <v>6.7973364112053642E-3</v>
      </c>
    </row>
    <row r="83" spans="2:25">
      <c r="B83" s="11">
        <v>62.5</v>
      </c>
      <c r="C83" s="67">
        <v>100</v>
      </c>
      <c r="D83">
        <v>1.707071323589036</v>
      </c>
      <c r="E83">
        <v>1.676219796755205</v>
      </c>
      <c r="F83">
        <v>2.1342149187499926</v>
      </c>
      <c r="G83">
        <v>1.5917119802226922</v>
      </c>
      <c r="H83">
        <v>1.3028580273904435</v>
      </c>
      <c r="I83" s="27">
        <v>1.5120846577548865</v>
      </c>
      <c r="J83" s="27">
        <v>2.5280549960582657</v>
      </c>
      <c r="K83">
        <v>1.2119838958321461</v>
      </c>
      <c r="L83">
        <v>1.248158270691343</v>
      </c>
      <c r="M83">
        <v>1.2227426685212115</v>
      </c>
      <c r="N83">
        <v>1.2170706490034269</v>
      </c>
      <c r="Q83" s="11">
        <v>62.5</v>
      </c>
      <c r="R83">
        <v>1.839168679698078</v>
      </c>
      <c r="S83">
        <v>0.14779170766206115</v>
      </c>
      <c r="U83">
        <v>1.7336774153565719</v>
      </c>
      <c r="V83">
        <v>0.27170735187625072</v>
      </c>
      <c r="X83">
        <v>1.2249888710120318</v>
      </c>
      <c r="Y83">
        <v>8.0296021400836585E-3</v>
      </c>
    </row>
    <row r="84" spans="2:25">
      <c r="B84" s="11">
        <v>65</v>
      </c>
      <c r="C84" s="67">
        <v>100</v>
      </c>
      <c r="D84">
        <v>1.7302092090484211</v>
      </c>
      <c r="E84">
        <v>1.6988592603523411</v>
      </c>
      <c r="F84">
        <v>2.0672252898333849</v>
      </c>
      <c r="G84">
        <v>1.5948285242115987</v>
      </c>
      <c r="H84">
        <v>1.3378830432704931</v>
      </c>
      <c r="I84" s="27">
        <v>1.5312930803165687</v>
      </c>
      <c r="J84" s="27">
        <v>2.5626371584518108</v>
      </c>
      <c r="K84">
        <v>1.2164577710125188</v>
      </c>
      <c r="L84">
        <v>1.256330634084257</v>
      </c>
      <c r="M84">
        <v>1.2396425295304221</v>
      </c>
      <c r="N84">
        <v>1.2244872860304319</v>
      </c>
      <c r="Q84" s="11">
        <v>65</v>
      </c>
      <c r="R84">
        <v>1.8320979197447158</v>
      </c>
      <c r="S84">
        <v>0.11791149921929048</v>
      </c>
      <c r="U84">
        <v>1.7566604515626176</v>
      </c>
      <c r="V84">
        <v>0.27415825637703051</v>
      </c>
      <c r="X84">
        <v>1.2342295551644076</v>
      </c>
      <c r="Y84">
        <v>8.7963349409886059E-3</v>
      </c>
    </row>
    <row r="85" spans="2:25">
      <c r="B85" s="11">
        <v>67.5</v>
      </c>
      <c r="C85" s="67">
        <v>100</v>
      </c>
      <c r="D85">
        <v>1.7406754445633041</v>
      </c>
      <c r="E85">
        <v>1.7485788373074467</v>
      </c>
      <c r="F85">
        <v>2.0990158576921969</v>
      </c>
      <c r="G85">
        <v>1.6250751390199432</v>
      </c>
      <c r="H85">
        <v>1.3805688797089513</v>
      </c>
      <c r="I85" s="27">
        <v>1.5488642114128099</v>
      </c>
      <c r="J85" s="27">
        <v>2.5054784103007974</v>
      </c>
      <c r="K85">
        <v>1.2231189475880042</v>
      </c>
      <c r="L85">
        <v>1.2699002450380725</v>
      </c>
      <c r="M85">
        <v>1.2522649135566111</v>
      </c>
      <c r="N85">
        <v>1.2224423096384864</v>
      </c>
      <c r="Q85" s="11">
        <v>67.5</v>
      </c>
      <c r="R85">
        <v>1.8627567131876492</v>
      </c>
      <c r="S85">
        <v>0.11815160236708966</v>
      </c>
      <c r="U85">
        <v>1.7649966601106253</v>
      </c>
      <c r="V85">
        <v>0.25205641037832954</v>
      </c>
      <c r="X85">
        <v>1.2419316039552935</v>
      </c>
      <c r="Y85">
        <v>1.1628882161436224E-2</v>
      </c>
    </row>
    <row r="86" spans="2:25">
      <c r="B86" s="11">
        <v>70</v>
      </c>
      <c r="C86" s="67">
        <v>100</v>
      </c>
      <c r="D86">
        <v>1.7670523700651817</v>
      </c>
      <c r="E86">
        <v>1.7229132082750946</v>
      </c>
      <c r="F86">
        <v>2.1627307035034167</v>
      </c>
      <c r="G86">
        <v>1.6142834538399744</v>
      </c>
      <c r="H86">
        <v>1.4418253390858944</v>
      </c>
      <c r="I86" s="27">
        <v>1.5810252864200536</v>
      </c>
      <c r="J86" s="27">
        <v>2.5235082336376693</v>
      </c>
      <c r="K86">
        <v>1.2446788883983491</v>
      </c>
      <c r="L86">
        <v>1.2757444559484594</v>
      </c>
      <c r="M86">
        <v>1.2514432581828216</v>
      </c>
      <c r="N86">
        <v>1.2137464500331947</v>
      </c>
      <c r="Q86" s="11">
        <v>70</v>
      </c>
      <c r="R86">
        <v>1.8842320939478976</v>
      </c>
      <c r="S86">
        <v>0.13983105645045488</v>
      </c>
      <c r="U86">
        <v>1.790160578245898</v>
      </c>
      <c r="V86">
        <v>0.24728636498427639</v>
      </c>
      <c r="X86">
        <v>1.246403263140706</v>
      </c>
      <c r="Y86">
        <v>1.276632306760418E-2</v>
      </c>
    </row>
    <row r="87" spans="2:25">
      <c r="B87" s="11">
        <v>72.5</v>
      </c>
      <c r="C87" s="67">
        <v>100</v>
      </c>
      <c r="D87">
        <v>1.7796303009298393</v>
      </c>
      <c r="E87">
        <v>1.7363203604770774</v>
      </c>
      <c r="F87">
        <v>2.1504564623956051</v>
      </c>
      <c r="G87">
        <v>1.6141137330310438</v>
      </c>
      <c r="H87">
        <v>1.5099634095101622</v>
      </c>
      <c r="I87" s="27">
        <v>1.6037532749826544</v>
      </c>
      <c r="J87" s="27">
        <v>2.4719773670220895</v>
      </c>
      <c r="K87">
        <v>1.2501579326471106</v>
      </c>
      <c r="L87">
        <v>1.2790237969326841</v>
      </c>
      <c r="M87">
        <v>1.2577560383020443</v>
      </c>
      <c r="N87">
        <v>1.2261361003292903</v>
      </c>
      <c r="Q87" s="11">
        <v>72.5</v>
      </c>
      <c r="R87">
        <v>1.8888023746008404</v>
      </c>
      <c r="S87">
        <v>0.13142308774880232</v>
      </c>
      <c r="U87">
        <v>1.7999519461364875</v>
      </c>
      <c r="V87">
        <v>0.22522974894240416</v>
      </c>
      <c r="X87">
        <v>1.2532684670527823</v>
      </c>
      <c r="Y87">
        <v>1.0913737754342333E-2</v>
      </c>
    </row>
    <row r="88" spans="2:25">
      <c r="B88" s="11">
        <v>75</v>
      </c>
      <c r="C88" s="67">
        <v>100</v>
      </c>
      <c r="D88">
        <v>1.7891758636696116</v>
      </c>
      <c r="E88">
        <v>1.7667555571978812</v>
      </c>
      <c r="F88">
        <v>2.1203535954571211</v>
      </c>
      <c r="G88">
        <v>1.6367713983650602</v>
      </c>
      <c r="H88">
        <v>1.5019804231617415</v>
      </c>
      <c r="I88" s="27">
        <v>1.6022326012910049</v>
      </c>
      <c r="J88" s="27">
        <v>2.5005434652959986</v>
      </c>
      <c r="K88">
        <v>1.2563610485495262</v>
      </c>
      <c r="L88">
        <v>1.2873937662506947</v>
      </c>
      <c r="M88">
        <v>1.2649513140839908</v>
      </c>
      <c r="N88">
        <v>1.2190799693311956</v>
      </c>
      <c r="Q88" s="11">
        <v>75</v>
      </c>
      <c r="R88">
        <v>1.8920950054415382</v>
      </c>
      <c r="S88">
        <v>0.11431266402940392</v>
      </c>
      <c r="U88">
        <v>1.8103819720284513</v>
      </c>
      <c r="V88">
        <v>0.23182270415822839</v>
      </c>
      <c r="X88">
        <v>1.2569465245538518</v>
      </c>
      <c r="Y88">
        <v>1.4216568880915869E-2</v>
      </c>
    </row>
    <row r="89" spans="2:25">
      <c r="B89" s="11">
        <v>77.5</v>
      </c>
      <c r="C89" s="67">
        <v>100</v>
      </c>
      <c r="D89">
        <v>1.8019782832555442</v>
      </c>
      <c r="E89">
        <v>1.77542261572517</v>
      </c>
      <c r="F89">
        <v>2.1437591700748926</v>
      </c>
      <c r="G89">
        <v>1.6450396286162119</v>
      </c>
      <c r="H89">
        <v>1.5077982001402006</v>
      </c>
      <c r="I89" s="27">
        <v>1.6228694398746637</v>
      </c>
      <c r="J89" s="27">
        <v>2.5180910991141228</v>
      </c>
      <c r="K89">
        <v>1.2676985540793264</v>
      </c>
      <c r="L89">
        <v>1.2910321379889995</v>
      </c>
      <c r="M89">
        <v>1.2695260341601893</v>
      </c>
      <c r="N89">
        <v>1.2363474823476421</v>
      </c>
      <c r="Q89" s="11">
        <v>77.5</v>
      </c>
      <c r="R89">
        <v>1.907053356351869</v>
      </c>
      <c r="S89">
        <v>0.11860091702456749</v>
      </c>
      <c r="U89">
        <v>1.8234495919362996</v>
      </c>
      <c r="V89">
        <v>0.23349252968957368</v>
      </c>
      <c r="X89">
        <v>1.2661510521440393</v>
      </c>
      <c r="Y89">
        <v>1.1258724288605594E-2</v>
      </c>
    </row>
    <row r="90" spans="2:25">
      <c r="B90" s="11">
        <v>80</v>
      </c>
      <c r="C90" s="67">
        <v>100</v>
      </c>
      <c r="D90">
        <v>1.7942059508101025</v>
      </c>
      <c r="E90">
        <v>1.8047324560127624</v>
      </c>
      <c r="F90">
        <v>2.2027596124823976</v>
      </c>
      <c r="G90">
        <v>1.6573363514380459</v>
      </c>
      <c r="H90">
        <v>1.5099030622815166</v>
      </c>
      <c r="I90" s="27">
        <v>1.6405318035378937</v>
      </c>
      <c r="J90" s="27">
        <v>2.4493257049139245</v>
      </c>
      <c r="K90">
        <v>1.2786688642902406</v>
      </c>
      <c r="L90">
        <v>1.3429925144052497</v>
      </c>
      <c r="M90">
        <v>1.2690094381548178</v>
      </c>
      <c r="N90">
        <v>1.2365920541623892</v>
      </c>
      <c r="Q90" s="11">
        <v>80</v>
      </c>
      <c r="R90">
        <v>1.9338993397684208</v>
      </c>
      <c r="S90">
        <v>0.13446447673496134</v>
      </c>
      <c r="U90">
        <v>1.8142742305428452</v>
      </c>
      <c r="V90">
        <v>0.21423276126858129</v>
      </c>
      <c r="X90">
        <v>1.2818157177531744</v>
      </c>
      <c r="Y90">
        <v>2.2289167176475267E-2</v>
      </c>
    </row>
    <row r="91" spans="2:25">
      <c r="B91" s="11">
        <v>82.5</v>
      </c>
      <c r="C91" s="67">
        <v>100</v>
      </c>
      <c r="D91">
        <v>1.8439383307229951</v>
      </c>
      <c r="E91">
        <v>1.8130761283408789</v>
      </c>
      <c r="F91">
        <v>2.1735315561289545</v>
      </c>
      <c r="G91">
        <v>1.6828673134012939</v>
      </c>
      <c r="H91">
        <v>1.5263051096745957</v>
      </c>
      <c r="I91" s="27">
        <v>1.6687586125763476</v>
      </c>
      <c r="J91" s="27">
        <v>2.5883915518096221</v>
      </c>
      <c r="K91">
        <v>1.2800828587159212</v>
      </c>
      <c r="L91">
        <v>1.3098534228053313</v>
      </c>
      <c r="M91">
        <v>1.2757009006571931</v>
      </c>
      <c r="N91">
        <v>1.2399702998568347</v>
      </c>
      <c r="Q91" s="11">
        <v>82.5</v>
      </c>
      <c r="R91">
        <v>1.9435153383976094</v>
      </c>
      <c r="S91">
        <v>0.11535266822306831</v>
      </c>
      <c r="U91">
        <v>1.8665806468654647</v>
      </c>
      <c r="V91">
        <v>0.24318761102107328</v>
      </c>
      <c r="X91">
        <v>1.27640187050882</v>
      </c>
      <c r="Y91">
        <v>1.4318713641392911E-2</v>
      </c>
    </row>
    <row r="92" spans="2:25">
      <c r="B92" s="11">
        <v>85</v>
      </c>
      <c r="C92" s="67">
        <v>100</v>
      </c>
      <c r="D92">
        <v>1.8577820991276879</v>
      </c>
      <c r="E92">
        <v>1.8289561402791827</v>
      </c>
      <c r="F92">
        <v>2.2036223003017033</v>
      </c>
      <c r="G92">
        <v>1.6922770085600463</v>
      </c>
      <c r="H92">
        <v>1.5240958046825388</v>
      </c>
      <c r="I92" s="27">
        <v>1.6870574708074153</v>
      </c>
      <c r="J92" s="27">
        <v>2.6214374224873618</v>
      </c>
      <c r="K92">
        <v>1.2972546540651437</v>
      </c>
      <c r="L92">
        <v>1.3899704145494072</v>
      </c>
      <c r="M92">
        <v>1.284499492440681</v>
      </c>
      <c r="N92">
        <v>1.2427197878557217</v>
      </c>
      <c r="Q92" s="11">
        <v>85</v>
      </c>
      <c r="R92">
        <v>1.9634535132361914</v>
      </c>
      <c r="S92">
        <v>0.12037236488811619</v>
      </c>
      <c r="U92">
        <v>1.8812169266343406</v>
      </c>
      <c r="V92">
        <v>0.24980960502516281</v>
      </c>
      <c r="X92">
        <v>1.3036110872277384</v>
      </c>
      <c r="Y92">
        <v>3.1052832737823485E-2</v>
      </c>
    </row>
    <row r="93" spans="2:25">
      <c r="B93" s="11">
        <v>87.5</v>
      </c>
      <c r="C93" s="67">
        <v>800</v>
      </c>
      <c r="D93">
        <v>1.8174405854315434</v>
      </c>
      <c r="E93">
        <v>1.7763476008525216</v>
      </c>
      <c r="F93">
        <v>2.1956150774139283</v>
      </c>
      <c r="G93">
        <v>1.7234712081096886</v>
      </c>
      <c r="H93">
        <v>1.5344095121521748</v>
      </c>
      <c r="I93" s="27">
        <v>1.6926145028828308</v>
      </c>
      <c r="J93" s="27">
        <v>2.3937288050852934</v>
      </c>
      <c r="K93">
        <v>1.2953885720668317</v>
      </c>
      <c r="L93">
        <v>1.3579402071126385</v>
      </c>
      <c r="M93">
        <v>1.2848139164157781</v>
      </c>
      <c r="N93">
        <v>1.2454805776048858</v>
      </c>
      <c r="Q93" s="11">
        <v>87.5</v>
      </c>
      <c r="R93">
        <v>1.929801087899331</v>
      </c>
      <c r="S93">
        <v>0.13343533528973589</v>
      </c>
      <c r="U93">
        <v>1.8360560070574969</v>
      </c>
      <c r="V93">
        <v>0.19044692165684637</v>
      </c>
      <c r="X93">
        <v>1.2959058183000336</v>
      </c>
      <c r="Y93">
        <v>2.3299263446141989E-2</v>
      </c>
    </row>
    <row r="94" spans="2:25">
      <c r="B94" s="11">
        <v>90</v>
      </c>
      <c r="C94" s="67">
        <v>800</v>
      </c>
      <c r="D94">
        <v>1.7644393942693215</v>
      </c>
      <c r="E94">
        <v>1.7685414661963987</v>
      </c>
      <c r="F94">
        <v>2.1867638767939002</v>
      </c>
      <c r="G94">
        <v>1.6482586344745063</v>
      </c>
      <c r="H94">
        <v>1.5471383853996654</v>
      </c>
      <c r="I94" s="27">
        <v>1.6238330652918256</v>
      </c>
      <c r="J94" s="27">
        <v>2.3026977707730492</v>
      </c>
      <c r="K94">
        <v>1.31477638207533</v>
      </c>
      <c r="L94">
        <v>1.351062552970409</v>
      </c>
      <c r="M94">
        <v>1.3078534825164121</v>
      </c>
      <c r="N94">
        <v>1.199700985568277</v>
      </c>
      <c r="Q94" s="11">
        <v>90</v>
      </c>
      <c r="R94">
        <v>1.9065815790865404</v>
      </c>
      <c r="S94">
        <v>0.14009615353981608</v>
      </c>
      <c r="U94">
        <v>1.7804819639847616</v>
      </c>
      <c r="V94">
        <v>0.1753996533764457</v>
      </c>
      <c r="X94">
        <v>1.2933483507826069</v>
      </c>
      <c r="Y94">
        <v>3.2621973061953136E-2</v>
      </c>
    </row>
    <row r="95" spans="2:25">
      <c r="B95" s="11">
        <v>92.5</v>
      </c>
      <c r="C95" s="67">
        <v>800</v>
      </c>
      <c r="D95">
        <v>1.7463726739064984</v>
      </c>
      <c r="E95">
        <v>1.7116214533684477</v>
      </c>
      <c r="F95">
        <v>2.1825696905855452</v>
      </c>
      <c r="G95">
        <v>1.6457842806084606</v>
      </c>
      <c r="H95">
        <v>1.3423858110393074</v>
      </c>
      <c r="I95" s="27">
        <v>1.6102431446542673</v>
      </c>
      <c r="J95" s="27">
        <v>2.4873482230317148</v>
      </c>
      <c r="K95">
        <v>1.3112820009641264</v>
      </c>
      <c r="L95">
        <v>1.3256397344884385</v>
      </c>
      <c r="M95">
        <v>1.2972179359950387</v>
      </c>
      <c r="N95">
        <v>1.2011634089818513</v>
      </c>
      <c r="Q95" s="11">
        <v>92.5</v>
      </c>
      <c r="R95">
        <v>1.8801879392868306</v>
      </c>
      <c r="S95">
        <v>0.15152332545527844</v>
      </c>
      <c r="U95">
        <v>1.7714403648334374</v>
      </c>
      <c r="V95">
        <v>0.24805675877000646</v>
      </c>
      <c r="X95">
        <v>1.2838257701073637</v>
      </c>
      <c r="Y95">
        <v>2.815828516933231E-2</v>
      </c>
    </row>
    <row r="96" spans="2:25">
      <c r="B96" s="11">
        <v>95</v>
      </c>
      <c r="C96" s="67">
        <v>800</v>
      </c>
      <c r="D96">
        <v>1.6905096585400907</v>
      </c>
      <c r="E96">
        <v>1.5232596835605772</v>
      </c>
      <c r="F96">
        <v>2.2008362035316371</v>
      </c>
      <c r="G96">
        <v>1.5550084896782883</v>
      </c>
      <c r="H96">
        <v>1.2423887506805471</v>
      </c>
      <c r="I96" s="27">
        <v>1.4756786177114967</v>
      </c>
      <c r="J96" s="27">
        <v>2.5554299419657713</v>
      </c>
      <c r="K96">
        <v>1.3150232374743347</v>
      </c>
      <c r="L96">
        <v>1.3302305281929159</v>
      </c>
      <c r="M96">
        <v>1.3090739630035506</v>
      </c>
      <c r="N96">
        <v>1.1924408462189262</v>
      </c>
      <c r="Q96" s="11">
        <v>95</v>
      </c>
      <c r="R96">
        <v>1.8048685152107684</v>
      </c>
      <c r="S96">
        <v>0.20378579127627444</v>
      </c>
      <c r="U96">
        <v>1.7071264500090257</v>
      </c>
      <c r="V96">
        <v>0.29044619647672354</v>
      </c>
      <c r="X96">
        <v>1.2866921437224319</v>
      </c>
      <c r="Y96">
        <v>3.1731286756798066E-2</v>
      </c>
    </row>
    <row r="97" spans="2:25">
      <c r="B97" s="11">
        <v>97.5</v>
      </c>
      <c r="C97" s="67">
        <v>800</v>
      </c>
      <c r="D97">
        <v>1.4860059473120562</v>
      </c>
      <c r="E97">
        <v>1.339903465700397</v>
      </c>
      <c r="F97">
        <v>2.0718786526229493</v>
      </c>
      <c r="G97">
        <v>1.392741006029097</v>
      </c>
      <c r="H97">
        <v>1.2608333056242227</v>
      </c>
      <c r="I97" s="27">
        <v>1.3243196674149174</v>
      </c>
      <c r="J97" s="27">
        <v>2.0320476891208266</v>
      </c>
      <c r="K97">
        <v>1.3014134866556779</v>
      </c>
      <c r="L97">
        <v>1.3311030775351971</v>
      </c>
      <c r="M97">
        <v>1.2786129963036956</v>
      </c>
      <c r="N97">
        <v>1.1771743885197423</v>
      </c>
      <c r="Q97" s="11">
        <v>97.5</v>
      </c>
      <c r="R97">
        <v>1.6325960218784674</v>
      </c>
      <c r="S97">
        <v>0.22365405282758752</v>
      </c>
      <c r="U97">
        <v>1.5024854170472659</v>
      </c>
      <c r="V97">
        <v>0.1785634371520638</v>
      </c>
      <c r="X97">
        <v>1.2720759872535783</v>
      </c>
      <c r="Y97">
        <v>3.340899602881673E-2</v>
      </c>
    </row>
    <row r="98" spans="2:25">
      <c r="B98" s="11">
        <v>100</v>
      </c>
      <c r="C98" s="67">
        <v>800</v>
      </c>
      <c r="D98">
        <v>1.3301030584211786</v>
      </c>
      <c r="E98">
        <v>1.1907109661890225</v>
      </c>
      <c r="F98">
        <v>2.0624104475267431</v>
      </c>
      <c r="G98">
        <v>1.2627322766241653</v>
      </c>
      <c r="H98">
        <v>1.334827365440076</v>
      </c>
      <c r="I98" s="27">
        <v>1.2388523940309992</v>
      </c>
      <c r="J98" s="27">
        <v>1.4957102016527841</v>
      </c>
      <c r="K98">
        <v>1.2935359385447791</v>
      </c>
      <c r="L98">
        <v>1.3108161773531821</v>
      </c>
      <c r="M98">
        <v>1.2616954564174383</v>
      </c>
      <c r="N98">
        <v>1.1404729750332008</v>
      </c>
      <c r="Q98" s="11">
        <v>100</v>
      </c>
      <c r="R98">
        <v>1.5277414907123148</v>
      </c>
      <c r="S98">
        <v>0.27034589503078366</v>
      </c>
      <c r="U98">
        <v>1.3330305594370062</v>
      </c>
      <c r="V98">
        <v>5.7936222052746324E-2</v>
      </c>
      <c r="X98">
        <v>1.2516301368371501</v>
      </c>
      <c r="Y98">
        <v>3.842341830109082E-2</v>
      </c>
    </row>
    <row r="99" spans="2:25">
      <c r="B99" s="11">
        <v>102.5</v>
      </c>
      <c r="C99" s="67">
        <v>800</v>
      </c>
      <c r="D99">
        <v>1.1967075516209589</v>
      </c>
      <c r="E99">
        <v>1.0883083600380907</v>
      </c>
      <c r="F99">
        <v>1.9910033284281503</v>
      </c>
      <c r="G99">
        <v>1.143733421267445</v>
      </c>
      <c r="H99">
        <v>1.1732394562005124</v>
      </c>
      <c r="I99" s="27">
        <v>1.1666678841913787</v>
      </c>
      <c r="J99" s="27">
        <v>1.3142956200143028</v>
      </c>
      <c r="K99">
        <v>1.2802656568936452</v>
      </c>
      <c r="L99">
        <v>1.3006398904029319</v>
      </c>
      <c r="M99">
        <v>1.2427762596505894</v>
      </c>
      <c r="N99">
        <v>1.0595322495799067</v>
      </c>
      <c r="Q99" s="11">
        <v>102.5</v>
      </c>
      <c r="R99">
        <v>1.4253397466957332</v>
      </c>
      <c r="S99">
        <v>0.28455758758566224</v>
      </c>
      <c r="U99">
        <v>1.1994840954184098</v>
      </c>
      <c r="V99">
        <v>3.8789505298142082E-2</v>
      </c>
      <c r="X99">
        <v>1.2208035141317684</v>
      </c>
      <c r="Y99">
        <v>5.507632258491852E-2</v>
      </c>
    </row>
    <row r="100" spans="2:25">
      <c r="B100" s="11">
        <v>105</v>
      </c>
      <c r="C100" s="67">
        <v>800</v>
      </c>
      <c r="D100">
        <v>1.0350815161471152</v>
      </c>
      <c r="E100">
        <v>1.003151812862463</v>
      </c>
      <c r="F100">
        <v>1.6988300521765571</v>
      </c>
      <c r="G100">
        <v>1.0696060059076116</v>
      </c>
      <c r="H100">
        <v>1.1359953003474175</v>
      </c>
      <c r="I100" s="27">
        <v>1.1154652909056122</v>
      </c>
      <c r="J100" s="27">
        <v>0.78955783563618509</v>
      </c>
      <c r="K100">
        <v>1.2537243938694693</v>
      </c>
      <c r="L100">
        <v>1.2452051143583647</v>
      </c>
      <c r="M100">
        <v>1.2127556589152482</v>
      </c>
      <c r="N100">
        <v>0.97322836173995175</v>
      </c>
      <c r="Q100" s="11">
        <v>105</v>
      </c>
      <c r="R100">
        <v>1.2456877937287116</v>
      </c>
      <c r="S100">
        <v>0.22675853992104486</v>
      </c>
      <c r="U100">
        <v>1.0276561081992066</v>
      </c>
      <c r="V100">
        <v>8.0570059802082983E-2</v>
      </c>
      <c r="X100">
        <v>1.1712283822207585</v>
      </c>
      <c r="Y100">
        <v>6.6587456060785172E-2</v>
      </c>
    </row>
    <row r="101" spans="2:25">
      <c r="B101" s="11">
        <v>107.5</v>
      </c>
      <c r="C101" s="67">
        <v>800</v>
      </c>
      <c r="D101">
        <v>0.96068959907467899</v>
      </c>
      <c r="E101">
        <v>0.95564842847537512</v>
      </c>
      <c r="F101">
        <v>1.3712797700012977</v>
      </c>
      <c r="G101">
        <v>1.021978609226875</v>
      </c>
      <c r="H101">
        <v>1.0979021988660365</v>
      </c>
      <c r="I101" s="27">
        <v>1.0937774237544204</v>
      </c>
      <c r="J101" s="27">
        <v>0.58564514426607683</v>
      </c>
      <c r="K101">
        <v>1.2227372068996836</v>
      </c>
      <c r="L101">
        <v>1.2493046727343113</v>
      </c>
      <c r="M101">
        <v>1.1822606521859018</v>
      </c>
      <c r="N101">
        <v>0.90915284427665544</v>
      </c>
      <c r="Q101" s="11">
        <v>107.5</v>
      </c>
      <c r="R101">
        <v>1.0958725991837841</v>
      </c>
      <c r="S101">
        <v>0.13771127483922424</v>
      </c>
      <c r="U101">
        <v>0.94982584402835224</v>
      </c>
      <c r="V101">
        <v>0.12263844821696386</v>
      </c>
      <c r="X101">
        <v>1.1408638440241381</v>
      </c>
      <c r="Y101">
        <v>7.8457177284734697E-2</v>
      </c>
    </row>
    <row r="102" spans="2:25">
      <c r="B102" s="11">
        <v>110</v>
      </c>
      <c r="C102" s="67">
        <v>800</v>
      </c>
      <c r="D102">
        <v>0.91226938134897617</v>
      </c>
      <c r="E102">
        <v>0.93508320406582013</v>
      </c>
      <c r="F102">
        <v>1.0634066122917734</v>
      </c>
      <c r="G102">
        <v>0.97416344708447034</v>
      </c>
      <c r="H102">
        <v>1.0726438901932605</v>
      </c>
      <c r="I102" s="27">
        <v>1.068686477064031</v>
      </c>
      <c r="J102" s="27">
        <v>0.48341932627057399</v>
      </c>
      <c r="K102">
        <v>1.1857767047766792</v>
      </c>
      <c r="L102">
        <v>1.1581740055714778</v>
      </c>
      <c r="M102">
        <v>1.1474354104486142</v>
      </c>
      <c r="N102">
        <v>0.8651160705526032</v>
      </c>
      <c r="Q102" s="11">
        <v>110</v>
      </c>
      <c r="R102">
        <v>0.97025306590218996</v>
      </c>
      <c r="S102">
        <v>4.704007167814872E-2</v>
      </c>
      <c r="U102">
        <v>0.89972828515308401</v>
      </c>
      <c r="V102">
        <v>0.14062373544848242</v>
      </c>
      <c r="X102">
        <v>1.0891255478373436</v>
      </c>
      <c r="Y102">
        <v>7.5105160521932099E-2</v>
      </c>
    </row>
    <row r="103" spans="2:25">
      <c r="B103" s="11">
        <v>112.5</v>
      </c>
      <c r="C103" s="67">
        <v>800</v>
      </c>
      <c r="D103">
        <v>0.88937919463141291</v>
      </c>
      <c r="E103">
        <v>0.92867475709516645</v>
      </c>
      <c r="F103">
        <v>0.83333764635521068</v>
      </c>
      <c r="G103">
        <v>0.93919886323893254</v>
      </c>
      <c r="H103">
        <v>1.0473359434434741</v>
      </c>
      <c r="I103" s="27">
        <v>1.0488397494364825</v>
      </c>
      <c r="J103" s="27">
        <v>0.47307121942964292</v>
      </c>
      <c r="K103">
        <v>1.1418394832455385</v>
      </c>
      <c r="L103">
        <v>1.1109810202952783</v>
      </c>
      <c r="M103">
        <v>1.1101006684627694</v>
      </c>
      <c r="N103">
        <v>0.82722281010485699</v>
      </c>
      <c r="Q103" s="11">
        <v>112.5</v>
      </c>
      <c r="R103">
        <v>0.88379719936059653</v>
      </c>
      <c r="S103">
        <v>2.7662611195518091E-2</v>
      </c>
      <c r="U103">
        <v>0.87711144388713302</v>
      </c>
      <c r="V103">
        <v>0.13710407901708668</v>
      </c>
      <c r="X103">
        <v>1.0475359955271109</v>
      </c>
      <c r="Y103">
        <v>7.3807552083182112E-2</v>
      </c>
    </row>
    <row r="104" spans="2:25">
      <c r="B104" s="11">
        <v>115</v>
      </c>
      <c r="C104" s="67">
        <v>800</v>
      </c>
      <c r="D104">
        <v>0.86771422682440047</v>
      </c>
      <c r="E104">
        <v>0.92275160155089586</v>
      </c>
      <c r="F104">
        <v>0.72146259621835918</v>
      </c>
      <c r="G104">
        <v>0.91253286009685086</v>
      </c>
      <c r="H104">
        <v>1.0279233963249907</v>
      </c>
      <c r="I104" s="27">
        <v>1.0344110411560832</v>
      </c>
      <c r="J104" s="27">
        <v>0.44620365970510656</v>
      </c>
      <c r="K104">
        <v>1.1075197703942372</v>
      </c>
      <c r="L104">
        <v>1.1202939077734324</v>
      </c>
      <c r="M104">
        <v>1.0929211461274768</v>
      </c>
      <c r="N104">
        <v>0.80585573330507076</v>
      </c>
      <c r="Q104" s="11">
        <v>115</v>
      </c>
      <c r="R104">
        <v>0.83730947486455187</v>
      </c>
      <c r="S104">
        <v>6.006289099281778E-2</v>
      </c>
      <c r="U104">
        <v>0.85526773932075784</v>
      </c>
      <c r="V104">
        <v>0.1391986032548837</v>
      </c>
      <c r="X104">
        <v>1.0316476394000544</v>
      </c>
      <c r="Y104">
        <v>7.5471390077522946E-2</v>
      </c>
    </row>
    <row r="105" spans="2:25">
      <c r="B105" s="11">
        <v>117.5</v>
      </c>
      <c r="C105" s="67">
        <v>800</v>
      </c>
      <c r="D105">
        <v>0.89493680292779676</v>
      </c>
      <c r="E105">
        <v>0.91896009151024316</v>
      </c>
      <c r="F105">
        <v>0.64162792746824115</v>
      </c>
      <c r="G105">
        <v>0.91500656425671179</v>
      </c>
      <c r="H105">
        <v>1.0223733165368249</v>
      </c>
      <c r="I105" s="27">
        <v>1.0330078721197953</v>
      </c>
      <c r="J105" s="27">
        <v>0.57040722913128028</v>
      </c>
      <c r="K105">
        <v>1.0816787055353942</v>
      </c>
      <c r="L105">
        <v>1.0780831610210364</v>
      </c>
      <c r="M105">
        <v>1.063266908314598</v>
      </c>
      <c r="N105">
        <v>0.79316836935261614</v>
      </c>
      <c r="Q105" s="11">
        <v>117.5</v>
      </c>
      <c r="R105">
        <v>0.81850827396876025</v>
      </c>
      <c r="S105">
        <v>8.8711653372385443E-2</v>
      </c>
      <c r="U105">
        <v>0.88519874551115318</v>
      </c>
      <c r="V105">
        <v>0.10826149118684576</v>
      </c>
      <c r="X105">
        <v>1.0040492860559111</v>
      </c>
      <c r="Y105">
        <v>7.0406456395861461E-2</v>
      </c>
    </row>
    <row r="106" spans="2:25">
      <c r="B106" s="11">
        <v>120</v>
      </c>
      <c r="C106" s="67">
        <v>800</v>
      </c>
      <c r="D106">
        <v>0.86471547021886963</v>
      </c>
      <c r="E106">
        <v>0.88821001209979478</v>
      </c>
      <c r="F106">
        <v>0.61448038009399142</v>
      </c>
      <c r="G106">
        <v>0.89684531023080094</v>
      </c>
      <c r="H106">
        <v>0.99980469454693688</v>
      </c>
      <c r="I106" s="27">
        <v>1.0169903627729091</v>
      </c>
      <c r="J106" s="27">
        <v>0.50264360472621528</v>
      </c>
      <c r="K106">
        <v>1.0621970297726868</v>
      </c>
      <c r="L106">
        <v>1.0818808750651128</v>
      </c>
      <c r="M106">
        <v>1.0483733272710782</v>
      </c>
      <c r="N106">
        <v>0.79297296309327181</v>
      </c>
      <c r="Q106" s="11">
        <v>120</v>
      </c>
      <c r="R106">
        <v>0.78913528747088524</v>
      </c>
      <c r="S106">
        <v>8.7590431132006333E-2</v>
      </c>
      <c r="U106">
        <v>0.85407099306921552</v>
      </c>
      <c r="V106">
        <v>0.12010824432474398</v>
      </c>
      <c r="X106">
        <v>0.99635604880053741</v>
      </c>
      <c r="Y106">
        <v>6.8142013162616866E-2</v>
      </c>
    </row>
    <row r="110" spans="2:25">
      <c r="B110" s="11"/>
      <c r="C110" s="11"/>
    </row>
    <row r="111" spans="2:25">
      <c r="B111" s="11"/>
      <c r="C111" s="11"/>
    </row>
    <row r="112" spans="2:25">
      <c r="B112" s="11"/>
      <c r="C112" s="11"/>
    </row>
    <row r="113" spans="2:3">
      <c r="B113" s="11"/>
      <c r="C113" s="11"/>
    </row>
    <row r="114" spans="2:3">
      <c r="B114" s="11"/>
      <c r="C114" s="11"/>
    </row>
    <row r="115" spans="2:3">
      <c r="B115" s="11"/>
      <c r="C115" s="11"/>
    </row>
    <row r="116" spans="2:3">
      <c r="B116" s="11"/>
      <c r="C116" s="11"/>
    </row>
    <row r="117" spans="2:3">
      <c r="B117" s="11"/>
      <c r="C117" s="11"/>
    </row>
    <row r="118" spans="2:3">
      <c r="B118" s="11"/>
      <c r="C118" s="11"/>
    </row>
    <row r="119" spans="2:3">
      <c r="B119" s="11"/>
      <c r="C119" s="11"/>
    </row>
    <row r="120" spans="2:3">
      <c r="B120" s="11"/>
      <c r="C120" s="11"/>
    </row>
    <row r="121" spans="2:3">
      <c r="B121" s="11"/>
      <c r="C121" s="11"/>
    </row>
    <row r="122" spans="2:3">
      <c r="B122" s="11"/>
      <c r="C122" s="11"/>
    </row>
    <row r="123" spans="2:3">
      <c r="B123" s="11"/>
      <c r="C123" s="11"/>
    </row>
    <row r="124" spans="2:3">
      <c r="B124" s="11"/>
      <c r="C124" s="11"/>
    </row>
    <row r="125" spans="2:3">
      <c r="B125" s="11"/>
      <c r="C125" s="11"/>
    </row>
    <row r="126" spans="2:3">
      <c r="B126" s="11"/>
      <c r="C126" s="11"/>
    </row>
    <row r="127" spans="2:3">
      <c r="B127" s="11"/>
      <c r="C127" s="11"/>
    </row>
    <row r="128" spans="2:3">
      <c r="B128" s="11"/>
      <c r="C128" s="11"/>
    </row>
    <row r="129" spans="2:3">
      <c r="B129" s="11"/>
      <c r="C129" s="11"/>
    </row>
    <row r="130" spans="2:3">
      <c r="B130" s="11"/>
      <c r="C130" s="11"/>
    </row>
    <row r="131" spans="2:3">
      <c r="B131" s="11"/>
      <c r="C131" s="11"/>
    </row>
    <row r="132" spans="2:3">
      <c r="B132" s="11"/>
      <c r="C132" s="11"/>
    </row>
    <row r="133" spans="2:3">
      <c r="B133" s="11"/>
      <c r="C133" s="11"/>
    </row>
    <row r="134" spans="2:3">
      <c r="B134" s="11"/>
      <c r="C134" s="11"/>
    </row>
    <row r="135" spans="2:3">
      <c r="B135" s="11"/>
      <c r="C135" s="11"/>
    </row>
    <row r="136" spans="2:3">
      <c r="B136" s="11"/>
      <c r="C136" s="11"/>
    </row>
    <row r="137" spans="2:3">
      <c r="B137" s="11"/>
      <c r="C137" s="11"/>
    </row>
    <row r="138" spans="2:3">
      <c r="B138" s="11"/>
      <c r="C138" s="11"/>
    </row>
    <row r="139" spans="2:3">
      <c r="B139" s="11"/>
      <c r="C139" s="11"/>
    </row>
    <row r="140" spans="2:3">
      <c r="B140" s="11"/>
      <c r="C140" s="11"/>
    </row>
    <row r="141" spans="2:3">
      <c r="B141" s="11"/>
      <c r="C141" s="11"/>
    </row>
    <row r="142" spans="2:3">
      <c r="B142" s="11"/>
      <c r="C142" s="11"/>
    </row>
    <row r="143" spans="2:3">
      <c r="B143" s="11"/>
      <c r="C143" s="11"/>
    </row>
    <row r="144" spans="2:3">
      <c r="B144" s="11"/>
      <c r="C144" s="11"/>
    </row>
    <row r="145" spans="2:3">
      <c r="B145" s="11"/>
      <c r="C145" s="11"/>
    </row>
    <row r="146" spans="2:3">
      <c r="B146" s="11"/>
      <c r="C146" s="11"/>
    </row>
    <row r="147" spans="2:3">
      <c r="B147" s="11"/>
      <c r="C147" s="11"/>
    </row>
    <row r="148" spans="2:3">
      <c r="B148" s="11"/>
      <c r="C148" s="11"/>
    </row>
    <row r="149" spans="2:3">
      <c r="B149" s="11"/>
      <c r="C149" s="11"/>
    </row>
    <row r="150" spans="2:3">
      <c r="B150" s="11"/>
      <c r="C150" s="11"/>
    </row>
    <row r="151" spans="2:3">
      <c r="B151" s="11"/>
      <c r="C151" s="11"/>
    </row>
    <row r="152" spans="2:3">
      <c r="B152" s="11"/>
      <c r="C152" s="11"/>
    </row>
    <row r="153" spans="2:3">
      <c r="B153" s="11"/>
      <c r="C153" s="11"/>
    </row>
    <row r="154" spans="2:3">
      <c r="B154" s="11"/>
      <c r="C154" s="11"/>
    </row>
    <row r="155" spans="2:3">
      <c r="B155" s="11"/>
      <c r="C155" s="11"/>
    </row>
    <row r="156" spans="2:3">
      <c r="B156" s="11"/>
      <c r="C156" s="11"/>
    </row>
    <row r="157" spans="2:3">
      <c r="B157" s="11"/>
      <c r="C157" s="11"/>
    </row>
    <row r="158" spans="2:3">
      <c r="B158" s="11"/>
      <c r="C158" s="11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I129"/>
  <sheetViews>
    <sheetView workbookViewId="0">
      <selection activeCell="D1" sqref="D1"/>
    </sheetView>
  </sheetViews>
  <sheetFormatPr defaultColWidth="9" defaultRowHeight="15"/>
  <cols>
    <col min="1" max="2" width="9" style="24"/>
    <col min="3" max="3" width="10.5703125" style="24" bestFit="1" customWidth="1"/>
    <col min="4" max="6" width="9" style="21"/>
    <col min="7" max="7" width="9" style="20"/>
    <col min="8" max="8" width="11.7109375" style="21" bestFit="1" customWidth="1"/>
    <col min="9" max="11" width="9" style="21"/>
    <col min="12" max="12" width="9" style="20"/>
    <col min="13" max="14" width="9" style="21"/>
    <col min="15" max="17" width="9" style="23"/>
    <col min="18" max="18" width="9" style="22"/>
    <col min="19" max="22" width="9" style="24"/>
    <col min="23" max="23" width="9" style="22"/>
    <col min="24" max="16384" width="9" style="24"/>
  </cols>
  <sheetData>
    <row r="1" spans="2:35" ht="17.25">
      <c r="D1" s="2" t="s">
        <v>113</v>
      </c>
      <c r="O1" s="22"/>
    </row>
    <row r="2" spans="2:35">
      <c r="D2" s="24"/>
      <c r="G2" s="20" t="s">
        <v>53</v>
      </c>
      <c r="L2" s="20" t="s">
        <v>53</v>
      </c>
      <c r="O2" s="24"/>
      <c r="R2" s="20"/>
      <c r="W2" s="20"/>
    </row>
    <row r="3" spans="2:35" ht="18">
      <c r="B3" t="s">
        <v>44</v>
      </c>
      <c r="C3" s="56" t="s">
        <v>123</v>
      </c>
      <c r="D3" s="21" t="s">
        <v>76</v>
      </c>
      <c r="E3" s="21" t="s">
        <v>76</v>
      </c>
      <c r="F3" s="21" t="s">
        <v>76</v>
      </c>
      <c r="G3" s="20" t="s">
        <v>54</v>
      </c>
      <c r="H3" s="21" t="s">
        <v>55</v>
      </c>
      <c r="I3" s="32" t="s">
        <v>79</v>
      </c>
      <c r="J3" s="32" t="s">
        <v>79</v>
      </c>
      <c r="K3" s="32" t="s">
        <v>79</v>
      </c>
      <c r="L3" s="33" t="s">
        <v>56</v>
      </c>
      <c r="M3" s="21" t="s">
        <v>55</v>
      </c>
      <c r="O3" s="21"/>
      <c r="P3" s="21"/>
      <c r="Q3" s="21"/>
      <c r="R3" s="20"/>
      <c r="S3" s="21"/>
      <c r="T3" s="32"/>
      <c r="U3" s="32"/>
      <c r="V3" s="32"/>
      <c r="W3" s="33"/>
      <c r="X3" s="21"/>
      <c r="Z3" s="21"/>
      <c r="AA3" s="21"/>
      <c r="AB3" s="21"/>
      <c r="AC3" s="20"/>
      <c r="AD3" s="21"/>
      <c r="AE3" s="32"/>
      <c r="AF3" s="32"/>
      <c r="AG3" s="32"/>
      <c r="AH3" s="33"/>
      <c r="AI3" s="21"/>
    </row>
    <row r="4" spans="2:35">
      <c r="B4" s="11">
        <v>0</v>
      </c>
      <c r="C4" s="69">
        <v>400</v>
      </c>
      <c r="D4" s="21">
        <v>145.01900000000001</v>
      </c>
      <c r="E4" s="21">
        <v>109.15300000000001</v>
      </c>
      <c r="F4" s="21">
        <v>83.995999999999995</v>
      </c>
      <c r="G4" s="20">
        <v>112.722666666667</v>
      </c>
      <c r="H4" s="21">
        <v>17.706011430522018</v>
      </c>
      <c r="I4" s="21">
        <v>173.24800000000002</v>
      </c>
      <c r="J4" s="21">
        <v>171.613</v>
      </c>
      <c r="K4" s="21">
        <v>169.01300000000001</v>
      </c>
      <c r="L4" s="20">
        <v>171.291333333333</v>
      </c>
      <c r="M4" s="21">
        <v>1.2331093424964201</v>
      </c>
      <c r="O4" s="21"/>
      <c r="P4" s="21"/>
      <c r="Q4" s="21"/>
      <c r="R4" s="20"/>
      <c r="S4" s="21"/>
      <c r="T4" s="21"/>
      <c r="U4" s="21"/>
      <c r="V4" s="21"/>
      <c r="W4" s="20"/>
      <c r="X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2:35">
      <c r="B5" s="11">
        <v>2.5</v>
      </c>
      <c r="C5" s="69">
        <v>400</v>
      </c>
      <c r="D5" s="21">
        <v>144.68700000000001</v>
      </c>
      <c r="E5" s="21">
        <v>109.05800000000001</v>
      </c>
      <c r="F5" s="21">
        <v>90.830999999999989</v>
      </c>
      <c r="G5" s="20">
        <v>114.85866666666699</v>
      </c>
      <c r="H5" s="21">
        <v>15.815108644724685</v>
      </c>
      <c r="I5" s="21">
        <v>173.55300000000003</v>
      </c>
      <c r="J5" s="21">
        <v>170.90600000000001</v>
      </c>
      <c r="K5" s="21">
        <v>167.89100000000002</v>
      </c>
      <c r="L5" s="20">
        <v>170.78333333333302</v>
      </c>
      <c r="M5" s="21">
        <v>1.6356769455498323</v>
      </c>
      <c r="O5" s="21"/>
      <c r="P5" s="21"/>
      <c r="Q5" s="21"/>
      <c r="R5" s="20"/>
      <c r="S5" s="21"/>
      <c r="T5" s="21"/>
      <c r="U5" s="21"/>
      <c r="V5" s="21"/>
      <c r="W5" s="20"/>
      <c r="X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2:35">
      <c r="B6" s="11">
        <v>5</v>
      </c>
      <c r="C6" s="69">
        <v>400</v>
      </c>
      <c r="D6" s="21">
        <v>144.50700000000001</v>
      </c>
      <c r="E6" s="21">
        <v>108.48699999999999</v>
      </c>
      <c r="F6" s="21">
        <v>90.349000000000004</v>
      </c>
      <c r="G6" s="20">
        <v>114.447666666667</v>
      </c>
      <c r="H6" s="21">
        <v>15.91560451604367</v>
      </c>
      <c r="I6" s="21">
        <v>173.304</v>
      </c>
      <c r="J6" s="21">
        <v>170.18700000000001</v>
      </c>
      <c r="K6" s="21">
        <v>167.39100000000002</v>
      </c>
      <c r="L6" s="20">
        <v>170.29400000000001</v>
      </c>
      <c r="M6" s="21">
        <v>1.707824379425817</v>
      </c>
      <c r="O6" s="21"/>
      <c r="P6" s="21"/>
      <c r="Q6" s="21"/>
      <c r="R6" s="20"/>
      <c r="S6" s="21"/>
      <c r="T6" s="21"/>
      <c r="U6" s="21"/>
      <c r="V6" s="21"/>
      <c r="W6" s="20"/>
      <c r="X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2:35">
      <c r="B7" s="11">
        <v>7.5</v>
      </c>
      <c r="C7" s="69">
        <v>400</v>
      </c>
      <c r="D7" s="21">
        <v>143.77000000000001</v>
      </c>
      <c r="E7" s="21">
        <v>108.566</v>
      </c>
      <c r="F7" s="21">
        <v>90.869</v>
      </c>
      <c r="G7" s="20">
        <v>114.401666666667</v>
      </c>
      <c r="H7" s="21">
        <v>15.547456430054607</v>
      </c>
      <c r="I7" s="21">
        <v>173.10500000000002</v>
      </c>
      <c r="J7" s="21">
        <v>170.31</v>
      </c>
      <c r="K7" s="21">
        <v>166.15299999999999</v>
      </c>
      <c r="L7" s="20">
        <v>169.85599999999999</v>
      </c>
      <c r="M7" s="21">
        <v>2.0197261328938283</v>
      </c>
      <c r="O7" s="21"/>
      <c r="P7" s="21"/>
      <c r="Q7" s="21"/>
      <c r="R7" s="20"/>
      <c r="S7" s="21"/>
      <c r="T7" s="21"/>
      <c r="U7" s="21"/>
      <c r="V7" s="21"/>
      <c r="W7" s="20"/>
      <c r="X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2:35">
      <c r="B8" s="11">
        <v>10</v>
      </c>
      <c r="C8" s="69">
        <v>400</v>
      </c>
      <c r="D8" s="21">
        <v>144.30000000000001</v>
      </c>
      <c r="E8" s="21">
        <v>108.131</v>
      </c>
      <c r="F8" s="21">
        <v>91.218999999999994</v>
      </c>
      <c r="G8" s="20">
        <v>114.55</v>
      </c>
      <c r="H8" s="21">
        <v>15.655678533149961</v>
      </c>
      <c r="I8" s="21">
        <v>173.47199999999998</v>
      </c>
      <c r="J8" s="21">
        <v>169.62899999999999</v>
      </c>
      <c r="K8" s="21">
        <v>166.34700000000001</v>
      </c>
      <c r="L8" s="20">
        <v>169.816</v>
      </c>
      <c r="M8" s="21">
        <v>2.0589948312149633</v>
      </c>
      <c r="O8" s="21"/>
      <c r="P8" s="21"/>
      <c r="Q8" s="21"/>
      <c r="R8" s="20"/>
      <c r="S8" s="21"/>
      <c r="T8" s="21"/>
      <c r="U8" s="21"/>
      <c r="V8" s="21"/>
      <c r="W8" s="20"/>
      <c r="X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2:35">
      <c r="B9" s="11">
        <v>12.5</v>
      </c>
      <c r="C9" s="69">
        <v>400</v>
      </c>
      <c r="D9" s="21">
        <v>143.833</v>
      </c>
      <c r="E9" s="21">
        <v>108.041</v>
      </c>
      <c r="F9" s="21">
        <v>91.274000000000001</v>
      </c>
      <c r="G9" s="20">
        <v>114.38266666666699</v>
      </c>
      <c r="H9" s="21">
        <v>15.500265291636483</v>
      </c>
      <c r="I9" s="21">
        <v>173.28</v>
      </c>
      <c r="J9" s="21">
        <v>169.124</v>
      </c>
      <c r="K9" s="21">
        <v>167.678</v>
      </c>
      <c r="L9" s="20">
        <v>170.02733333333299</v>
      </c>
      <c r="M9" s="21">
        <v>1.6790975296461879</v>
      </c>
      <c r="O9" s="21"/>
      <c r="P9" s="21"/>
      <c r="Q9" s="21"/>
      <c r="R9" s="20"/>
      <c r="S9" s="21"/>
      <c r="T9" s="21"/>
      <c r="U9" s="21"/>
      <c r="V9" s="21"/>
      <c r="W9" s="20"/>
      <c r="X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2:35">
      <c r="B10" s="11">
        <v>15</v>
      </c>
      <c r="C10" s="69">
        <v>400</v>
      </c>
      <c r="D10" s="21">
        <v>143.79</v>
      </c>
      <c r="E10" s="21">
        <v>108.78500000000001</v>
      </c>
      <c r="F10" s="21">
        <v>91.58</v>
      </c>
      <c r="G10" s="20">
        <v>114.71833333333301</v>
      </c>
      <c r="H10" s="21">
        <v>15.36092833927837</v>
      </c>
      <c r="I10" s="21">
        <v>173.36199999999999</v>
      </c>
      <c r="J10" s="21">
        <v>168.22</v>
      </c>
      <c r="K10" s="21">
        <v>166.96199999999999</v>
      </c>
      <c r="L10" s="20">
        <v>169.51466666666701</v>
      </c>
      <c r="M10" s="21">
        <v>1.9577023838070164</v>
      </c>
      <c r="O10" s="21"/>
      <c r="P10" s="21"/>
      <c r="Q10" s="21"/>
      <c r="R10" s="20"/>
      <c r="S10" s="21"/>
      <c r="T10" s="21"/>
      <c r="U10" s="21"/>
      <c r="V10" s="21"/>
      <c r="W10" s="20"/>
      <c r="X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2:35">
      <c r="B11" s="11">
        <v>17.5</v>
      </c>
      <c r="C11" s="69">
        <v>400</v>
      </c>
      <c r="D11" s="21">
        <v>145.50199999999998</v>
      </c>
      <c r="E11" s="21">
        <v>109.054</v>
      </c>
      <c r="F11" s="21">
        <v>91.251000000000005</v>
      </c>
      <c r="G11" s="20">
        <v>115.26899999999999</v>
      </c>
      <c r="H11" s="21">
        <v>15.966239580231022</v>
      </c>
      <c r="I11" s="21">
        <v>173.58799999999999</v>
      </c>
      <c r="J11" s="21">
        <v>168.512</v>
      </c>
      <c r="K11" s="21">
        <v>166.34700000000001</v>
      </c>
      <c r="L11" s="20">
        <v>169.482333333333</v>
      </c>
      <c r="M11" s="21">
        <v>2.1459256598489409</v>
      </c>
      <c r="O11" s="21"/>
      <c r="P11" s="21"/>
      <c r="Q11" s="21"/>
      <c r="R11" s="20"/>
      <c r="S11" s="21"/>
      <c r="T11" s="21"/>
      <c r="U11" s="21"/>
      <c r="V11" s="21"/>
      <c r="W11" s="20"/>
      <c r="X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2:35">
      <c r="B12" s="11">
        <v>20</v>
      </c>
      <c r="C12" s="69">
        <v>400</v>
      </c>
      <c r="D12" s="21">
        <v>145.43200000000002</v>
      </c>
      <c r="E12" s="21">
        <v>109.10400000000001</v>
      </c>
      <c r="F12" s="21">
        <v>91.126000000000005</v>
      </c>
      <c r="G12" s="20">
        <v>115.220666666667</v>
      </c>
      <c r="H12" s="21">
        <v>15.972326248163707</v>
      </c>
      <c r="I12" s="21">
        <v>172.97899999999998</v>
      </c>
      <c r="J12" s="21">
        <v>167.77600000000001</v>
      </c>
      <c r="K12" s="21">
        <v>166.79300000000001</v>
      </c>
      <c r="L12" s="20">
        <v>169.18266666666702</v>
      </c>
      <c r="M12" s="21">
        <v>1.9193167775770643</v>
      </c>
      <c r="O12" s="21"/>
      <c r="P12" s="21"/>
      <c r="Q12" s="21"/>
      <c r="R12" s="20"/>
      <c r="S12" s="21"/>
      <c r="T12" s="21"/>
      <c r="U12" s="21"/>
      <c r="V12" s="21"/>
      <c r="W12" s="20"/>
      <c r="X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2:35">
      <c r="B13" s="11">
        <v>22.5</v>
      </c>
      <c r="C13" s="69">
        <v>400</v>
      </c>
      <c r="D13" s="21">
        <v>146.517</v>
      </c>
      <c r="E13" s="21">
        <v>109.10300000000001</v>
      </c>
      <c r="F13" s="21">
        <v>91.748999999999995</v>
      </c>
      <c r="G13" s="20">
        <v>115.789666666667</v>
      </c>
      <c r="H13" s="21">
        <v>16.159796712142665</v>
      </c>
      <c r="I13" s="21">
        <v>173.05</v>
      </c>
      <c r="J13" s="21">
        <v>167.67399999999998</v>
      </c>
      <c r="K13" s="21">
        <v>167.03799999999998</v>
      </c>
      <c r="L13" s="20">
        <v>169.25399999999999</v>
      </c>
      <c r="M13" s="21">
        <v>1.9069151347362352</v>
      </c>
      <c r="O13" s="21"/>
      <c r="P13" s="21"/>
      <c r="Q13" s="21"/>
      <c r="R13" s="20"/>
      <c r="S13" s="21"/>
      <c r="T13" s="21"/>
      <c r="U13" s="21"/>
      <c r="V13" s="21"/>
      <c r="W13" s="20"/>
      <c r="X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2:35">
      <c r="B14" s="11">
        <v>25</v>
      </c>
      <c r="C14" s="69">
        <v>400</v>
      </c>
      <c r="D14" s="21">
        <v>146.47199999999998</v>
      </c>
      <c r="E14" s="21">
        <v>108.761</v>
      </c>
      <c r="F14" s="21">
        <v>90.246000000000009</v>
      </c>
      <c r="G14" s="20">
        <v>115.15966666666699</v>
      </c>
      <c r="H14" s="21">
        <v>16.543356877543861</v>
      </c>
      <c r="I14" s="21">
        <v>172.315</v>
      </c>
      <c r="J14" s="21">
        <v>166.756</v>
      </c>
      <c r="K14" s="21">
        <v>166.858</v>
      </c>
      <c r="L14" s="20">
        <v>168.643</v>
      </c>
      <c r="M14" s="21">
        <v>1.8362899612265864</v>
      </c>
      <c r="O14" s="21"/>
      <c r="P14" s="21"/>
      <c r="Q14" s="21"/>
      <c r="R14" s="20"/>
      <c r="S14" s="21"/>
      <c r="T14" s="21"/>
      <c r="U14" s="21"/>
      <c r="V14" s="21"/>
      <c r="W14" s="20"/>
      <c r="X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2:35">
      <c r="B15" s="11">
        <v>27.5</v>
      </c>
      <c r="C15" s="69">
        <v>400</v>
      </c>
      <c r="D15" s="21">
        <v>147.666</v>
      </c>
      <c r="E15" s="21">
        <v>109.246</v>
      </c>
      <c r="F15" s="21">
        <v>90.048000000000002</v>
      </c>
      <c r="G15" s="20">
        <v>115.65333333333299</v>
      </c>
      <c r="H15" s="21">
        <v>16.938604048477849</v>
      </c>
      <c r="I15" s="21">
        <v>173.17599999999999</v>
      </c>
      <c r="J15" s="21">
        <v>167.52600000000001</v>
      </c>
      <c r="K15" s="21">
        <v>166.60499999999999</v>
      </c>
      <c r="L15" s="20">
        <v>169.10233333333301</v>
      </c>
      <c r="M15" s="21">
        <v>2.0541724195090683</v>
      </c>
      <c r="O15" s="21"/>
      <c r="P15" s="21"/>
      <c r="Q15" s="21"/>
      <c r="R15" s="20"/>
      <c r="S15" s="21"/>
      <c r="T15" s="21"/>
      <c r="U15" s="21"/>
      <c r="V15" s="21"/>
      <c r="W15" s="20"/>
      <c r="X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2:35">
      <c r="B16" s="11">
        <v>30</v>
      </c>
      <c r="C16" s="69">
        <v>100</v>
      </c>
      <c r="D16" s="21">
        <v>148.744</v>
      </c>
      <c r="E16" s="21">
        <v>112.054</v>
      </c>
      <c r="F16" s="21">
        <v>92.528000000000006</v>
      </c>
      <c r="G16" s="20">
        <v>117.77533333333299</v>
      </c>
      <c r="H16" s="21">
        <v>16.47836870297273</v>
      </c>
      <c r="I16" s="21">
        <v>173.595</v>
      </c>
      <c r="J16" s="21">
        <v>170.148</v>
      </c>
      <c r="K16" s="21">
        <v>167.661</v>
      </c>
      <c r="L16" s="20">
        <v>170.46800000000002</v>
      </c>
      <c r="M16" s="21">
        <v>1.7205047693484592</v>
      </c>
      <c r="O16" s="21"/>
      <c r="P16" s="21"/>
      <c r="Q16" s="21"/>
      <c r="R16" s="20"/>
      <c r="S16" s="21"/>
      <c r="T16" s="21"/>
      <c r="U16" s="21"/>
      <c r="V16" s="21"/>
      <c r="W16" s="20"/>
      <c r="X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2:35">
      <c r="B17" s="11">
        <v>32.5</v>
      </c>
      <c r="C17" s="69">
        <v>100</v>
      </c>
      <c r="D17" s="21">
        <v>152.4</v>
      </c>
      <c r="E17" s="21">
        <v>113.857</v>
      </c>
      <c r="F17" s="21">
        <v>93.632999999999996</v>
      </c>
      <c r="G17" s="20">
        <v>119.96333333333301</v>
      </c>
      <c r="H17" s="21">
        <v>17.237126136466102</v>
      </c>
      <c r="I17" s="21">
        <v>174.34700000000001</v>
      </c>
      <c r="J17" s="21">
        <v>168.315</v>
      </c>
      <c r="K17" s="21">
        <v>166.85</v>
      </c>
      <c r="L17" s="20">
        <v>169.83733333333302</v>
      </c>
      <c r="M17" s="21">
        <v>2.2942175643530622</v>
      </c>
      <c r="O17" s="21"/>
      <c r="P17" s="21"/>
      <c r="Q17" s="21"/>
      <c r="R17" s="20"/>
      <c r="S17" s="21"/>
      <c r="T17" s="21"/>
      <c r="U17" s="21"/>
      <c r="V17" s="21"/>
      <c r="W17" s="20"/>
      <c r="X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2:35">
      <c r="B18" s="11">
        <v>35</v>
      </c>
      <c r="C18" s="69">
        <v>100</v>
      </c>
      <c r="D18" s="21">
        <v>157.983</v>
      </c>
      <c r="E18" s="21">
        <v>122.479</v>
      </c>
      <c r="F18" s="21">
        <v>99.94</v>
      </c>
      <c r="G18" s="20">
        <v>126.80066666666701</v>
      </c>
      <c r="H18" s="21">
        <v>16.894329071548775</v>
      </c>
      <c r="I18" s="21">
        <v>175.10300000000001</v>
      </c>
      <c r="J18" s="21">
        <v>169.58</v>
      </c>
      <c r="K18" s="21">
        <v>168.34399999999999</v>
      </c>
      <c r="L18" s="20">
        <v>171.00899999999999</v>
      </c>
      <c r="M18" s="21">
        <v>2.0779245196088056</v>
      </c>
      <c r="O18" s="21"/>
      <c r="P18" s="21"/>
      <c r="Q18" s="21"/>
      <c r="R18" s="20"/>
      <c r="S18" s="21"/>
      <c r="T18" s="21"/>
      <c r="U18" s="21"/>
      <c r="V18" s="21"/>
      <c r="W18" s="20"/>
      <c r="X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2:35">
      <c r="B19" s="11">
        <v>37.5</v>
      </c>
      <c r="C19" s="69">
        <v>100</v>
      </c>
      <c r="D19" s="21">
        <v>163.77199999999999</v>
      </c>
      <c r="E19" s="21">
        <v>129.578</v>
      </c>
      <c r="F19" s="21">
        <v>107.533</v>
      </c>
      <c r="G19" s="20">
        <v>133.62766666666701</v>
      </c>
      <c r="H19" s="21">
        <v>16.360584039425703</v>
      </c>
      <c r="I19" s="21">
        <v>179.142</v>
      </c>
      <c r="J19" s="21">
        <v>170.72499999999999</v>
      </c>
      <c r="K19" s="21">
        <v>170.70699999999999</v>
      </c>
      <c r="L19" s="20">
        <v>173.524666666667</v>
      </c>
      <c r="M19" s="21">
        <v>2.8087538645354893</v>
      </c>
      <c r="O19" s="21"/>
      <c r="P19" s="21"/>
      <c r="Q19" s="21"/>
      <c r="R19" s="20"/>
      <c r="S19" s="21"/>
      <c r="T19" s="21"/>
      <c r="U19" s="21"/>
      <c r="V19" s="21"/>
      <c r="W19" s="20"/>
      <c r="X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2:35">
      <c r="B20" s="11">
        <v>40</v>
      </c>
      <c r="C20" s="69">
        <v>100</v>
      </c>
      <c r="D20" s="21">
        <v>169.50299999999999</v>
      </c>
      <c r="E20" s="21">
        <v>137.06199999999998</v>
      </c>
      <c r="F20" s="21">
        <v>113.71100000000001</v>
      </c>
      <c r="G20" s="20">
        <v>140.09199999999998</v>
      </c>
      <c r="H20" s="21">
        <v>16.176860954256018</v>
      </c>
      <c r="I20" s="21">
        <v>182.80500000000001</v>
      </c>
      <c r="J20" s="21">
        <v>173.36099999999999</v>
      </c>
      <c r="K20" s="21">
        <v>174.92099999999999</v>
      </c>
      <c r="L20" s="20">
        <v>177.029</v>
      </c>
      <c r="M20" s="21">
        <v>2.9229856720347942</v>
      </c>
      <c r="O20" s="21"/>
      <c r="P20" s="21"/>
      <c r="Q20" s="21"/>
      <c r="R20" s="20"/>
      <c r="S20" s="21"/>
      <c r="T20" s="21"/>
      <c r="U20" s="21"/>
      <c r="V20" s="21"/>
      <c r="W20" s="20"/>
      <c r="X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2:35">
      <c r="B21" s="11">
        <v>42.5</v>
      </c>
      <c r="C21" s="69">
        <v>100</v>
      </c>
      <c r="D21" s="21">
        <v>174.404</v>
      </c>
      <c r="E21" s="21">
        <v>145.04300000000001</v>
      </c>
      <c r="F21" s="21">
        <v>121.845</v>
      </c>
      <c r="G21" s="20">
        <v>147.09733333333298</v>
      </c>
      <c r="H21" s="21">
        <v>15.207205905242549</v>
      </c>
      <c r="I21" s="21">
        <v>186.53700000000001</v>
      </c>
      <c r="J21" s="21">
        <v>176.21700000000001</v>
      </c>
      <c r="K21" s="21">
        <v>177.95699999999999</v>
      </c>
      <c r="L21" s="20">
        <v>180.23699999999999</v>
      </c>
      <c r="M21" s="21">
        <v>3.1898898032097365</v>
      </c>
      <c r="O21" s="21"/>
      <c r="P21" s="21"/>
      <c r="Q21" s="21"/>
      <c r="R21" s="20"/>
      <c r="S21" s="21"/>
      <c r="T21" s="21"/>
      <c r="U21" s="21"/>
      <c r="V21" s="21"/>
      <c r="W21" s="20"/>
      <c r="X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2:35">
      <c r="B22" s="11">
        <v>45</v>
      </c>
      <c r="C22" s="69">
        <v>100</v>
      </c>
      <c r="D22" s="21">
        <v>179.23600000000002</v>
      </c>
      <c r="E22" s="21">
        <v>153.471</v>
      </c>
      <c r="F22" s="21">
        <v>127.893</v>
      </c>
      <c r="G22" s="20">
        <v>153.53333333333299</v>
      </c>
      <c r="H22" s="21">
        <v>14.821480204232124</v>
      </c>
      <c r="I22" s="21">
        <v>189.69499999999999</v>
      </c>
      <c r="J22" s="21">
        <v>178.21</v>
      </c>
      <c r="K22" s="21">
        <v>180.93899999999999</v>
      </c>
      <c r="L22" s="20">
        <v>182.94800000000001</v>
      </c>
      <c r="M22" s="21">
        <v>3.464365229083751</v>
      </c>
      <c r="O22" s="21"/>
      <c r="P22" s="21"/>
      <c r="Q22" s="21"/>
      <c r="R22" s="20"/>
      <c r="S22" s="21"/>
      <c r="T22" s="21"/>
      <c r="U22" s="21"/>
      <c r="V22" s="21"/>
      <c r="W22" s="20"/>
      <c r="X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2:35">
      <c r="B23" s="11">
        <v>47.5</v>
      </c>
      <c r="C23" s="69">
        <v>100</v>
      </c>
      <c r="D23" s="21">
        <v>184.655</v>
      </c>
      <c r="E23" s="21">
        <v>161.322</v>
      </c>
      <c r="F23" s="21">
        <v>134.69800000000001</v>
      </c>
      <c r="G23" s="20">
        <v>160.22499999999999</v>
      </c>
      <c r="H23" s="21">
        <v>14.431770727576604</v>
      </c>
      <c r="I23" s="21">
        <v>193.767</v>
      </c>
      <c r="J23" s="21">
        <v>180.98099999999999</v>
      </c>
      <c r="K23" s="21">
        <v>182.345</v>
      </c>
      <c r="L23" s="20">
        <v>185.697666666667</v>
      </c>
      <c r="M23" s="21">
        <v>4.0539537002980017</v>
      </c>
      <c r="O23" s="21"/>
      <c r="P23" s="21"/>
      <c r="Q23" s="21"/>
      <c r="R23" s="20"/>
      <c r="S23" s="21"/>
      <c r="T23" s="21"/>
      <c r="U23" s="21"/>
      <c r="V23" s="21"/>
      <c r="W23" s="20"/>
      <c r="X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2:35">
      <c r="B24" s="11">
        <v>50</v>
      </c>
      <c r="C24" s="69">
        <v>100</v>
      </c>
      <c r="D24" s="21">
        <v>189.065</v>
      </c>
      <c r="E24" s="21">
        <v>167.85500000000002</v>
      </c>
      <c r="F24" s="21">
        <v>140.33599999999998</v>
      </c>
      <c r="G24" s="20">
        <v>165.75200000000001</v>
      </c>
      <c r="H24" s="21">
        <v>14.106095809968078</v>
      </c>
      <c r="I24" s="21">
        <v>195.476</v>
      </c>
      <c r="J24" s="21">
        <v>183.709</v>
      </c>
      <c r="K24" s="21">
        <v>183.066</v>
      </c>
      <c r="L24" s="20">
        <v>187.417</v>
      </c>
      <c r="M24" s="21">
        <v>4.0338912942343645</v>
      </c>
      <c r="O24" s="21"/>
      <c r="P24" s="21"/>
      <c r="Q24" s="21"/>
      <c r="R24" s="20"/>
      <c r="S24" s="21"/>
      <c r="T24" s="21"/>
      <c r="U24" s="21"/>
      <c r="V24" s="21"/>
      <c r="W24" s="20"/>
      <c r="X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2:35">
      <c r="B25" s="11">
        <v>52.5</v>
      </c>
      <c r="C25" s="69">
        <v>100</v>
      </c>
      <c r="D25" s="21">
        <v>192.374</v>
      </c>
      <c r="E25" s="21">
        <v>174.684</v>
      </c>
      <c r="F25" s="21">
        <v>146.62800000000001</v>
      </c>
      <c r="G25" s="20">
        <v>171.22866666666701</v>
      </c>
      <c r="H25" s="21">
        <v>13.318265969879196</v>
      </c>
      <c r="I25" s="21">
        <v>197.19800000000001</v>
      </c>
      <c r="J25" s="21">
        <v>184.88499999999999</v>
      </c>
      <c r="K25" s="21">
        <v>183.88900000000001</v>
      </c>
      <c r="L25" s="20">
        <v>188.65733333333301</v>
      </c>
      <c r="M25" s="21">
        <v>4.2801272786171989</v>
      </c>
      <c r="O25" s="21"/>
      <c r="P25" s="21"/>
      <c r="Q25" s="21"/>
      <c r="R25" s="20"/>
      <c r="S25" s="21"/>
      <c r="T25" s="21"/>
      <c r="U25" s="21"/>
      <c r="V25" s="21"/>
      <c r="W25" s="20"/>
      <c r="X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2:35">
      <c r="B26" s="11">
        <v>55</v>
      </c>
      <c r="C26" s="69">
        <v>100</v>
      </c>
      <c r="D26" s="21">
        <v>196.55800000000002</v>
      </c>
      <c r="E26" s="21">
        <v>181.19</v>
      </c>
      <c r="F26" s="21">
        <v>150.77500000000001</v>
      </c>
      <c r="G26" s="20">
        <v>176.17433333333298</v>
      </c>
      <c r="H26" s="21">
        <v>13.452242146860927</v>
      </c>
      <c r="I26" s="21">
        <v>198.54499999999999</v>
      </c>
      <c r="J26" s="21">
        <v>185.74199999999999</v>
      </c>
      <c r="K26" s="21">
        <v>185.22</v>
      </c>
      <c r="L26" s="20">
        <v>189.83566666666701</v>
      </c>
      <c r="M26" s="21">
        <v>4.3574009086168477</v>
      </c>
      <c r="O26" s="21"/>
      <c r="P26" s="21"/>
      <c r="Q26" s="21"/>
      <c r="R26" s="20"/>
      <c r="S26" s="21"/>
      <c r="T26" s="21"/>
      <c r="U26" s="21"/>
      <c r="V26" s="21"/>
      <c r="W26" s="20"/>
      <c r="X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2:35">
      <c r="B27" s="11">
        <v>57.5</v>
      </c>
      <c r="C27" s="69">
        <v>100</v>
      </c>
      <c r="D27" s="21">
        <v>200.51400000000001</v>
      </c>
      <c r="E27" s="21">
        <v>186.51499999999999</v>
      </c>
      <c r="F27" s="21">
        <v>154.077</v>
      </c>
      <c r="G27" s="20">
        <v>180.368666666667</v>
      </c>
      <c r="H27" s="21">
        <v>13.752960921602044</v>
      </c>
      <c r="I27" s="21">
        <v>198.739</v>
      </c>
      <c r="J27" s="21">
        <v>187.102</v>
      </c>
      <c r="K27" s="21">
        <v>186.292</v>
      </c>
      <c r="L27" s="20">
        <v>190.71099999999998</v>
      </c>
      <c r="M27" s="21">
        <v>4.0209227189885199</v>
      </c>
      <c r="O27" s="21"/>
      <c r="P27" s="21"/>
      <c r="Q27" s="21"/>
      <c r="R27" s="20"/>
      <c r="S27" s="21"/>
      <c r="T27" s="21"/>
      <c r="U27" s="21"/>
      <c r="V27" s="21"/>
      <c r="W27" s="20"/>
      <c r="X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2:35">
      <c r="B28" s="11">
        <v>60</v>
      </c>
      <c r="C28" s="69">
        <v>100</v>
      </c>
      <c r="D28" s="21">
        <v>203.70499999999998</v>
      </c>
      <c r="E28" s="21">
        <v>192.12699999999998</v>
      </c>
      <c r="F28" s="21">
        <v>157.51900000000001</v>
      </c>
      <c r="G28" s="20">
        <v>184.45033333333299</v>
      </c>
      <c r="H28" s="21">
        <v>13.874257425574676</v>
      </c>
      <c r="I28" s="21">
        <v>199.61100000000002</v>
      </c>
      <c r="J28" s="21">
        <v>189.285</v>
      </c>
      <c r="K28" s="21">
        <v>187.24699999999999</v>
      </c>
      <c r="L28" s="20">
        <v>192.047666666667</v>
      </c>
      <c r="M28" s="21">
        <v>3.8272682763840087</v>
      </c>
      <c r="O28" s="21"/>
      <c r="P28" s="21"/>
      <c r="Q28" s="21"/>
      <c r="R28" s="20"/>
      <c r="S28" s="21"/>
      <c r="T28" s="21"/>
      <c r="U28" s="21"/>
      <c r="V28" s="21"/>
      <c r="W28" s="20"/>
      <c r="X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2:35">
      <c r="B29" s="11">
        <v>62.5</v>
      </c>
      <c r="C29" s="69">
        <v>100</v>
      </c>
      <c r="D29" s="21">
        <v>205.41</v>
      </c>
      <c r="E29" s="21">
        <v>198.09899999999999</v>
      </c>
      <c r="F29" s="21">
        <v>160.96299999999999</v>
      </c>
      <c r="G29" s="20">
        <v>188.15733333333301</v>
      </c>
      <c r="H29" s="21">
        <v>13.759984306354088</v>
      </c>
      <c r="I29" s="21">
        <v>198.256</v>
      </c>
      <c r="J29" s="21">
        <v>191.208</v>
      </c>
      <c r="K29" s="21">
        <v>187.88499999999999</v>
      </c>
      <c r="L29" s="20">
        <v>192.44966666666699</v>
      </c>
      <c r="M29" s="21">
        <v>3.0576329504113118</v>
      </c>
      <c r="O29" s="21"/>
      <c r="P29" s="21"/>
      <c r="Q29" s="21"/>
      <c r="R29" s="20"/>
      <c r="S29" s="21"/>
      <c r="T29" s="21"/>
      <c r="U29" s="21"/>
      <c r="V29" s="21"/>
      <c r="W29" s="20"/>
      <c r="X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2:35">
      <c r="B30" s="11">
        <v>65</v>
      </c>
      <c r="C30" s="69">
        <v>100</v>
      </c>
      <c r="D30" s="21">
        <v>209.69499999999999</v>
      </c>
      <c r="E30" s="21">
        <v>201.80500000000001</v>
      </c>
      <c r="F30" s="21">
        <v>163.01399999999998</v>
      </c>
      <c r="G30" s="20">
        <v>191.50466666666699</v>
      </c>
      <c r="H30" s="21">
        <v>14.426267596914398</v>
      </c>
      <c r="I30" s="21">
        <v>197.23499999999999</v>
      </c>
      <c r="J30" s="21">
        <v>192.14600000000002</v>
      </c>
      <c r="K30" s="21">
        <v>189.04299999999998</v>
      </c>
      <c r="L30" s="20">
        <v>192.80800000000002</v>
      </c>
      <c r="M30" s="21">
        <v>2.3879490924887006</v>
      </c>
      <c r="O30" s="21"/>
      <c r="P30" s="21"/>
      <c r="Q30" s="21"/>
      <c r="R30" s="20"/>
      <c r="S30" s="21"/>
      <c r="T30" s="21"/>
      <c r="U30" s="21"/>
      <c r="V30" s="21"/>
      <c r="W30" s="20"/>
      <c r="X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2:35">
      <c r="B31" s="11">
        <v>67.5</v>
      </c>
      <c r="C31" s="69">
        <v>100</v>
      </c>
      <c r="D31" s="21">
        <v>212.53800000000001</v>
      </c>
      <c r="E31" s="21">
        <v>208.67699999999999</v>
      </c>
      <c r="F31" s="21">
        <v>163.89699999999999</v>
      </c>
      <c r="G31" s="20">
        <v>195.03733333333301</v>
      </c>
      <c r="H31" s="21">
        <v>15.610008545089904</v>
      </c>
      <c r="I31" s="21">
        <v>197.36600000000001</v>
      </c>
      <c r="J31" s="21">
        <v>193.02799999999999</v>
      </c>
      <c r="K31" s="21">
        <v>189.55500000000001</v>
      </c>
      <c r="L31" s="20">
        <v>193.31633333333301</v>
      </c>
      <c r="M31" s="21">
        <v>2.2595118117720205</v>
      </c>
      <c r="O31" s="21"/>
      <c r="P31" s="21"/>
      <c r="Q31" s="21"/>
      <c r="R31" s="20"/>
      <c r="S31" s="21"/>
      <c r="T31" s="21"/>
      <c r="U31" s="21"/>
      <c r="V31" s="21"/>
      <c r="W31" s="20"/>
      <c r="X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2:35">
      <c r="B32" s="11">
        <v>70</v>
      </c>
      <c r="C32" s="69">
        <v>100</v>
      </c>
      <c r="D32" s="21">
        <v>215.92099999999999</v>
      </c>
      <c r="E32" s="21">
        <v>212.58799999999999</v>
      </c>
      <c r="F32" s="21">
        <v>164.85499999999999</v>
      </c>
      <c r="G32" s="20">
        <v>197.78799999999998</v>
      </c>
      <c r="H32" s="21">
        <v>16.494585869308729</v>
      </c>
      <c r="I32" s="21">
        <v>196.09899999999999</v>
      </c>
      <c r="J32" s="21">
        <v>193.33600000000001</v>
      </c>
      <c r="K32" s="21">
        <v>189.98000000000002</v>
      </c>
      <c r="L32" s="20">
        <v>193.13833333333301</v>
      </c>
      <c r="M32" s="21">
        <v>1.7692178343852496</v>
      </c>
      <c r="O32" s="21"/>
      <c r="P32" s="21"/>
      <c r="Q32" s="21"/>
      <c r="R32" s="20"/>
      <c r="S32" s="21"/>
      <c r="T32" s="21"/>
      <c r="U32" s="21"/>
      <c r="V32" s="21"/>
      <c r="W32" s="20"/>
      <c r="X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2:35">
      <c r="B33" s="11">
        <v>72.5</v>
      </c>
      <c r="C33" s="69">
        <v>100</v>
      </c>
      <c r="D33" s="21">
        <v>219.476</v>
      </c>
      <c r="E33" s="21">
        <v>217.73600000000002</v>
      </c>
      <c r="F33" s="21">
        <v>166.27600000000001</v>
      </c>
      <c r="G33" s="20">
        <v>201.16266666666698</v>
      </c>
      <c r="H33" s="21">
        <v>17.450563824065334</v>
      </c>
      <c r="I33" s="21">
        <v>196.78699999999998</v>
      </c>
      <c r="J33" s="21">
        <v>193.88400000000001</v>
      </c>
      <c r="K33" s="21">
        <v>190.43799999999999</v>
      </c>
      <c r="L33" s="20">
        <v>193.70299999999997</v>
      </c>
      <c r="M33" s="21">
        <v>1.8350852556643062</v>
      </c>
      <c r="O33" s="21"/>
      <c r="P33" s="21"/>
      <c r="Q33" s="21"/>
      <c r="R33" s="20"/>
      <c r="S33" s="21"/>
      <c r="T33" s="21"/>
      <c r="U33" s="21"/>
      <c r="V33" s="21"/>
      <c r="W33" s="20"/>
      <c r="X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2:35">
      <c r="B34" s="11">
        <v>75</v>
      </c>
      <c r="C34" s="69">
        <v>100</v>
      </c>
      <c r="D34" s="21">
        <v>222.66499999999999</v>
      </c>
      <c r="E34" s="21">
        <v>223.56</v>
      </c>
      <c r="F34" s="21">
        <v>168.23699999999999</v>
      </c>
      <c r="G34" s="20">
        <v>204.82066666666702</v>
      </c>
      <c r="H34" s="21">
        <v>18.293657884025897</v>
      </c>
      <c r="I34" s="21">
        <v>195.661</v>
      </c>
      <c r="J34" s="21">
        <v>194.63800000000001</v>
      </c>
      <c r="K34" s="21">
        <v>190.28900000000002</v>
      </c>
      <c r="L34" s="20">
        <v>193.529333333333</v>
      </c>
      <c r="M34" s="21">
        <v>1.6469091960270801</v>
      </c>
      <c r="O34" s="21"/>
      <c r="P34" s="21"/>
      <c r="Q34" s="21"/>
      <c r="R34" s="20"/>
      <c r="S34" s="21"/>
      <c r="T34" s="21"/>
      <c r="U34" s="21"/>
      <c r="V34" s="21"/>
      <c r="W34" s="20"/>
      <c r="X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2:35">
      <c r="B35" s="11">
        <v>77.5</v>
      </c>
      <c r="C35" s="69">
        <v>100</v>
      </c>
      <c r="D35" s="21">
        <v>224.29</v>
      </c>
      <c r="E35" s="21">
        <v>228.14100000000002</v>
      </c>
      <c r="F35" s="21">
        <v>171.72299999999998</v>
      </c>
      <c r="G35" s="20">
        <v>208.05133333333299</v>
      </c>
      <c r="H35" s="21">
        <v>18.198153773879852</v>
      </c>
      <c r="I35" s="21">
        <v>196.99299999999999</v>
      </c>
      <c r="J35" s="21">
        <v>195.41800000000001</v>
      </c>
      <c r="K35" s="21">
        <v>191.00300000000001</v>
      </c>
      <c r="L35" s="20">
        <v>194.47133333333301</v>
      </c>
      <c r="M35" s="21">
        <v>1.7928305404034821</v>
      </c>
      <c r="O35" s="21"/>
      <c r="P35" s="21"/>
      <c r="Q35" s="21"/>
      <c r="R35" s="20"/>
      <c r="S35" s="21"/>
      <c r="T35" s="21"/>
      <c r="U35" s="21"/>
      <c r="V35" s="21"/>
      <c r="W35" s="20"/>
      <c r="X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2:35">
      <c r="B36" s="11">
        <v>80</v>
      </c>
      <c r="C36" s="69">
        <v>100</v>
      </c>
      <c r="D36" s="21">
        <v>228.44400000000002</v>
      </c>
      <c r="E36" s="21">
        <v>232.70099999999999</v>
      </c>
      <c r="F36" s="21">
        <v>173.453</v>
      </c>
      <c r="G36" s="20">
        <v>211.53266666666701</v>
      </c>
      <c r="H36" s="21">
        <v>19.079450309458899</v>
      </c>
      <c r="I36" s="21">
        <v>196.529</v>
      </c>
      <c r="J36" s="21">
        <v>196.78300000000002</v>
      </c>
      <c r="K36" s="21">
        <v>191.60300000000001</v>
      </c>
      <c r="L36" s="20">
        <v>194.97166666666698</v>
      </c>
      <c r="M36" s="21">
        <v>1.6859780165809723</v>
      </c>
      <c r="O36" s="21"/>
      <c r="P36" s="21"/>
      <c r="Q36" s="21"/>
      <c r="R36" s="20"/>
      <c r="S36" s="21"/>
      <c r="T36" s="21"/>
      <c r="U36" s="21"/>
      <c r="V36" s="21"/>
      <c r="W36" s="20"/>
      <c r="X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2:35">
      <c r="B37" s="11">
        <v>82.5</v>
      </c>
      <c r="C37" s="69">
        <v>100</v>
      </c>
      <c r="D37" s="21">
        <v>230.16300000000001</v>
      </c>
      <c r="E37" s="21">
        <v>237.27300000000002</v>
      </c>
      <c r="F37" s="21">
        <v>176.32300000000001</v>
      </c>
      <c r="G37" s="20">
        <v>214.58633333333299</v>
      </c>
      <c r="H37" s="21">
        <v>19.241448605664999</v>
      </c>
      <c r="I37" s="21">
        <v>198.863</v>
      </c>
      <c r="J37" s="21">
        <v>197.43600000000001</v>
      </c>
      <c r="K37" s="21">
        <v>192.80600000000001</v>
      </c>
      <c r="L37" s="20">
        <v>196.368333333333</v>
      </c>
      <c r="M37" s="21">
        <v>1.8282354519800499</v>
      </c>
      <c r="O37" s="21"/>
      <c r="P37" s="21"/>
      <c r="Q37" s="21"/>
      <c r="R37" s="20"/>
      <c r="S37" s="21"/>
      <c r="T37" s="21"/>
      <c r="U37" s="21"/>
      <c r="V37" s="21"/>
      <c r="W37" s="20"/>
      <c r="X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2:35">
      <c r="B38" s="11">
        <v>85</v>
      </c>
      <c r="C38" s="69">
        <v>100</v>
      </c>
      <c r="D38" s="21">
        <v>232.71199999999999</v>
      </c>
      <c r="E38" s="21">
        <v>242.51700000000002</v>
      </c>
      <c r="F38" s="21">
        <v>178.91899999999998</v>
      </c>
      <c r="G38" s="20">
        <v>218.04933333333301</v>
      </c>
      <c r="H38" s="21">
        <v>19.768845408313013</v>
      </c>
      <c r="I38" s="21">
        <v>203.298</v>
      </c>
      <c r="J38" s="21">
        <v>199.65600000000001</v>
      </c>
      <c r="K38" s="21">
        <v>192.41800000000001</v>
      </c>
      <c r="L38" s="20">
        <v>198.45733333333303</v>
      </c>
      <c r="M38" s="21">
        <v>3.1975511888551984</v>
      </c>
      <c r="O38" s="21"/>
      <c r="P38" s="21"/>
      <c r="Q38" s="21"/>
      <c r="R38" s="20"/>
      <c r="S38" s="21"/>
      <c r="T38" s="21"/>
      <c r="U38" s="21"/>
      <c r="V38" s="21"/>
      <c r="W38" s="20"/>
      <c r="X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2:35">
      <c r="B39" s="11">
        <v>87.5</v>
      </c>
      <c r="C39" s="69">
        <v>100</v>
      </c>
      <c r="D39" s="21">
        <v>236.24200000000002</v>
      </c>
      <c r="E39" s="21">
        <v>245.755</v>
      </c>
      <c r="F39" s="21">
        <v>181.84800000000001</v>
      </c>
      <c r="G39" s="20">
        <v>221.28166666666698</v>
      </c>
      <c r="H39" s="21">
        <v>19.907158196097399</v>
      </c>
      <c r="I39" s="21">
        <v>199.76</v>
      </c>
      <c r="J39" s="21">
        <v>200.27500000000001</v>
      </c>
      <c r="K39" s="21">
        <v>193.07300000000001</v>
      </c>
      <c r="L39" s="20">
        <v>197.702666666667</v>
      </c>
      <c r="M39" s="21">
        <v>2.3196704770757761</v>
      </c>
      <c r="O39" s="21"/>
      <c r="P39" s="21"/>
      <c r="Q39" s="21"/>
      <c r="R39" s="20"/>
      <c r="S39" s="21"/>
      <c r="T39" s="21"/>
      <c r="U39" s="21"/>
      <c r="V39" s="21"/>
      <c r="W39" s="20"/>
      <c r="X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2:35">
      <c r="B40" s="11">
        <v>90</v>
      </c>
      <c r="C40" s="69">
        <v>100</v>
      </c>
      <c r="D40" s="21">
        <v>242.94499999999999</v>
      </c>
      <c r="E40" s="21">
        <v>251.88100000000003</v>
      </c>
      <c r="F40" s="21">
        <v>189.90099999999998</v>
      </c>
      <c r="G40" s="20">
        <v>228.24233333333299</v>
      </c>
      <c r="H40" s="21">
        <v>19.343443379548066</v>
      </c>
      <c r="I40" s="21">
        <v>204.05599999999998</v>
      </c>
      <c r="J40" s="21">
        <v>204.17599999999999</v>
      </c>
      <c r="K40" s="21">
        <v>199.518</v>
      </c>
      <c r="L40" s="20">
        <v>202.583333333333</v>
      </c>
      <c r="M40" s="21">
        <v>1.5331030629210349</v>
      </c>
      <c r="O40" s="21"/>
      <c r="P40" s="21"/>
      <c r="Q40" s="21"/>
      <c r="R40" s="20"/>
      <c r="S40" s="21"/>
      <c r="T40" s="21"/>
      <c r="U40" s="21"/>
      <c r="V40" s="21"/>
      <c r="W40" s="20"/>
      <c r="X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2:35">
      <c r="B41" s="11">
        <v>92.5</v>
      </c>
      <c r="C41" s="69">
        <v>1000</v>
      </c>
      <c r="D41" s="21">
        <v>242.697</v>
      </c>
      <c r="E41" s="21">
        <v>243.19499999999999</v>
      </c>
      <c r="F41" s="21">
        <v>188.92400000000001</v>
      </c>
      <c r="G41" s="20">
        <v>224.93866666666702</v>
      </c>
      <c r="H41" s="21">
        <v>18.007907173732843</v>
      </c>
      <c r="I41" s="21">
        <v>200.42099999999999</v>
      </c>
      <c r="J41" s="21">
        <v>202.613</v>
      </c>
      <c r="K41" s="21">
        <v>196.024</v>
      </c>
      <c r="L41" s="20">
        <v>199.68600000000001</v>
      </c>
      <c r="M41" s="21">
        <v>1.9373142543933954</v>
      </c>
      <c r="O41" s="21"/>
      <c r="P41" s="21"/>
      <c r="Q41" s="21"/>
      <c r="R41" s="20"/>
      <c r="S41" s="21"/>
      <c r="T41" s="21"/>
      <c r="U41" s="21"/>
      <c r="V41" s="21"/>
      <c r="W41" s="20"/>
      <c r="X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2:35">
      <c r="B42" s="11">
        <v>95</v>
      </c>
      <c r="C42" s="69">
        <v>1000</v>
      </c>
      <c r="D42" s="21">
        <v>244.37800000000001</v>
      </c>
      <c r="E42" s="21">
        <v>227.953</v>
      </c>
      <c r="F42" s="21">
        <v>175.74799999999999</v>
      </c>
      <c r="G42" s="20">
        <v>216.02633333333299</v>
      </c>
      <c r="H42" s="21">
        <v>20.689798277841657</v>
      </c>
      <c r="I42" s="21">
        <v>200.762</v>
      </c>
      <c r="J42" s="21">
        <v>204.113</v>
      </c>
      <c r="K42" s="21">
        <v>194.38200000000001</v>
      </c>
      <c r="L42" s="20">
        <v>199.75233333333301</v>
      </c>
      <c r="M42" s="21">
        <v>2.8541837183054697</v>
      </c>
      <c r="O42" s="21"/>
      <c r="P42" s="21"/>
      <c r="Q42" s="21"/>
      <c r="R42" s="20"/>
      <c r="S42" s="21"/>
      <c r="T42" s="21"/>
      <c r="U42" s="21"/>
      <c r="V42" s="21"/>
      <c r="W42" s="20"/>
      <c r="X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2:35">
      <c r="B43" s="11">
        <v>97.5</v>
      </c>
      <c r="C43" s="69">
        <v>1000</v>
      </c>
      <c r="D43" s="21">
        <v>241.45400000000001</v>
      </c>
      <c r="E43" s="21">
        <v>198.93199999999999</v>
      </c>
      <c r="F43" s="21">
        <v>142.38200000000001</v>
      </c>
      <c r="G43" s="20">
        <v>194.256</v>
      </c>
      <c r="H43" s="21">
        <v>28.695028768063743</v>
      </c>
      <c r="I43" s="21">
        <v>198.83100000000002</v>
      </c>
      <c r="J43" s="21">
        <v>203.55699999999999</v>
      </c>
      <c r="K43" s="21">
        <v>190.773</v>
      </c>
      <c r="L43" s="20">
        <v>197.720333333333</v>
      </c>
      <c r="M43" s="21">
        <v>3.7320816683473592</v>
      </c>
      <c r="O43" s="21"/>
      <c r="P43" s="21"/>
      <c r="Q43" s="21"/>
      <c r="R43" s="20"/>
      <c r="S43" s="21"/>
      <c r="T43" s="21"/>
      <c r="U43" s="21"/>
      <c r="V43" s="21"/>
      <c r="W43" s="20"/>
      <c r="X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2:35">
      <c r="B44" s="11">
        <v>100</v>
      </c>
      <c r="C44" s="69">
        <v>1000</v>
      </c>
      <c r="D44" s="21">
        <v>235.98500000000001</v>
      </c>
      <c r="E44" s="21">
        <v>176.22899999999998</v>
      </c>
      <c r="F44" s="21">
        <v>123.842</v>
      </c>
      <c r="G44" s="20">
        <v>178.68533333333301</v>
      </c>
      <c r="H44" s="21">
        <v>32.396184406672191</v>
      </c>
      <c r="I44" s="21">
        <v>195.03400000000002</v>
      </c>
      <c r="J44" s="21">
        <v>204.38799999999998</v>
      </c>
      <c r="K44" s="21">
        <v>187.90699999999998</v>
      </c>
      <c r="L44" s="20">
        <v>195.77633333333299</v>
      </c>
      <c r="M44" s="21">
        <v>4.7722511328291475</v>
      </c>
      <c r="O44" s="21"/>
      <c r="P44" s="21"/>
      <c r="Q44" s="21"/>
      <c r="R44" s="20"/>
      <c r="S44" s="21"/>
      <c r="T44" s="21"/>
      <c r="U44" s="21"/>
      <c r="V44" s="21"/>
      <c r="W44" s="20"/>
      <c r="X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2:35">
      <c r="B45" s="11">
        <v>102.5</v>
      </c>
      <c r="C45" s="69">
        <v>1000</v>
      </c>
      <c r="D45" s="21">
        <v>223.94200000000001</v>
      </c>
      <c r="E45" s="21">
        <v>156.99199999999999</v>
      </c>
      <c r="F45" s="21">
        <v>112.304</v>
      </c>
      <c r="G45" s="20">
        <v>164.41266666666701</v>
      </c>
      <c r="H45" s="21">
        <v>32.439998362789368</v>
      </c>
      <c r="I45" s="21">
        <v>187.98599999999999</v>
      </c>
      <c r="J45" s="21">
        <v>202.648</v>
      </c>
      <c r="K45" s="21">
        <v>180.96799999999999</v>
      </c>
      <c r="L45" s="20">
        <v>190.53400000000002</v>
      </c>
      <c r="M45" s="21">
        <v>6.3870182856701456</v>
      </c>
      <c r="O45" s="21"/>
      <c r="P45" s="21"/>
      <c r="Q45" s="21"/>
      <c r="R45" s="20"/>
      <c r="S45" s="21"/>
      <c r="T45" s="21"/>
      <c r="U45" s="21"/>
      <c r="V45" s="21"/>
      <c r="W45" s="20"/>
      <c r="X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2:35">
      <c r="B46" s="11">
        <v>105</v>
      </c>
      <c r="C46" s="69">
        <v>1000</v>
      </c>
      <c r="D46" s="21">
        <v>207.83599999999998</v>
      </c>
      <c r="E46" s="21">
        <v>143.923</v>
      </c>
      <c r="F46" s="21">
        <v>96.638000000000005</v>
      </c>
      <c r="G46" s="20">
        <v>149.465666666667</v>
      </c>
      <c r="H46" s="21">
        <v>32.219505822474105</v>
      </c>
      <c r="I46" s="21">
        <v>181.989</v>
      </c>
      <c r="J46" s="21">
        <v>199.02600000000001</v>
      </c>
      <c r="K46" s="21">
        <v>173.90700000000001</v>
      </c>
      <c r="L46" s="20">
        <v>184.97399999999999</v>
      </c>
      <c r="M46" s="21">
        <v>7.4034531527945591</v>
      </c>
      <c r="O46" s="21"/>
      <c r="P46" s="21"/>
      <c r="Q46" s="21"/>
      <c r="R46" s="20"/>
      <c r="S46" s="21"/>
      <c r="T46" s="21"/>
      <c r="U46" s="21"/>
      <c r="V46" s="21"/>
      <c r="W46" s="20"/>
      <c r="X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2:35">
      <c r="B47" s="11">
        <v>107.5</v>
      </c>
      <c r="C47" s="69">
        <v>1000</v>
      </c>
      <c r="D47" s="21">
        <v>188.97900000000001</v>
      </c>
      <c r="E47" s="21">
        <v>137.054</v>
      </c>
      <c r="F47" s="21">
        <v>103.146</v>
      </c>
      <c r="G47" s="20">
        <v>143.059666666667</v>
      </c>
      <c r="H47" s="21">
        <v>24.959146595542467</v>
      </c>
      <c r="I47" s="21">
        <v>174.96100000000001</v>
      </c>
      <c r="J47" s="21">
        <v>194.512</v>
      </c>
      <c r="K47" s="21">
        <v>167.47699999999998</v>
      </c>
      <c r="L47" s="20">
        <v>178.98333333333301</v>
      </c>
      <c r="M47" s="21">
        <v>8.0595411909377113</v>
      </c>
      <c r="O47" s="21"/>
      <c r="P47" s="21"/>
      <c r="Q47" s="21"/>
      <c r="R47" s="20"/>
      <c r="S47" s="21"/>
      <c r="T47" s="21"/>
      <c r="U47" s="21"/>
      <c r="V47" s="21"/>
      <c r="W47" s="20"/>
      <c r="X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2:35">
      <c r="B48" s="11">
        <v>110</v>
      </c>
      <c r="C48" s="69">
        <v>1000</v>
      </c>
      <c r="D48" s="21">
        <v>174.131</v>
      </c>
      <c r="E48" s="21">
        <v>132.02700000000002</v>
      </c>
      <c r="F48" s="21">
        <v>96.927999999999997</v>
      </c>
      <c r="G48" s="20">
        <v>134.36200000000002</v>
      </c>
      <c r="H48" s="21">
        <v>22.317145658289959</v>
      </c>
      <c r="I48" s="21">
        <v>168.23099999999999</v>
      </c>
      <c r="J48" s="21">
        <v>190.11799999999999</v>
      </c>
      <c r="K48" s="21">
        <v>162.27799999999999</v>
      </c>
      <c r="L48" s="20">
        <v>173.542333333333</v>
      </c>
      <c r="M48" s="21">
        <v>8.4643705407512151</v>
      </c>
      <c r="O48" s="21"/>
      <c r="P48" s="21"/>
      <c r="Q48" s="21"/>
      <c r="R48" s="20"/>
      <c r="S48" s="21"/>
      <c r="T48" s="21"/>
      <c r="U48" s="21"/>
      <c r="V48" s="21"/>
      <c r="W48" s="20"/>
      <c r="X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2:35">
      <c r="B49" s="11">
        <v>112.5</v>
      </c>
      <c r="C49" s="69">
        <v>1000</v>
      </c>
      <c r="D49" s="21">
        <v>164.79599999999999</v>
      </c>
      <c r="E49" s="21">
        <v>129.23599999999999</v>
      </c>
      <c r="F49" s="21">
        <v>95.589999999999989</v>
      </c>
      <c r="G49" s="20">
        <v>129.874</v>
      </c>
      <c r="H49" s="21">
        <v>19.980598022414991</v>
      </c>
      <c r="I49" s="21">
        <v>163.94900000000001</v>
      </c>
      <c r="J49" s="21">
        <v>185.464</v>
      </c>
      <c r="K49" s="21">
        <v>158.804</v>
      </c>
      <c r="L49" s="20">
        <v>169.405666666667</v>
      </c>
      <c r="M49" s="21">
        <v>8.1656198692358011</v>
      </c>
      <c r="O49" s="21"/>
      <c r="P49" s="21"/>
      <c r="Q49" s="21"/>
      <c r="R49" s="20"/>
      <c r="S49" s="21"/>
      <c r="T49" s="21"/>
      <c r="U49" s="21"/>
      <c r="V49" s="21"/>
      <c r="W49" s="20"/>
      <c r="X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2:35">
      <c r="B50" s="11">
        <v>115</v>
      </c>
      <c r="C50" s="69">
        <v>1000</v>
      </c>
      <c r="D50" s="21">
        <v>157.35299999999998</v>
      </c>
      <c r="E50" s="21">
        <v>127.71299999999999</v>
      </c>
      <c r="F50" s="21">
        <v>92.665999999999997</v>
      </c>
      <c r="G50" s="20">
        <v>125.910666666667</v>
      </c>
      <c r="H50" s="21">
        <v>18.695260507530939</v>
      </c>
      <c r="I50" s="21">
        <v>161.14100000000002</v>
      </c>
      <c r="J50" s="21">
        <v>180.071</v>
      </c>
      <c r="K50" s="21">
        <v>157.464</v>
      </c>
      <c r="L50" s="20">
        <v>166.225333333333</v>
      </c>
      <c r="M50" s="21">
        <v>7.0039412725351271</v>
      </c>
      <c r="O50" s="21"/>
      <c r="P50" s="21"/>
      <c r="Q50" s="21"/>
      <c r="R50" s="20"/>
      <c r="S50" s="21"/>
      <c r="T50" s="21"/>
      <c r="U50" s="21"/>
      <c r="V50" s="21"/>
      <c r="W50" s="20"/>
      <c r="X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2:35">
      <c r="B51" s="11">
        <v>117.5</v>
      </c>
      <c r="C51" s="69">
        <v>1000</v>
      </c>
      <c r="D51" s="21">
        <v>151.393</v>
      </c>
      <c r="E51" s="21">
        <v>126.027</v>
      </c>
      <c r="F51" s="21">
        <v>91.766999999999996</v>
      </c>
      <c r="G51" s="20">
        <v>123.062333333333</v>
      </c>
      <c r="H51" s="21">
        <v>17.276254468039205</v>
      </c>
      <c r="I51" s="21">
        <v>157.89400000000001</v>
      </c>
      <c r="J51" s="21">
        <v>175.88899999999998</v>
      </c>
      <c r="K51" s="21">
        <v>154.37899999999999</v>
      </c>
      <c r="L51" s="20">
        <v>162.720666666667</v>
      </c>
      <c r="M51" s="21">
        <v>6.6620910086272493</v>
      </c>
      <c r="O51" s="21"/>
      <c r="P51" s="21"/>
      <c r="Q51" s="21"/>
      <c r="R51" s="20"/>
      <c r="S51" s="21"/>
      <c r="T51" s="21"/>
      <c r="U51" s="21"/>
      <c r="V51" s="21"/>
      <c r="W51" s="20"/>
      <c r="X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2:35">
      <c r="B52" s="11">
        <v>120</v>
      </c>
      <c r="C52" s="69">
        <v>1000</v>
      </c>
      <c r="D52" s="21">
        <v>145.83099999999999</v>
      </c>
      <c r="E52" s="21">
        <v>124.73299999999999</v>
      </c>
      <c r="F52" s="21">
        <v>89.908000000000001</v>
      </c>
      <c r="G52" s="20">
        <v>120.157333333333</v>
      </c>
      <c r="H52" s="21">
        <v>16.304887062200471</v>
      </c>
      <c r="I52" s="21">
        <v>156.893</v>
      </c>
      <c r="J52" s="21">
        <v>172.96200000000002</v>
      </c>
      <c r="K52" s="21">
        <v>154.85299999999998</v>
      </c>
      <c r="L52" s="20">
        <v>161.56933333333302</v>
      </c>
      <c r="M52" s="21">
        <v>5.7268610539672</v>
      </c>
      <c r="O52" s="21"/>
      <c r="P52" s="21"/>
      <c r="Q52" s="21"/>
      <c r="R52" s="20"/>
      <c r="S52" s="21"/>
      <c r="T52" s="21"/>
      <c r="U52" s="21"/>
      <c r="V52" s="21"/>
      <c r="W52" s="20"/>
      <c r="X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2:35">
      <c r="B53" s="11">
        <v>122.5</v>
      </c>
      <c r="C53" s="69">
        <v>1000</v>
      </c>
      <c r="D53" s="21">
        <v>141.52699999999999</v>
      </c>
      <c r="E53" s="21">
        <v>123.94800000000001</v>
      </c>
      <c r="F53" s="21">
        <v>90.628</v>
      </c>
      <c r="G53" s="20">
        <v>118.70100000000001</v>
      </c>
      <c r="H53" s="21">
        <v>14.92565249271642</v>
      </c>
      <c r="I53" s="21">
        <v>155.68899999999999</v>
      </c>
      <c r="J53" s="21">
        <v>169.923</v>
      </c>
      <c r="K53" s="21">
        <v>153.50300000000001</v>
      </c>
      <c r="L53" s="20">
        <v>159.70500000000001</v>
      </c>
      <c r="M53" s="21">
        <v>5.1479755338310422</v>
      </c>
      <c r="O53" s="21"/>
      <c r="P53" s="21"/>
      <c r="Q53" s="21"/>
      <c r="R53" s="20"/>
      <c r="S53" s="21"/>
      <c r="T53" s="21"/>
      <c r="U53" s="21"/>
      <c r="V53" s="21"/>
      <c r="W53" s="20"/>
      <c r="X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2:35">
      <c r="B54" s="11">
        <v>125</v>
      </c>
      <c r="C54" s="69">
        <v>1000</v>
      </c>
      <c r="D54" s="21">
        <v>136.30800000000002</v>
      </c>
      <c r="E54" s="21">
        <v>123.28100000000001</v>
      </c>
      <c r="F54" s="21">
        <v>88.975999999999999</v>
      </c>
      <c r="G54" s="20">
        <v>116.18833333333301</v>
      </c>
      <c r="H54" s="21">
        <v>14.11629078208736</v>
      </c>
      <c r="I54" s="21">
        <v>154.971</v>
      </c>
      <c r="J54" s="21">
        <v>167.09399999999999</v>
      </c>
      <c r="K54" s="21">
        <v>153.08199999999999</v>
      </c>
      <c r="L54" s="20">
        <v>158.38233333333298</v>
      </c>
      <c r="M54" s="21">
        <v>4.3899629522234909</v>
      </c>
      <c r="O54" s="21"/>
      <c r="P54" s="21"/>
      <c r="Q54" s="21"/>
      <c r="R54" s="20"/>
      <c r="S54" s="21"/>
      <c r="T54" s="21"/>
      <c r="U54" s="21"/>
      <c r="V54" s="21"/>
      <c r="W54" s="20"/>
      <c r="X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2:35">
      <c r="B55" s="11">
        <v>127.5</v>
      </c>
      <c r="C55" s="69">
        <v>1000</v>
      </c>
      <c r="D55" s="21">
        <v>131.55600000000001</v>
      </c>
      <c r="E55" s="21">
        <v>123.494</v>
      </c>
      <c r="F55" s="21">
        <v>88.803999999999988</v>
      </c>
      <c r="G55" s="20">
        <v>114.61799999999999</v>
      </c>
      <c r="H55" s="21">
        <v>13.115142749254906</v>
      </c>
      <c r="I55" s="21">
        <v>154.15100000000001</v>
      </c>
      <c r="J55" s="21">
        <v>164.154</v>
      </c>
      <c r="K55" s="21">
        <v>152.88399999999999</v>
      </c>
      <c r="L55" s="20">
        <v>157.06300000000002</v>
      </c>
      <c r="M55" s="21">
        <v>3.5644199666419278</v>
      </c>
      <c r="O55" s="21"/>
      <c r="P55" s="21"/>
      <c r="Q55" s="21"/>
      <c r="R55" s="20"/>
      <c r="S55" s="21"/>
      <c r="T55" s="21"/>
      <c r="U55" s="21"/>
      <c r="V55" s="21"/>
      <c r="W55" s="20"/>
      <c r="X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2:35">
      <c r="B56" s="11">
        <v>130</v>
      </c>
      <c r="C56" s="69">
        <v>1000</v>
      </c>
      <c r="D56" s="21">
        <v>127.65499999999999</v>
      </c>
      <c r="E56" s="21">
        <v>122.977</v>
      </c>
      <c r="F56" s="21">
        <v>87.241</v>
      </c>
      <c r="G56" s="20">
        <v>112.624333333333</v>
      </c>
      <c r="H56" s="21">
        <v>12.763308470420647</v>
      </c>
      <c r="I56" s="21">
        <v>154.34300000000002</v>
      </c>
      <c r="J56" s="21">
        <v>162.512</v>
      </c>
      <c r="K56" s="21">
        <v>151.65400000000002</v>
      </c>
      <c r="L56" s="20">
        <v>156.16966666666701</v>
      </c>
      <c r="M56" s="21">
        <v>3.2648864402111282</v>
      </c>
      <c r="O56" s="21"/>
      <c r="P56" s="21"/>
      <c r="Q56" s="21"/>
      <c r="R56" s="20"/>
      <c r="S56" s="21"/>
      <c r="T56" s="21"/>
      <c r="U56" s="21"/>
      <c r="V56" s="21"/>
      <c r="W56" s="20"/>
      <c r="X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2:35">
      <c r="B57" s="11">
        <v>132.5</v>
      </c>
      <c r="C57" s="69">
        <v>1000</v>
      </c>
      <c r="D57" s="21">
        <v>123.35899999999999</v>
      </c>
      <c r="E57" s="21">
        <v>121.52399999999999</v>
      </c>
      <c r="F57" s="21">
        <v>86.974999999999994</v>
      </c>
      <c r="G57" s="20">
        <v>110.619333333333</v>
      </c>
      <c r="H57" s="21">
        <v>11.834028341092408</v>
      </c>
      <c r="I57" s="21">
        <v>153.078</v>
      </c>
      <c r="J57" s="21">
        <v>161.137</v>
      </c>
      <c r="K57" s="21">
        <v>149.56100000000001</v>
      </c>
      <c r="L57" s="20">
        <v>154.59200000000001</v>
      </c>
      <c r="M57" s="21">
        <v>3.4264732776119113</v>
      </c>
      <c r="O57" s="21"/>
      <c r="P57" s="21"/>
      <c r="Q57" s="21"/>
      <c r="R57" s="20"/>
      <c r="S57" s="21"/>
      <c r="T57" s="21"/>
      <c r="U57" s="21"/>
      <c r="V57" s="21"/>
      <c r="W57" s="20"/>
      <c r="X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2:35">
      <c r="B58" s="11">
        <v>135</v>
      </c>
      <c r="C58" s="69">
        <v>1000</v>
      </c>
      <c r="D58" s="21">
        <v>120.86099999999999</v>
      </c>
      <c r="E58" s="21">
        <v>120.752</v>
      </c>
      <c r="F58" s="21">
        <v>84.97</v>
      </c>
      <c r="G58" s="20">
        <v>108.861</v>
      </c>
      <c r="H58" s="21">
        <v>11.945541441614605</v>
      </c>
      <c r="I58" s="21">
        <v>153.13399999999999</v>
      </c>
      <c r="J58" s="21">
        <v>157.32399999999998</v>
      </c>
      <c r="K58" s="21">
        <v>146.239</v>
      </c>
      <c r="L58" s="20">
        <v>152.232333333333</v>
      </c>
      <c r="M58" s="21">
        <v>3.2316608945756999</v>
      </c>
      <c r="O58" s="21"/>
      <c r="P58" s="21"/>
      <c r="Q58" s="21"/>
      <c r="R58" s="20"/>
      <c r="S58" s="21"/>
      <c r="T58" s="21"/>
      <c r="U58" s="21"/>
      <c r="V58" s="21"/>
      <c r="W58" s="20"/>
      <c r="X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2:35">
      <c r="B59" s="11">
        <v>137.5</v>
      </c>
      <c r="C59" s="69">
        <v>1000</v>
      </c>
      <c r="D59" s="21">
        <v>115.57900000000001</v>
      </c>
      <c r="E59" s="21">
        <v>120.711</v>
      </c>
      <c r="F59" s="21">
        <v>84.766999999999996</v>
      </c>
      <c r="G59" s="20">
        <v>107.01900000000001</v>
      </c>
      <c r="H59" s="21">
        <v>11.224199808152616</v>
      </c>
      <c r="I59" s="21">
        <v>151.29899999999998</v>
      </c>
      <c r="J59" s="21">
        <v>155.24599999999998</v>
      </c>
      <c r="K59" s="21">
        <v>145.58599999999998</v>
      </c>
      <c r="L59" s="20">
        <v>150.71033333333301</v>
      </c>
      <c r="M59" s="21">
        <v>2.8041742867005168</v>
      </c>
      <c r="O59" s="21"/>
      <c r="P59" s="21"/>
      <c r="Q59" s="21"/>
      <c r="R59" s="20"/>
      <c r="S59" s="21"/>
      <c r="T59" s="21"/>
      <c r="U59" s="21"/>
      <c r="V59" s="21"/>
      <c r="W59" s="20"/>
      <c r="X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2:35">
      <c r="B60" s="11">
        <v>140</v>
      </c>
      <c r="C60" s="69">
        <v>1000</v>
      </c>
      <c r="D60" s="21">
        <v>113.79899999999999</v>
      </c>
      <c r="E60" s="21">
        <v>121.363</v>
      </c>
      <c r="F60" s="21">
        <v>83.715999999999994</v>
      </c>
      <c r="G60" s="20">
        <v>106.29266666666699</v>
      </c>
      <c r="H60" s="21">
        <v>11.497578474521372</v>
      </c>
      <c r="I60" s="21">
        <v>149.53100000000001</v>
      </c>
      <c r="J60" s="21">
        <v>151.60599999999999</v>
      </c>
      <c r="K60" s="21">
        <v>141.91300000000001</v>
      </c>
      <c r="L60" s="20">
        <v>147.683333333333</v>
      </c>
      <c r="M60" s="21">
        <v>2.9467775975924462</v>
      </c>
      <c r="O60" s="21"/>
      <c r="P60" s="21"/>
      <c r="Q60" s="21"/>
      <c r="R60" s="20"/>
      <c r="S60" s="21"/>
      <c r="T60" s="21"/>
      <c r="U60" s="21"/>
      <c r="V60" s="21"/>
      <c r="W60" s="20"/>
      <c r="X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2:35">
      <c r="B61" s="11">
        <v>142.5</v>
      </c>
      <c r="C61" s="69">
        <v>1000</v>
      </c>
      <c r="D61" s="21">
        <v>112.29600000000001</v>
      </c>
      <c r="E61" s="21">
        <v>120.87100000000001</v>
      </c>
      <c r="F61" s="21">
        <v>82.491</v>
      </c>
      <c r="G61" s="20">
        <v>105.219333333333</v>
      </c>
      <c r="H61" s="21">
        <v>11.630642119466636</v>
      </c>
      <c r="I61" s="21">
        <v>149.09700000000001</v>
      </c>
      <c r="J61" s="21">
        <v>149.684</v>
      </c>
      <c r="K61" s="21">
        <v>142.32300000000001</v>
      </c>
      <c r="L61" s="20">
        <v>147.03466666666702</v>
      </c>
      <c r="M61" s="21">
        <v>2.3619890090020315</v>
      </c>
      <c r="O61" s="21"/>
      <c r="P61" s="21"/>
      <c r="Q61" s="21"/>
      <c r="R61" s="20"/>
      <c r="S61" s="21"/>
      <c r="T61" s="21"/>
      <c r="U61" s="21"/>
      <c r="V61" s="21"/>
      <c r="W61" s="20"/>
      <c r="X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2:35">
      <c r="B62" s="11">
        <v>145</v>
      </c>
      <c r="C62" s="69">
        <v>1000</v>
      </c>
      <c r="D62" s="21">
        <v>108.2</v>
      </c>
      <c r="E62" s="21">
        <v>121.23</v>
      </c>
      <c r="F62" s="21">
        <v>82.134</v>
      </c>
      <c r="G62" s="20">
        <v>103.854666666667</v>
      </c>
      <c r="H62" s="21">
        <v>11.493269702066698</v>
      </c>
      <c r="I62" s="21">
        <v>148.696</v>
      </c>
      <c r="J62" s="21">
        <v>147.31399999999999</v>
      </c>
      <c r="K62" s="21">
        <v>142.74600000000001</v>
      </c>
      <c r="L62" s="20">
        <v>146.25199999999998</v>
      </c>
      <c r="M62" s="21">
        <v>1.7978762374143737</v>
      </c>
      <c r="O62" s="21"/>
      <c r="P62" s="21"/>
      <c r="Q62" s="21"/>
      <c r="R62" s="20"/>
      <c r="S62" s="21"/>
      <c r="T62" s="21"/>
      <c r="U62" s="21"/>
      <c r="V62" s="21"/>
      <c r="W62" s="20"/>
      <c r="X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2:35">
      <c r="B63" s="11">
        <v>147.5</v>
      </c>
      <c r="C63" s="69">
        <v>1000</v>
      </c>
      <c r="D63" s="21">
        <v>109.276</v>
      </c>
      <c r="E63" s="21">
        <v>121.95400000000001</v>
      </c>
      <c r="F63" s="21">
        <v>80.575999999999993</v>
      </c>
      <c r="G63" s="20">
        <v>103.93533333333301</v>
      </c>
      <c r="H63" s="21">
        <v>12.239645437856613</v>
      </c>
      <c r="I63" s="21">
        <v>147.637</v>
      </c>
      <c r="J63" s="21">
        <v>145.791</v>
      </c>
      <c r="K63" s="21">
        <v>141.82</v>
      </c>
      <c r="L63" s="20">
        <v>145.082666666667</v>
      </c>
      <c r="M63" s="21">
        <v>1.7162160628648915</v>
      </c>
      <c r="O63" s="21"/>
      <c r="P63" s="21"/>
      <c r="Q63" s="21"/>
      <c r="R63" s="20"/>
      <c r="S63" s="21"/>
      <c r="T63" s="21"/>
      <c r="U63" s="21"/>
      <c r="V63" s="21"/>
      <c r="W63" s="20"/>
      <c r="X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7" spans="2:13">
      <c r="D67" s="20" t="s">
        <v>78</v>
      </c>
    </row>
    <row r="68" spans="2:13">
      <c r="G68" s="20" t="s">
        <v>82</v>
      </c>
      <c r="L68" s="20" t="s">
        <v>82</v>
      </c>
    </row>
    <row r="69" spans="2:13" ht="18">
      <c r="B69" t="s">
        <v>44</v>
      </c>
      <c r="C69" s="68" t="s">
        <v>123</v>
      </c>
      <c r="D69" s="21" t="s">
        <v>76</v>
      </c>
      <c r="E69" s="21" t="s">
        <v>76</v>
      </c>
      <c r="F69" s="21" t="s">
        <v>76</v>
      </c>
      <c r="G69" s="20" t="s">
        <v>54</v>
      </c>
      <c r="H69" s="21" t="s">
        <v>55</v>
      </c>
      <c r="I69" s="32" t="s">
        <v>79</v>
      </c>
      <c r="J69" s="32" t="s">
        <v>79</v>
      </c>
      <c r="K69" s="32" t="s">
        <v>79</v>
      </c>
      <c r="L69" s="33" t="s">
        <v>56</v>
      </c>
      <c r="M69" s="21" t="s">
        <v>47</v>
      </c>
    </row>
    <row r="70" spans="2:13">
      <c r="B70" s="11">
        <v>0</v>
      </c>
      <c r="C70" s="69">
        <v>400</v>
      </c>
      <c r="D70" s="21">
        <v>0.97495693624000002</v>
      </c>
      <c r="E70" s="21">
        <v>0.97411073415700011</v>
      </c>
      <c r="F70" s="21">
        <v>0.90779012983999996</v>
      </c>
      <c r="G70" s="20">
        <v>0.95228593341233336</v>
      </c>
      <c r="H70" s="21">
        <v>2.2249895477908638E-2</v>
      </c>
      <c r="I70" s="21">
        <v>0.99800116768000002</v>
      </c>
      <c r="J70" s="21">
        <v>1.0086101016679998</v>
      </c>
      <c r="K70" s="21">
        <v>1.0080638414079999</v>
      </c>
      <c r="L70" s="20">
        <v>1.0048917035853331</v>
      </c>
      <c r="M70" s="21">
        <v>3.4489760539244511E-3</v>
      </c>
    </row>
    <row r="71" spans="2:13">
      <c r="B71" s="11">
        <v>2.5</v>
      </c>
      <c r="C71" s="69">
        <v>400</v>
      </c>
      <c r="D71" s="21">
        <v>0.97272491352000001</v>
      </c>
      <c r="E71" s="21">
        <v>0.97326292860200014</v>
      </c>
      <c r="F71" s="21">
        <v>0.98165966573999985</v>
      </c>
      <c r="G71" s="20">
        <v>0.97588250262066667</v>
      </c>
      <c r="H71" s="21">
        <v>2.8928387555294814E-3</v>
      </c>
      <c r="I71" s="21">
        <v>0.99975813085500009</v>
      </c>
      <c r="J71" s="21">
        <v>1.004454895816</v>
      </c>
      <c r="K71" s="21">
        <v>1.001371766656</v>
      </c>
      <c r="L71" s="20">
        <v>1.0018615977756669</v>
      </c>
      <c r="M71" s="21">
        <v>1.3778225921844186E-3</v>
      </c>
    </row>
    <row r="72" spans="2:13">
      <c r="B72" s="11">
        <v>5</v>
      </c>
      <c r="C72" s="69">
        <v>400</v>
      </c>
      <c r="D72" s="21">
        <v>0.97151478071999997</v>
      </c>
      <c r="E72" s="21">
        <v>0.96816717100300009</v>
      </c>
      <c r="F72" s="21">
        <v>0.97645043145999999</v>
      </c>
      <c r="G72" s="20">
        <v>0.97204412772766668</v>
      </c>
      <c r="H72" s="21">
        <v>2.4058453708070897E-3</v>
      </c>
      <c r="I72" s="21">
        <v>0.99832375764000003</v>
      </c>
      <c r="J72" s="21">
        <v>1.0002291631319999</v>
      </c>
      <c r="K72" s="21">
        <v>0.9983895586560001</v>
      </c>
      <c r="L72" s="20">
        <v>0.99898082647600006</v>
      </c>
      <c r="M72" s="21">
        <v>6.2447561552213997E-4</v>
      </c>
    </row>
    <row r="73" spans="2:13">
      <c r="B73" s="11">
        <v>7.5</v>
      </c>
      <c r="C73" s="69">
        <v>400</v>
      </c>
      <c r="D73" s="21">
        <v>0.96655995920000004</v>
      </c>
      <c r="E73" s="21">
        <v>0.96887218825400001</v>
      </c>
      <c r="F73" s="21">
        <v>0.98207035226000006</v>
      </c>
      <c r="G73" s="20">
        <v>0.97250083323800007</v>
      </c>
      <c r="H73" s="21">
        <v>4.831234470240523E-3</v>
      </c>
      <c r="I73" s="21">
        <v>0.99717741117500003</v>
      </c>
      <c r="J73" s="21">
        <v>1.00095206316</v>
      </c>
      <c r="K73" s="21">
        <v>0.99100561164799994</v>
      </c>
      <c r="L73" s="20">
        <v>0.99637836199433327</v>
      </c>
      <c r="M73" s="21">
        <v>2.8990408354046858E-3</v>
      </c>
    </row>
    <row r="74" spans="2:13">
      <c r="B74" s="11">
        <v>10</v>
      </c>
      <c r="C74" s="69">
        <v>400</v>
      </c>
      <c r="D74" s="21">
        <v>0.970123128</v>
      </c>
      <c r="E74" s="21">
        <v>0.96499013123900013</v>
      </c>
      <c r="F74" s="21">
        <v>0.98585299125999992</v>
      </c>
      <c r="G74" s="20">
        <v>0.97365541683300005</v>
      </c>
      <c r="H74" s="21">
        <v>6.2763966190523632E-3</v>
      </c>
      <c r="I74" s="21">
        <v>0.99929152751999994</v>
      </c>
      <c r="J74" s="21">
        <v>0.99694966544399999</v>
      </c>
      <c r="K74" s="21">
        <v>0.99216270835199993</v>
      </c>
      <c r="L74" s="20">
        <v>0.99613463377199984</v>
      </c>
      <c r="M74" s="21">
        <v>2.0979353173076541E-3</v>
      </c>
    </row>
    <row r="75" spans="2:13">
      <c r="B75" s="11">
        <v>12.5</v>
      </c>
      <c r="C75" s="69">
        <v>400</v>
      </c>
      <c r="D75" s="21">
        <v>0.96698350567999991</v>
      </c>
      <c r="E75" s="21">
        <v>0.9641869470290001</v>
      </c>
      <c r="F75" s="21">
        <v>0.98644740595999991</v>
      </c>
      <c r="G75" s="20">
        <v>0.9725392862229999</v>
      </c>
      <c r="H75" s="21">
        <v>7.0009679669171777E-3</v>
      </c>
      <c r="I75" s="21">
        <v>0.9981855047999999</v>
      </c>
      <c r="J75" s="21">
        <v>0.993981661264</v>
      </c>
      <c r="K75" s="21">
        <v>1.0001013460479999</v>
      </c>
      <c r="L75" s="20">
        <v>0.99742283737066673</v>
      </c>
      <c r="M75" s="21">
        <v>1.8073421158482639E-3</v>
      </c>
    </row>
    <row r="76" spans="2:13">
      <c r="B76" s="11">
        <v>15</v>
      </c>
      <c r="C76" s="69">
        <v>400</v>
      </c>
      <c r="D76" s="21">
        <v>0.96669441839999992</v>
      </c>
      <c r="E76" s="21">
        <v>0.97082660316500013</v>
      </c>
      <c r="F76" s="21">
        <v>0.98975451319999985</v>
      </c>
      <c r="G76" s="20">
        <v>0.97575851158833338</v>
      </c>
      <c r="H76" s="21">
        <v>7.0991467467584231E-3</v>
      </c>
      <c r="I76" s="21">
        <v>0.99865786866999995</v>
      </c>
      <c r="J76" s="21">
        <v>0.98866863991999998</v>
      </c>
      <c r="K76" s="21">
        <v>0.99583082419199997</v>
      </c>
      <c r="L76" s="20">
        <v>0.99438577759399982</v>
      </c>
      <c r="M76" s="21">
        <v>2.9728688718044685E-3</v>
      </c>
    </row>
    <row r="77" spans="2:13">
      <c r="B77" s="11">
        <v>17.5</v>
      </c>
      <c r="C77" s="69">
        <v>400</v>
      </c>
      <c r="D77" s="21">
        <v>0.97820412591999995</v>
      </c>
      <c r="E77" s="21">
        <v>0.9732272315260001</v>
      </c>
      <c r="F77" s="21">
        <v>0.98619883253999996</v>
      </c>
      <c r="G77" s="20">
        <v>0.97921006332866656</v>
      </c>
      <c r="H77" s="21">
        <v>3.7783176719132783E-3</v>
      </c>
      <c r="I77" s="21">
        <v>0.99995974958</v>
      </c>
      <c r="J77" s="21">
        <v>0.99038479283199998</v>
      </c>
      <c r="K77" s="21">
        <v>0.99216270835199993</v>
      </c>
      <c r="L77" s="20">
        <v>0.99416908358799994</v>
      </c>
      <c r="M77" s="21">
        <v>2.9405570460018745E-3</v>
      </c>
    </row>
    <row r="78" spans="2:13">
      <c r="B78" s="11">
        <v>20</v>
      </c>
      <c r="C78" s="69">
        <v>400</v>
      </c>
      <c r="D78" s="21">
        <v>0.97773351872000003</v>
      </c>
      <c r="E78" s="21">
        <v>0.97367344497600017</v>
      </c>
      <c r="F78" s="21">
        <v>0.98484789003999995</v>
      </c>
      <c r="G78" s="20">
        <v>0.97875161791200005</v>
      </c>
      <c r="H78" s="21">
        <v>3.2657988922321288E-3</v>
      </c>
      <c r="I78" s="21">
        <v>0.99645158376499998</v>
      </c>
      <c r="J78" s="21">
        <v>0.98605914713600007</v>
      </c>
      <c r="K78" s="21">
        <v>0.99482283788799997</v>
      </c>
      <c r="L78" s="20">
        <v>0.99244452292966667</v>
      </c>
      <c r="M78" s="21">
        <v>3.2272178075053782E-3</v>
      </c>
    </row>
    <row r="79" spans="2:13">
      <c r="B79" s="11">
        <v>22.5</v>
      </c>
      <c r="C79" s="69">
        <v>400</v>
      </c>
      <c r="D79" s="21">
        <v>0.98502793032000002</v>
      </c>
      <c r="E79" s="21">
        <v>0.97366452070700016</v>
      </c>
      <c r="F79" s="21">
        <v>0.9915809874599999</v>
      </c>
      <c r="G79" s="20">
        <v>0.98342447949566669</v>
      </c>
      <c r="H79" s="21">
        <v>5.2339614551956152E-3</v>
      </c>
      <c r="I79" s="21">
        <v>0.99686058175000003</v>
      </c>
      <c r="J79" s="21">
        <v>0.98545966906399995</v>
      </c>
      <c r="K79" s="21">
        <v>0.99628411980799991</v>
      </c>
      <c r="L79" s="20">
        <v>0.99286812354066656</v>
      </c>
      <c r="M79" s="21">
        <v>3.7080720667575645E-3</v>
      </c>
    </row>
    <row r="80" spans="2:13">
      <c r="B80" s="11">
        <v>25</v>
      </c>
      <c r="C80" s="69">
        <v>400</v>
      </c>
      <c r="D80" s="21">
        <v>0.98472539711999985</v>
      </c>
      <c r="E80" s="21">
        <v>0.970612420709</v>
      </c>
      <c r="F80" s="21">
        <v>0.97533725484</v>
      </c>
      <c r="G80" s="20">
        <v>0.97689169088966654</v>
      </c>
      <c r="H80" s="21">
        <v>4.1476602686261873E-3</v>
      </c>
      <c r="I80" s="21">
        <v>0.99262658852499996</v>
      </c>
      <c r="J80" s="21">
        <v>0.98006436641599992</v>
      </c>
      <c r="K80" s="21">
        <v>0.995210524928</v>
      </c>
      <c r="L80" s="20">
        <v>0.98930049328966663</v>
      </c>
      <c r="M80" s="21">
        <v>4.6780538393145846E-3</v>
      </c>
    </row>
    <row r="81" spans="2:13">
      <c r="B81" s="11">
        <v>27.5</v>
      </c>
      <c r="C81" s="69">
        <v>400</v>
      </c>
      <c r="D81" s="21">
        <v>0.99275261135999993</v>
      </c>
      <c r="E81" s="21">
        <v>0.97494069117400006</v>
      </c>
      <c r="F81" s="21">
        <v>0.97319736191999995</v>
      </c>
      <c r="G81" s="20">
        <v>0.98029688815133331</v>
      </c>
      <c r="H81" s="21">
        <v>6.2483451427810428E-3</v>
      </c>
      <c r="I81" s="21">
        <v>0.99758640915999997</v>
      </c>
      <c r="J81" s="21">
        <v>0.98458983813599998</v>
      </c>
      <c r="K81" s="21">
        <v>0.99370152767999997</v>
      </c>
      <c r="L81" s="20">
        <v>0.99195925832533327</v>
      </c>
      <c r="M81" s="21">
        <v>3.851707523864207E-3</v>
      </c>
    </row>
    <row r="82" spans="2:13">
      <c r="B82" s="11">
        <v>30</v>
      </c>
      <c r="C82" s="69">
        <v>100</v>
      </c>
      <c r="D82" s="21">
        <v>0.99999996223999987</v>
      </c>
      <c r="E82" s="21">
        <v>1.0000000385260002</v>
      </c>
      <c r="F82" s="21">
        <v>1.00000006112</v>
      </c>
      <c r="G82" s="20">
        <v>1.0000000206286668</v>
      </c>
      <c r="H82" s="21">
        <v>2.991491833251678E-8</v>
      </c>
      <c r="I82" s="21">
        <v>1.0000000733250001</v>
      </c>
      <c r="J82" s="21">
        <v>0.99999995092799998</v>
      </c>
      <c r="K82" s="21">
        <v>0.99999995097600003</v>
      </c>
      <c r="L82" s="20">
        <v>0.99999999174300003</v>
      </c>
      <c r="M82" s="21">
        <v>4.0792198964373781E-8</v>
      </c>
    </row>
    <row r="83" spans="2:13">
      <c r="B83" s="11">
        <v>32.5</v>
      </c>
      <c r="C83" s="69">
        <v>100</v>
      </c>
      <c r="D83" s="21">
        <v>1.0245791040000001</v>
      </c>
      <c r="E83" s="21">
        <v>1.0160904955330001</v>
      </c>
      <c r="F83" s="21">
        <v>1.01194239282</v>
      </c>
      <c r="G83" s="20">
        <v>1.0175373307843334</v>
      </c>
      <c r="H83" s="21">
        <v>3.7190523372991539E-3</v>
      </c>
      <c r="I83" s="21">
        <v>1.0043319956450001</v>
      </c>
      <c r="J83" s="21">
        <v>0.98922697733999998</v>
      </c>
      <c r="K83" s="21">
        <v>0.99516280960000003</v>
      </c>
      <c r="L83" s="20">
        <v>0.99624059419500011</v>
      </c>
      <c r="M83" s="21">
        <v>4.3937458166472864E-3</v>
      </c>
    </row>
    <row r="84" spans="2:13">
      <c r="B84" s="11">
        <v>35</v>
      </c>
      <c r="C84" s="69">
        <v>100</v>
      </c>
      <c r="D84" s="21">
        <v>1.0621133896800001</v>
      </c>
      <c r="E84" s="21">
        <v>1.0930355428510001</v>
      </c>
      <c r="F84" s="21">
        <v>1.0801055475999999</v>
      </c>
      <c r="G84" s="20">
        <v>1.0784181600436666</v>
      </c>
      <c r="H84" s="21">
        <v>8.966502417959021E-3</v>
      </c>
      <c r="I84" s="21">
        <v>1.0086869601050001</v>
      </c>
      <c r="J84" s="21">
        <v>0.99666168088000007</v>
      </c>
      <c r="K84" s="21">
        <v>1.0040736471039999</v>
      </c>
      <c r="L84" s="20">
        <v>1.0031407626963336</v>
      </c>
      <c r="M84" s="21">
        <v>3.5026989320009307E-3</v>
      </c>
    </row>
    <row r="85" spans="2:13">
      <c r="B85" s="11">
        <v>37.5</v>
      </c>
      <c r="C85" s="69">
        <v>100</v>
      </c>
      <c r="D85" s="21">
        <v>1.1010326051199999</v>
      </c>
      <c r="E85" s="21">
        <v>1.1563889284820001</v>
      </c>
      <c r="F85" s="21">
        <v>1.16216719882</v>
      </c>
      <c r="G85" s="20">
        <v>1.1398629108073333</v>
      </c>
      <c r="H85" s="21">
        <v>1.9487247268811882E-2</v>
      </c>
      <c r="I85" s="21">
        <v>1.03195376097</v>
      </c>
      <c r="J85" s="21">
        <v>1.0033911161</v>
      </c>
      <c r="K85" s="21">
        <v>1.0181675621119999</v>
      </c>
      <c r="L85" s="20">
        <v>1.0178374797273333</v>
      </c>
      <c r="M85" s="21">
        <v>8.2472188686629633E-3</v>
      </c>
    </row>
    <row r="86" spans="2:13">
      <c r="B86" s="11">
        <v>40</v>
      </c>
      <c r="C86" s="69">
        <v>100</v>
      </c>
      <c r="D86" s="21">
        <v>1.1395618888799999</v>
      </c>
      <c r="E86" s="21">
        <v>1.2231781576780001</v>
      </c>
      <c r="F86" s="21">
        <v>1.2289361809399999</v>
      </c>
      <c r="G86" s="20">
        <v>1.197225409166</v>
      </c>
      <c r="H86" s="21">
        <v>2.888048179003927E-2</v>
      </c>
      <c r="I86" s="21">
        <v>1.0530546006749999</v>
      </c>
      <c r="J86" s="21">
        <v>1.0188835101959999</v>
      </c>
      <c r="K86" s="21">
        <v>1.0433016111359998</v>
      </c>
      <c r="L86" s="20">
        <v>1.0384132406689999</v>
      </c>
      <c r="M86" s="21">
        <v>1.0162941810420155E-2</v>
      </c>
    </row>
    <row r="87" spans="2:13">
      <c r="B87" s="11">
        <v>42.5</v>
      </c>
      <c r="C87" s="69">
        <v>100</v>
      </c>
      <c r="D87" s="21">
        <v>1.1725111158399999</v>
      </c>
      <c r="E87" s="21">
        <v>1.2944027485670002</v>
      </c>
      <c r="F87" s="21">
        <v>1.3168447112999999</v>
      </c>
      <c r="G87" s="20">
        <v>1.2612528585689999</v>
      </c>
      <c r="H87" s="21">
        <v>4.4842639721340227E-2</v>
      </c>
      <c r="I87" s="21">
        <v>1.0745529172950001</v>
      </c>
      <c r="J87" s="21">
        <v>1.035668896212</v>
      </c>
      <c r="K87" s="21">
        <v>1.0614095781120001</v>
      </c>
      <c r="L87" s="20">
        <v>1.057210463873</v>
      </c>
      <c r="M87" s="21">
        <v>1.1419853281114532E-2</v>
      </c>
    </row>
    <row r="88" spans="2:13">
      <c r="B88" s="11">
        <v>45</v>
      </c>
      <c r="C88" s="69">
        <v>100</v>
      </c>
      <c r="D88" s="21">
        <v>1.2049964585599999</v>
      </c>
      <c r="E88" s="21">
        <v>1.369616487699</v>
      </c>
      <c r="F88" s="21">
        <v>1.3822087132200001</v>
      </c>
      <c r="G88" s="20">
        <v>1.3189405531596667</v>
      </c>
      <c r="H88" s="21">
        <v>5.7089570498327732E-2</v>
      </c>
      <c r="I88" s="21">
        <v>1.0927446868249999</v>
      </c>
      <c r="J88" s="21">
        <v>1.04738222756</v>
      </c>
      <c r="K88" s="21">
        <v>1.079195466624</v>
      </c>
      <c r="L88" s="20">
        <v>1.0731074603363335</v>
      </c>
      <c r="M88" s="21">
        <v>1.3444551016536462E-2</v>
      </c>
    </row>
    <row r="89" spans="2:13">
      <c r="B89" s="11">
        <v>47.5</v>
      </c>
      <c r="C89" s="69">
        <v>100</v>
      </c>
      <c r="D89" s="21">
        <v>1.2414281788000001</v>
      </c>
      <c r="E89" s="21">
        <v>1.4396809236180002</v>
      </c>
      <c r="F89" s="21">
        <v>1.4557540229200001</v>
      </c>
      <c r="G89" s="20">
        <v>1.3789543751126667</v>
      </c>
      <c r="H89" s="21">
        <v>6.8921484711642333E-2</v>
      </c>
      <c r="I89" s="21">
        <v>1.116201585345</v>
      </c>
      <c r="J89" s="21">
        <v>1.0636680485159999</v>
      </c>
      <c r="K89" s="21">
        <v>1.08758143552</v>
      </c>
      <c r="L89" s="20">
        <v>1.0891503564603333</v>
      </c>
      <c r="M89" s="21">
        <v>1.5185846974289853E-2</v>
      </c>
    </row>
    <row r="90" spans="2:13">
      <c r="B90" s="11">
        <v>50</v>
      </c>
      <c r="C90" s="69">
        <v>100</v>
      </c>
      <c r="D90" s="21">
        <v>1.2710764323999999</v>
      </c>
      <c r="E90" s="21">
        <v>1.4979831729950002</v>
      </c>
      <c r="F90" s="21">
        <v>1.5166869334399997</v>
      </c>
      <c r="G90" s="20">
        <v>1.4285821796116667</v>
      </c>
      <c r="H90" s="21">
        <v>7.894006105283137E-2</v>
      </c>
      <c r="I90" s="21">
        <v>1.12604633966</v>
      </c>
      <c r="J90" s="21">
        <v>1.079701148324</v>
      </c>
      <c r="K90" s="21">
        <v>1.0918817794560001</v>
      </c>
      <c r="L90" s="20">
        <v>1.0992097558133334</v>
      </c>
      <c r="M90" s="21">
        <v>1.3871763707361673E-2</v>
      </c>
    </row>
    <row r="91" spans="2:13">
      <c r="B91" s="11">
        <v>52.5</v>
      </c>
      <c r="C91" s="69">
        <v>100</v>
      </c>
      <c r="D91" s="21">
        <v>1.29332270704</v>
      </c>
      <c r="E91" s="21">
        <v>1.5589270059960001</v>
      </c>
      <c r="F91" s="21">
        <v>1.58468797512</v>
      </c>
      <c r="G91" s="20">
        <v>1.4789792293853334</v>
      </c>
      <c r="H91" s="21">
        <v>9.3128390818763451E-2</v>
      </c>
      <c r="I91" s="21">
        <v>1.13596598093</v>
      </c>
      <c r="J91" s="21">
        <v>1.0866127778599999</v>
      </c>
      <c r="K91" s="21">
        <v>1.0967904938240001</v>
      </c>
      <c r="L91" s="20">
        <v>1.1064564175380001</v>
      </c>
      <c r="M91" s="21">
        <v>1.5044900151196701E-2</v>
      </c>
    </row>
    <row r="92" spans="2:13">
      <c r="B92" s="11">
        <v>55</v>
      </c>
      <c r="C92" s="69">
        <v>100</v>
      </c>
      <c r="D92" s="21">
        <v>1.3214515716799999</v>
      </c>
      <c r="E92" s="21">
        <v>1.6169883001100001</v>
      </c>
      <c r="F92" s="21">
        <v>1.6295068434999997</v>
      </c>
      <c r="G92" s="20">
        <v>1.5226489050966665</v>
      </c>
      <c r="H92" s="21">
        <v>0.10066650759129903</v>
      </c>
      <c r="I92" s="21">
        <v>1.1437254215749999</v>
      </c>
      <c r="J92" s="21">
        <v>1.0916495691119998</v>
      </c>
      <c r="K92" s="21">
        <v>1.1047291315200001</v>
      </c>
      <c r="L92" s="20">
        <v>1.1133680407356665</v>
      </c>
      <c r="M92" s="21">
        <v>1.5641714819621635E-2</v>
      </c>
    </row>
    <row r="93" spans="2:13">
      <c r="B93" s="11">
        <v>57.5</v>
      </c>
      <c r="C93" s="69">
        <v>100</v>
      </c>
      <c r="D93" s="21">
        <v>1.3480476014399998</v>
      </c>
      <c r="E93" s="21">
        <v>1.664510032535</v>
      </c>
      <c r="F93" s="21">
        <v>1.6651933405799999</v>
      </c>
      <c r="G93" s="20">
        <v>1.5592503248516667</v>
      </c>
      <c r="H93" s="21">
        <v>0.10560464371390947</v>
      </c>
      <c r="I93" s="21">
        <v>1.1448429653650001</v>
      </c>
      <c r="J93" s="21">
        <v>1.099642610072</v>
      </c>
      <c r="K93" s="21">
        <v>1.1111229854720002</v>
      </c>
      <c r="L93" s="20">
        <v>1.1185361869696668</v>
      </c>
      <c r="M93" s="21">
        <v>1.3564869848119408E-2</v>
      </c>
    </row>
    <row r="94" spans="2:13">
      <c r="B94" s="11">
        <v>60</v>
      </c>
      <c r="C94" s="69">
        <v>100</v>
      </c>
      <c r="D94" s="21">
        <v>1.3695005668</v>
      </c>
      <c r="E94" s="21">
        <v>1.7145930301630001</v>
      </c>
      <c r="F94" s="21">
        <v>1.7023928932599999</v>
      </c>
      <c r="G94" s="20">
        <v>1.595495496741</v>
      </c>
      <c r="H94" s="21">
        <v>0.11305565246456963</v>
      </c>
      <c r="I94" s="21">
        <v>1.149866151885</v>
      </c>
      <c r="J94" s="21">
        <v>1.11247261626</v>
      </c>
      <c r="K94" s="21">
        <v>1.116819002752</v>
      </c>
      <c r="L94" s="20">
        <v>1.1263859236323333</v>
      </c>
      <c r="M94" s="21">
        <v>1.180731615878154E-2</v>
      </c>
    </row>
    <row r="95" spans="2:13">
      <c r="B95" s="11">
        <v>62.5</v>
      </c>
      <c r="C95" s="69">
        <v>100</v>
      </c>
      <c r="D95" s="21">
        <v>1.3809632136000001</v>
      </c>
      <c r="E95" s="21">
        <v>1.7678887646310002</v>
      </c>
      <c r="F95" s="21">
        <v>1.7396140610199999</v>
      </c>
      <c r="G95" s="20">
        <v>1.6294886797503334</v>
      </c>
      <c r="H95" s="21">
        <v>0.12453416499292547</v>
      </c>
      <c r="I95" s="21">
        <v>1.14206062696</v>
      </c>
      <c r="J95" s="21">
        <v>1.123774541088</v>
      </c>
      <c r="K95" s="21">
        <v>1.12062430016</v>
      </c>
      <c r="L95" s="20">
        <v>1.128819822736</v>
      </c>
      <c r="M95" s="21">
        <v>6.6827648194108125E-3</v>
      </c>
    </row>
    <row r="96" spans="2:13">
      <c r="B96" s="11">
        <v>65</v>
      </c>
      <c r="C96" s="69">
        <v>100</v>
      </c>
      <c r="D96" s="21">
        <v>1.4097710971999999</v>
      </c>
      <c r="E96" s="21">
        <v>1.8009621055450002</v>
      </c>
      <c r="F96" s="21">
        <v>1.7617803255599997</v>
      </c>
      <c r="G96" s="20">
        <v>1.6575045094350001</v>
      </c>
      <c r="H96" s="21">
        <v>0.12438570210063372</v>
      </c>
      <c r="I96" s="21">
        <v>1.136179120725</v>
      </c>
      <c r="J96" s="21">
        <v>1.129287388456</v>
      </c>
      <c r="K96" s="21">
        <v>1.1275310938879999</v>
      </c>
      <c r="L96" s="20">
        <v>1.1309992010229999</v>
      </c>
      <c r="M96" s="21">
        <v>2.6391946147173288E-3</v>
      </c>
    </row>
    <row r="97" spans="2:13">
      <c r="B97" s="11">
        <v>67.5</v>
      </c>
      <c r="C97" s="69">
        <v>100</v>
      </c>
      <c r="D97" s="21">
        <v>1.4288844724800001</v>
      </c>
      <c r="E97" s="21">
        <v>1.8622896821130002</v>
      </c>
      <c r="F97" s="21">
        <v>1.7713233833799997</v>
      </c>
      <c r="G97" s="20">
        <v>1.6874991793243332</v>
      </c>
      <c r="H97" s="21">
        <v>0.13195069300924317</v>
      </c>
      <c r="I97" s="21">
        <v>1.1369337508100001</v>
      </c>
      <c r="J97" s="21">
        <v>1.1344711106080001</v>
      </c>
      <c r="K97" s="21">
        <v>1.13058487488</v>
      </c>
      <c r="L97" s="20">
        <v>1.1339965787660002</v>
      </c>
      <c r="M97" s="21">
        <v>1.8481110064020338E-3</v>
      </c>
    </row>
    <row r="98" spans="2:13">
      <c r="B98" s="11">
        <v>70</v>
      </c>
      <c r="C98" s="69">
        <v>100</v>
      </c>
      <c r="D98" s="21">
        <v>1.4516282461599999</v>
      </c>
      <c r="E98" s="21">
        <v>1.8971924981720001</v>
      </c>
      <c r="F98" s="21">
        <v>1.7816770066999998</v>
      </c>
      <c r="G98" s="20">
        <v>1.7101659170106664</v>
      </c>
      <c r="H98" s="21">
        <v>0.13350454369133169</v>
      </c>
      <c r="I98" s="21">
        <v>1.1296351529649999</v>
      </c>
      <c r="J98" s="21">
        <v>1.1362812992960001</v>
      </c>
      <c r="K98" s="21">
        <v>1.13311975168</v>
      </c>
      <c r="L98" s="20">
        <v>1.1330120679803333</v>
      </c>
      <c r="M98" s="21">
        <v>1.9193888342440798E-3</v>
      </c>
    </row>
    <row r="99" spans="2:13">
      <c r="B99" s="11">
        <v>72.5</v>
      </c>
      <c r="C99" s="69">
        <v>100</v>
      </c>
      <c r="D99" s="21">
        <v>1.4755283689599998</v>
      </c>
      <c r="E99" s="21">
        <v>1.9431346349840002</v>
      </c>
      <c r="F99" s="21">
        <v>1.7970345210400001</v>
      </c>
      <c r="G99" s="20">
        <v>1.7385658416613332</v>
      </c>
      <c r="H99" s="21">
        <v>0.13811975772412918</v>
      </c>
      <c r="I99" s="21">
        <v>1.133598401045</v>
      </c>
      <c r="J99" s="21">
        <v>1.139502024624</v>
      </c>
      <c r="K99" s="21">
        <v>1.135851454208</v>
      </c>
      <c r="L99" s="20">
        <v>1.1363172932923333</v>
      </c>
      <c r="M99" s="21">
        <v>1.7201228766958892E-3</v>
      </c>
    </row>
    <row r="100" spans="2:13">
      <c r="B100" s="11">
        <v>75</v>
      </c>
      <c r="C100" s="69">
        <v>100</v>
      </c>
      <c r="D100" s="21">
        <v>1.4969678883999999</v>
      </c>
      <c r="E100" s="21">
        <v>1.9951095776400003</v>
      </c>
      <c r="F100" s="21">
        <v>1.8182281069799999</v>
      </c>
      <c r="G100" s="20">
        <v>1.7701018576733336</v>
      </c>
      <c r="H100" s="21">
        <v>0.14580481146100904</v>
      </c>
      <c r="I100" s="21">
        <v>1.127112038635</v>
      </c>
      <c r="J100" s="21">
        <v>1.143933460568</v>
      </c>
      <c r="K100" s="21">
        <v>1.1349627562240001</v>
      </c>
      <c r="L100" s="20">
        <v>1.1353360851423333</v>
      </c>
      <c r="M100" s="21">
        <v>4.8596552100855124E-3</v>
      </c>
    </row>
    <row r="101" spans="2:13">
      <c r="B101" s="11">
        <v>77.5</v>
      </c>
      <c r="C101" s="69">
        <v>100</v>
      </c>
      <c r="D101" s="21">
        <v>1.5078926983999998</v>
      </c>
      <c r="E101" s="21">
        <v>2.0359916539290004</v>
      </c>
      <c r="F101" s="21">
        <v>1.8559031914199997</v>
      </c>
      <c r="G101" s="20">
        <v>1.7999291812496665</v>
      </c>
      <c r="H101" s="21">
        <v>0.15500126078778309</v>
      </c>
      <c r="I101" s="21">
        <v>1.1347850712550001</v>
      </c>
      <c r="J101" s="21">
        <v>1.148517704648</v>
      </c>
      <c r="K101" s="21">
        <v>1.1392213492480001</v>
      </c>
      <c r="L101" s="20">
        <v>1.1408413750503332</v>
      </c>
      <c r="M101" s="21">
        <v>4.0462966294169079E-3</v>
      </c>
    </row>
    <row r="102" spans="2:13">
      <c r="B102" s="11">
        <v>80</v>
      </c>
      <c r="C102" s="69">
        <v>100</v>
      </c>
      <c r="D102" s="21">
        <v>1.53581987424</v>
      </c>
      <c r="E102" s="21">
        <v>2.0766863205690003</v>
      </c>
      <c r="F102" s="21">
        <v>1.8746002356199998</v>
      </c>
      <c r="G102" s="20">
        <v>1.8290354768096666</v>
      </c>
      <c r="H102" s="21">
        <v>0.15779271293726702</v>
      </c>
      <c r="I102" s="21">
        <v>1.1321121830150001</v>
      </c>
      <c r="J102" s="21">
        <v>1.156540131788</v>
      </c>
      <c r="K102" s="21">
        <v>1.142799998848</v>
      </c>
      <c r="L102" s="20">
        <v>1.1438174378836667</v>
      </c>
      <c r="M102" s="21">
        <v>7.0702747467527704E-3</v>
      </c>
    </row>
    <row r="103" spans="2:13">
      <c r="B103" s="11">
        <v>82.5</v>
      </c>
      <c r="C103" s="69">
        <v>100</v>
      </c>
      <c r="D103" s="21">
        <v>1.54737664248</v>
      </c>
      <c r="E103" s="21">
        <v>2.1174880784370003</v>
      </c>
      <c r="F103" s="21">
        <v>1.9056178754199999</v>
      </c>
      <c r="G103" s="20">
        <v>1.8568275321123335</v>
      </c>
      <c r="H103" s="21">
        <v>0.16638009460610884</v>
      </c>
      <c r="I103" s="21">
        <v>1.145557271705</v>
      </c>
      <c r="J103" s="21">
        <v>1.1603779668959999</v>
      </c>
      <c r="K103" s="21">
        <v>1.1499751912960001</v>
      </c>
      <c r="L103" s="20">
        <v>1.1519701432989999</v>
      </c>
      <c r="M103" s="21">
        <v>4.3932343247397865E-3</v>
      </c>
    </row>
    <row r="104" spans="2:13">
      <c r="B104" s="11">
        <v>85</v>
      </c>
      <c r="C104" s="69">
        <v>100</v>
      </c>
      <c r="D104" s="21">
        <v>1.5645134675199999</v>
      </c>
      <c r="E104" s="21">
        <v>2.1642869450730005</v>
      </c>
      <c r="F104" s="21">
        <v>1.9336742492599999</v>
      </c>
      <c r="G104" s="20">
        <v>1.8874915539510002</v>
      </c>
      <c r="H104" s="21">
        <v>0.17467785327809798</v>
      </c>
      <c r="I104" s="21">
        <v>1.1711052444300001</v>
      </c>
      <c r="J104" s="21">
        <v>1.1734254308159999</v>
      </c>
      <c r="K104" s="21">
        <v>1.1476609978879999</v>
      </c>
      <c r="L104" s="20">
        <v>1.1640638910446668</v>
      </c>
      <c r="M104" s="21">
        <v>8.228991680186374E-3</v>
      </c>
    </row>
    <row r="105" spans="2:13">
      <c r="B105" s="11">
        <v>87.5</v>
      </c>
      <c r="C105" s="69">
        <v>100</v>
      </c>
      <c r="D105" s="21">
        <v>1.58824551632</v>
      </c>
      <c r="E105" s="21">
        <v>2.1931837280950002</v>
      </c>
      <c r="F105" s="21">
        <v>1.9653295339200001</v>
      </c>
      <c r="G105" s="20">
        <v>1.9155862594450002</v>
      </c>
      <c r="H105" s="21">
        <v>0.17639806451865805</v>
      </c>
      <c r="I105" s="21">
        <v>1.1507244716</v>
      </c>
      <c r="J105" s="21">
        <v>1.1770634399</v>
      </c>
      <c r="K105" s="21">
        <v>1.1515676903679999</v>
      </c>
      <c r="L105" s="20">
        <v>1.1597852006226665</v>
      </c>
      <c r="M105" s="21">
        <v>8.6428017393690194E-3</v>
      </c>
    </row>
    <row r="106" spans="2:13">
      <c r="B106" s="11">
        <v>90</v>
      </c>
      <c r="C106" s="69">
        <v>100</v>
      </c>
      <c r="D106" s="21">
        <v>1.6333095171999998</v>
      </c>
      <c r="E106" s="21">
        <v>2.2478537999890005</v>
      </c>
      <c r="F106" s="21">
        <v>2.0523626535399999</v>
      </c>
      <c r="G106" s="20">
        <v>1.9778419902430002</v>
      </c>
      <c r="H106" s="21">
        <v>0.1812796638608786</v>
      </c>
      <c r="I106" s="21">
        <v>1.1754717299599999</v>
      </c>
      <c r="J106" s="21">
        <v>1.199990537536</v>
      </c>
      <c r="K106" s="21">
        <v>1.190008351488</v>
      </c>
      <c r="L106" s="20">
        <v>1.1884902063280001</v>
      </c>
      <c r="M106" s="21">
        <v>7.1187656679017365E-3</v>
      </c>
    </row>
    <row r="107" spans="2:13">
      <c r="B107" s="11">
        <v>92.5</v>
      </c>
      <c r="C107" s="69">
        <v>1000</v>
      </c>
      <c r="D107" s="21">
        <v>1.6316422231199998</v>
      </c>
      <c r="E107" s="21">
        <v>2.1703375994550003</v>
      </c>
      <c r="F107" s="21">
        <v>2.0418036869599998</v>
      </c>
      <c r="G107" s="20">
        <v>1.9479278365116668</v>
      </c>
      <c r="H107" s="21">
        <v>0.16244212075292316</v>
      </c>
      <c r="I107" s="21">
        <v>1.1545321852349999</v>
      </c>
      <c r="J107" s="21">
        <v>1.1908044176679999</v>
      </c>
      <c r="K107" s="21">
        <v>1.1691686819839999</v>
      </c>
      <c r="L107" s="20">
        <v>1.171501761629</v>
      </c>
      <c r="M107" s="21">
        <v>1.0535981114018825E-2</v>
      </c>
    </row>
    <row r="108" spans="2:13">
      <c r="B108" s="11">
        <v>95</v>
      </c>
      <c r="C108" s="69">
        <v>1000</v>
      </c>
      <c r="D108" s="21">
        <v>1.6429435188799999</v>
      </c>
      <c r="E108" s="21">
        <v>2.0343138913570002</v>
      </c>
      <c r="F108" s="21">
        <v>1.8994035399199998</v>
      </c>
      <c r="G108" s="20">
        <v>1.8588869833856665</v>
      </c>
      <c r="H108" s="21">
        <v>0.11478415177905327</v>
      </c>
      <c r="I108" s="21">
        <v>1.1564965276699999</v>
      </c>
      <c r="J108" s="21">
        <v>1.199620271668</v>
      </c>
      <c r="K108" s="21">
        <v>1.1593751109120001</v>
      </c>
      <c r="L108" s="20">
        <v>1.17183063675</v>
      </c>
      <c r="M108" s="21">
        <v>1.3920051726040449E-2</v>
      </c>
    </row>
    <row r="109" spans="2:13">
      <c r="B109" s="11">
        <v>97.5</v>
      </c>
      <c r="C109" s="69">
        <v>1000</v>
      </c>
      <c r="D109" s="21">
        <v>1.62328558384</v>
      </c>
      <c r="E109" s="21">
        <v>1.775322680708</v>
      </c>
      <c r="F109" s="21">
        <v>1.53879916028</v>
      </c>
      <c r="G109" s="20">
        <v>1.6458024749426665</v>
      </c>
      <c r="H109" s="21">
        <v>6.9202467630277487E-2</v>
      </c>
      <c r="I109" s="21">
        <v>1.1453729345850001</v>
      </c>
      <c r="J109" s="21">
        <v>1.196352528452</v>
      </c>
      <c r="K109" s="21">
        <v>1.1378495335679999</v>
      </c>
      <c r="L109" s="20">
        <v>1.1598583322016667</v>
      </c>
      <c r="M109" s="21">
        <v>1.8376430508370602E-2</v>
      </c>
    </row>
    <row r="110" spans="2:13">
      <c r="B110" s="11">
        <v>100</v>
      </c>
      <c r="C110" s="69">
        <v>1000</v>
      </c>
      <c r="D110" s="21">
        <v>1.5865177155999999</v>
      </c>
      <c r="E110" s="21">
        <v>1.5727150016010001</v>
      </c>
      <c r="F110" s="21">
        <v>1.3384273686799999</v>
      </c>
      <c r="G110" s="20">
        <v>1.4992200286269999</v>
      </c>
      <c r="H110" s="21">
        <v>8.0497368067702094E-2</v>
      </c>
      <c r="I110" s="21">
        <v>1.12350018319</v>
      </c>
      <c r="J110" s="21">
        <v>1.2012365115679999</v>
      </c>
      <c r="K110" s="21">
        <v>1.1207555173119998</v>
      </c>
      <c r="L110" s="20">
        <v>1.1484974040233333</v>
      </c>
      <c r="M110" s="21">
        <v>2.6382228210274736E-2</v>
      </c>
    </row>
    <row r="111" spans="2:13">
      <c r="B111" s="11">
        <v>102.5</v>
      </c>
      <c r="C111" s="69">
        <v>1000</v>
      </c>
      <c r="D111" s="21">
        <v>1.50555310832</v>
      </c>
      <c r="E111" s="21">
        <v>1.401038838848</v>
      </c>
      <c r="F111" s="21">
        <v>1.2137299721599999</v>
      </c>
      <c r="G111" s="20">
        <v>1.3734406397759997</v>
      </c>
      <c r="H111" s="21">
        <v>8.5367272722277052E-2</v>
      </c>
      <c r="I111" s="21">
        <v>1.0828999325099999</v>
      </c>
      <c r="J111" s="21">
        <v>1.191010120928</v>
      </c>
      <c r="K111" s="21">
        <v>1.0793684346879999</v>
      </c>
      <c r="L111" s="20">
        <v>1.1177594960419999</v>
      </c>
      <c r="M111" s="21">
        <v>3.6640572636602232E-2</v>
      </c>
    </row>
    <row r="112" spans="2:13">
      <c r="B112" s="11">
        <v>105</v>
      </c>
      <c r="C112" s="69">
        <v>1000</v>
      </c>
      <c r="D112" s="21">
        <v>1.3972731145599999</v>
      </c>
      <c r="E112" s="21">
        <v>1.2844075672870001</v>
      </c>
      <c r="F112" s="21">
        <v>1.0444190505199999</v>
      </c>
      <c r="G112" s="20">
        <v>1.2420332441223334</v>
      </c>
      <c r="H112" s="21">
        <v>0.10404340485334222</v>
      </c>
      <c r="I112" s="21">
        <v>1.0483540041150001</v>
      </c>
      <c r="J112" s="21">
        <v>1.169722772136</v>
      </c>
      <c r="K112" s="21">
        <v>1.037253693312</v>
      </c>
      <c r="L112" s="20">
        <v>1.0851101565210002</v>
      </c>
      <c r="M112" s="21">
        <v>4.242873279836764E-2</v>
      </c>
    </row>
    <row r="113" spans="2:13">
      <c r="B113" s="11">
        <v>107.5</v>
      </c>
      <c r="C113" s="69">
        <v>1000</v>
      </c>
      <c r="D113" s="21">
        <v>1.2704982578399999</v>
      </c>
      <c r="E113" s="21">
        <v>1.2231067635260002</v>
      </c>
      <c r="F113" s="21">
        <v>1.11475452084</v>
      </c>
      <c r="G113" s="20">
        <v>1.2027865140686667</v>
      </c>
      <c r="H113" s="21">
        <v>4.6094418510925168E-2</v>
      </c>
      <c r="I113" s="21">
        <v>1.007868964135</v>
      </c>
      <c r="J113" s="21">
        <v>1.143192928832</v>
      </c>
      <c r="K113" s="21">
        <v>0.99890249843199996</v>
      </c>
      <c r="L113" s="20">
        <v>1.0499881304663334</v>
      </c>
      <c r="M113" s="21">
        <v>4.6675595483303071E-2</v>
      </c>
    </row>
    <row r="114" spans="2:13">
      <c r="B114" s="11">
        <v>110</v>
      </c>
      <c r="C114" s="69">
        <v>1000</v>
      </c>
      <c r="D114" s="21">
        <v>1.1706757477600001</v>
      </c>
      <c r="E114" s="21">
        <v>1.178244463263</v>
      </c>
      <c r="F114" s="21">
        <v>1.04755323712</v>
      </c>
      <c r="G114" s="20">
        <v>1.1321578160476669</v>
      </c>
      <c r="H114" s="21">
        <v>4.2359919157464732E-2</v>
      </c>
      <c r="I114" s="21">
        <v>0.96910056358499996</v>
      </c>
      <c r="J114" s="21">
        <v>1.1173683538479999</v>
      </c>
      <c r="K114" s="21">
        <v>0.96789349964799998</v>
      </c>
      <c r="L114" s="20">
        <v>1.0181208056936666</v>
      </c>
      <c r="M114" s="21">
        <v>4.9626453167492701E-2</v>
      </c>
    </row>
    <row r="115" spans="2:13">
      <c r="B115" s="11">
        <v>112.5</v>
      </c>
      <c r="C115" s="69">
        <v>1000</v>
      </c>
      <c r="D115" s="21">
        <v>1.10791691616</v>
      </c>
      <c r="E115" s="21">
        <v>1.153336828484</v>
      </c>
      <c r="F115" s="21">
        <v>1.0330927485999999</v>
      </c>
      <c r="G115" s="20">
        <v>1.0981154977479999</v>
      </c>
      <c r="H115" s="21">
        <v>3.505674846427051E-2</v>
      </c>
      <c r="I115" s="21">
        <v>0.94443395271500008</v>
      </c>
      <c r="J115" s="21">
        <v>1.0900156975039998</v>
      </c>
      <c r="K115" s="21">
        <v>0.94717311846399999</v>
      </c>
      <c r="L115" s="20">
        <v>0.99387425622766656</v>
      </c>
      <c r="M115" s="21">
        <v>4.8078633989734061E-2</v>
      </c>
    </row>
    <row r="116" spans="2:13">
      <c r="B116" s="11">
        <v>115</v>
      </c>
      <c r="C116" s="69">
        <v>1000</v>
      </c>
      <c r="D116" s="21">
        <v>1.0578779248799999</v>
      </c>
      <c r="E116" s="21">
        <v>1.139745166797</v>
      </c>
      <c r="F116" s="21">
        <v>1.0014915016399999</v>
      </c>
      <c r="G116" s="20">
        <v>1.0663715311056665</v>
      </c>
      <c r="H116" s="21">
        <v>4.013688462834282E-2</v>
      </c>
      <c r="I116" s="21">
        <v>0.92825837043500004</v>
      </c>
      <c r="J116" s="21">
        <v>1.058319763756</v>
      </c>
      <c r="K116" s="21">
        <v>0.93918080102399992</v>
      </c>
      <c r="L116" s="20">
        <v>0.97525297840499992</v>
      </c>
      <c r="M116" s="21">
        <v>4.165412490795381E-2</v>
      </c>
    </row>
    <row r="117" spans="2:13">
      <c r="B117" s="11">
        <v>117.5</v>
      </c>
      <c r="C117" s="69">
        <v>1000</v>
      </c>
      <c r="D117" s="21">
        <v>1.01780908328</v>
      </c>
      <c r="E117" s="21">
        <v>1.1246988492630001</v>
      </c>
      <c r="F117" s="21">
        <v>0.99177552317999995</v>
      </c>
      <c r="G117" s="20">
        <v>1.0447611519076667</v>
      </c>
      <c r="H117" s="21">
        <v>4.0670440845254743E-2</v>
      </c>
      <c r="I117" s="21">
        <v>0.90955391329000002</v>
      </c>
      <c r="J117" s="21">
        <v>1.0337411628039999</v>
      </c>
      <c r="K117" s="21">
        <v>0.9207805776639999</v>
      </c>
      <c r="L117" s="20">
        <v>0.95469188458599996</v>
      </c>
      <c r="M117" s="21">
        <v>3.9658448447618802E-2</v>
      </c>
    </row>
    <row r="118" spans="2:13">
      <c r="B118" s="11">
        <v>120</v>
      </c>
      <c r="C118" s="69">
        <v>1000</v>
      </c>
      <c r="D118" s="21">
        <v>0.98041597975999983</v>
      </c>
      <c r="E118" s="21">
        <v>1.113150845177</v>
      </c>
      <c r="F118" s="21">
        <v>0.97168430632000002</v>
      </c>
      <c r="G118" s="20">
        <v>1.0217503770856666</v>
      </c>
      <c r="H118" s="21">
        <v>4.5771036779482133E-2</v>
      </c>
      <c r="I118" s="21">
        <v>0.90378761775500005</v>
      </c>
      <c r="J118" s="21">
        <v>1.0165384930320001</v>
      </c>
      <c r="K118" s="21">
        <v>0.92360771084799997</v>
      </c>
      <c r="L118" s="20">
        <v>0.94797794054500006</v>
      </c>
      <c r="M118" s="21">
        <v>3.4755496633797511E-2</v>
      </c>
    </row>
    <row r="119" spans="2:13">
      <c r="B119" s="11">
        <v>122.5</v>
      </c>
      <c r="C119" s="69">
        <v>1000</v>
      </c>
      <c r="D119" s="21">
        <v>0.9514803599199998</v>
      </c>
      <c r="E119" s="21">
        <v>1.106145294012</v>
      </c>
      <c r="F119" s="21">
        <v>0.9794657351199999</v>
      </c>
      <c r="G119" s="20">
        <v>1.0123637963506666</v>
      </c>
      <c r="H119" s="21">
        <v>4.7582982856823754E-2</v>
      </c>
      <c r="I119" s="21">
        <v>0.89685193361499993</v>
      </c>
      <c r="J119" s="21">
        <v>0.99867757282799996</v>
      </c>
      <c r="K119" s="21">
        <v>0.91555574924799998</v>
      </c>
      <c r="L119" s="20">
        <v>0.93702841856366659</v>
      </c>
      <c r="M119" s="21">
        <v>3.1294803690778028E-2</v>
      </c>
    </row>
    <row r="120" spans="2:13">
      <c r="B120" s="11">
        <v>125</v>
      </c>
      <c r="C120" s="69">
        <v>1000</v>
      </c>
      <c r="D120" s="21">
        <v>0.91639323167999998</v>
      </c>
      <c r="E120" s="21">
        <v>1.1001928065890001</v>
      </c>
      <c r="F120" s="21">
        <v>0.96161167904</v>
      </c>
      <c r="G120" s="20">
        <v>0.9927325724363335</v>
      </c>
      <c r="H120" s="21">
        <v>5.5294639758377562E-2</v>
      </c>
      <c r="I120" s="21">
        <v>0.89271586948500004</v>
      </c>
      <c r="J120" s="21">
        <v>0.98205087218399989</v>
      </c>
      <c r="K120" s="21">
        <v>0.91304473011199994</v>
      </c>
      <c r="L120" s="20">
        <v>0.92927049059366651</v>
      </c>
      <c r="M120" s="21">
        <v>2.703559873430713E-2</v>
      </c>
    </row>
    <row r="121" spans="2:13">
      <c r="B121" s="11">
        <v>127.5</v>
      </c>
      <c r="C121" s="69">
        <v>1000</v>
      </c>
      <c r="D121" s="21">
        <v>0.88444572576000002</v>
      </c>
      <c r="E121" s="21">
        <v>1.102093675886</v>
      </c>
      <c r="F121" s="21">
        <v>0.95975278215999993</v>
      </c>
      <c r="G121" s="20">
        <v>0.98209739460199996</v>
      </c>
      <c r="H121" s="21">
        <v>6.3817018647298135E-2</v>
      </c>
      <c r="I121" s="21">
        <v>0.887992230785</v>
      </c>
      <c r="J121" s="21">
        <v>0.96477179834399995</v>
      </c>
      <c r="K121" s="21">
        <v>0.9118637757439999</v>
      </c>
      <c r="L121" s="20">
        <v>0.92154260162433321</v>
      </c>
      <c r="M121" s="21">
        <v>2.2687190513367379E-2</v>
      </c>
    </row>
    <row r="122" spans="2:13">
      <c r="B122" s="11">
        <v>130</v>
      </c>
      <c r="C122" s="69">
        <v>1000</v>
      </c>
      <c r="D122" s="21">
        <v>0.85821945879999983</v>
      </c>
      <c r="E122" s="21">
        <v>1.0974798288130001</v>
      </c>
      <c r="F122" s="21">
        <v>0.94286059713999992</v>
      </c>
      <c r="G122" s="20">
        <v>0.96618662825099999</v>
      </c>
      <c r="H122" s="21">
        <v>7.0048370317682365E-2</v>
      </c>
      <c r="I122" s="21">
        <v>0.88909825350500005</v>
      </c>
      <c r="J122" s="21">
        <v>0.95512137683199994</v>
      </c>
      <c r="K122" s="21">
        <v>0.90452754406400004</v>
      </c>
      <c r="L122" s="20">
        <v>0.91624905813366675</v>
      </c>
      <c r="M122" s="21">
        <v>1.9940566731650962E-2</v>
      </c>
    </row>
    <row r="123" spans="2:13">
      <c r="B123" s="11">
        <v>132.5</v>
      </c>
      <c r="C123" s="69">
        <v>1000</v>
      </c>
      <c r="D123" s="21">
        <v>0.82933762263999988</v>
      </c>
      <c r="E123" s="21">
        <v>1.0845128659559999</v>
      </c>
      <c r="F123" s="21">
        <v>0.93998579149999995</v>
      </c>
      <c r="G123" s="20">
        <v>0.95127876003199985</v>
      </c>
      <c r="H123" s="21">
        <v>7.3881008459648317E-2</v>
      </c>
      <c r="I123" s="21">
        <v>0.88181117672999998</v>
      </c>
      <c r="J123" s="21">
        <v>0.94704017733199997</v>
      </c>
      <c r="K123" s="21">
        <v>0.89204402137600003</v>
      </c>
      <c r="L123" s="20">
        <v>0.90696512514599992</v>
      </c>
      <c r="M123" s="21">
        <v>2.0254689478414262E-2</v>
      </c>
    </row>
    <row r="124" spans="2:13">
      <c r="B124" s="11">
        <v>135</v>
      </c>
      <c r="C124" s="69">
        <v>1000</v>
      </c>
      <c r="D124" s="21">
        <v>0.81254366855999993</v>
      </c>
      <c r="E124" s="21">
        <v>1.0776233302880001</v>
      </c>
      <c r="F124" s="21">
        <v>0.91831667380000004</v>
      </c>
      <c r="G124" s="20">
        <v>0.93616122421600012</v>
      </c>
      <c r="H124" s="21">
        <v>7.7042569203079558E-2</v>
      </c>
      <c r="I124" s="21">
        <v>0.88213376668999999</v>
      </c>
      <c r="J124" s="21">
        <v>0.92463027646399998</v>
      </c>
      <c r="K124" s="21">
        <v>0.87223023142400002</v>
      </c>
      <c r="L124" s="20">
        <v>0.89299809152599996</v>
      </c>
      <c r="M124" s="21">
        <v>1.6072873763111954E-2</v>
      </c>
    </row>
    <row r="125" spans="2:13">
      <c r="B125" s="11">
        <v>137.5</v>
      </c>
      <c r="C125" s="69">
        <v>1000</v>
      </c>
      <c r="D125" s="21">
        <v>0.77703299383999991</v>
      </c>
      <c r="E125" s="21">
        <v>1.0772574352590001</v>
      </c>
      <c r="F125" s="21">
        <v>0.91612274317999987</v>
      </c>
      <c r="G125" s="20">
        <v>0.92347105742633329</v>
      </c>
      <c r="H125" s="21">
        <v>8.6747721444538461E-2</v>
      </c>
      <c r="I125" s="21">
        <v>0.87156318496499996</v>
      </c>
      <c r="J125" s="21">
        <v>0.91241738005599993</v>
      </c>
      <c r="K125" s="21">
        <v>0.8683354677759999</v>
      </c>
      <c r="L125" s="20">
        <v>0.88410534426566656</v>
      </c>
      <c r="M125" s="21">
        <v>1.418706560599064E-2</v>
      </c>
    </row>
    <row r="126" spans="2:13">
      <c r="B126" s="11">
        <v>140</v>
      </c>
      <c r="C126" s="69">
        <v>1000</v>
      </c>
      <c r="D126" s="21">
        <v>0.76506612503999993</v>
      </c>
      <c r="E126" s="21">
        <v>1.0830760586470001</v>
      </c>
      <c r="F126" s="21">
        <v>0.90476401863999989</v>
      </c>
      <c r="G126" s="20">
        <v>0.91763540077566663</v>
      </c>
      <c r="H126" s="21">
        <v>9.2029568524551048E-2</v>
      </c>
      <c r="I126" s="21">
        <v>0.86137855908499994</v>
      </c>
      <c r="J126" s="21">
        <v>0.89102424101599997</v>
      </c>
      <c r="K126" s="21">
        <v>0.84642816780800001</v>
      </c>
      <c r="L126" s="20">
        <v>0.86627698930300001</v>
      </c>
      <c r="M126" s="21">
        <v>1.3105070610135447E-2</v>
      </c>
    </row>
    <row r="127" spans="2:13">
      <c r="B127" s="11">
        <v>142.5</v>
      </c>
      <c r="C127" s="69">
        <v>1000</v>
      </c>
      <c r="D127" s="21">
        <v>0.75496151615999996</v>
      </c>
      <c r="E127" s="21">
        <v>1.0786853182990002</v>
      </c>
      <c r="F127" s="21">
        <v>0.89152478213999986</v>
      </c>
      <c r="G127" s="20">
        <v>0.90839053886633325</v>
      </c>
      <c r="H127" s="21">
        <v>9.383347832074232E-2</v>
      </c>
      <c r="I127" s="21">
        <v>0.85887848689500002</v>
      </c>
      <c r="J127" s="21">
        <v>0.8797281934240001</v>
      </c>
      <c r="K127" s="21">
        <v>0.84887357836800004</v>
      </c>
      <c r="L127" s="20">
        <v>0.86249341956233339</v>
      </c>
      <c r="M127" s="21">
        <v>9.0887688900864703E-3</v>
      </c>
    </row>
    <row r="128" spans="2:13">
      <c r="B128" s="11">
        <v>145</v>
      </c>
      <c r="C128" s="69">
        <v>1000</v>
      </c>
      <c r="D128" s="21">
        <v>0.72742427200000004</v>
      </c>
      <c r="E128" s="21">
        <v>1.08188913087</v>
      </c>
      <c r="F128" s="21">
        <v>0.88766649035999989</v>
      </c>
      <c r="G128" s="20">
        <v>0.89899329774333336</v>
      </c>
      <c r="H128" s="21">
        <v>0.10248480378299635</v>
      </c>
      <c r="I128" s="21">
        <v>0.85656851235999998</v>
      </c>
      <c r="J128" s="21">
        <v>0.86579914410399994</v>
      </c>
      <c r="K128" s="21">
        <v>0.85139652633600005</v>
      </c>
      <c r="L128" s="20">
        <v>0.85792139426666658</v>
      </c>
      <c r="M128" s="21">
        <v>4.2124691822658968E-3</v>
      </c>
    </row>
    <row r="129" spans="2:13">
      <c r="B129" s="11">
        <v>147.5</v>
      </c>
      <c r="C129" s="69">
        <v>1000</v>
      </c>
      <c r="D129" s="21">
        <v>0.73465817695999991</v>
      </c>
      <c r="E129" s="21">
        <v>1.0883503016260001</v>
      </c>
      <c r="F129" s="21">
        <v>0.8708283430399999</v>
      </c>
      <c r="G129" s="20">
        <v>0.89794560720866656</v>
      </c>
      <c r="H129" s="21">
        <v>0.1030014668372322</v>
      </c>
      <c r="I129" s="21">
        <v>0.85046810579499998</v>
      </c>
      <c r="J129" s="21">
        <v>0.856848113676</v>
      </c>
      <c r="K129" s="21">
        <v>0.84587347712000005</v>
      </c>
      <c r="L129" s="20">
        <v>0.85106323219700009</v>
      </c>
      <c r="M129" s="21">
        <v>3.1821416080096278E-3</v>
      </c>
    </row>
  </sheetData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W79"/>
  <sheetViews>
    <sheetView zoomScaleNormal="100" workbookViewId="0">
      <selection activeCell="D1" sqref="D1"/>
    </sheetView>
  </sheetViews>
  <sheetFormatPr defaultColWidth="8.85546875" defaultRowHeight="15"/>
  <cols>
    <col min="1" max="2" width="8.85546875" style="24"/>
    <col min="3" max="3" width="10.5703125" style="24" bestFit="1" customWidth="1"/>
    <col min="4" max="19" width="8.85546875" style="24"/>
    <col min="20" max="20" width="11.7109375" style="24" bestFit="1" customWidth="1"/>
    <col min="21" max="22" width="12.7109375" style="24" bestFit="1" customWidth="1"/>
    <col min="23" max="32" width="8.85546875" style="24"/>
    <col min="33" max="33" width="9.5703125" style="24" bestFit="1" customWidth="1"/>
    <col min="34" max="16384" width="8.85546875" style="24"/>
  </cols>
  <sheetData>
    <row r="1" spans="2:49" ht="17.25">
      <c r="D1" s="2" t="s">
        <v>113</v>
      </c>
    </row>
    <row r="2" spans="2:49">
      <c r="G2" s="24" t="s">
        <v>53</v>
      </c>
      <c r="L2" s="24" t="s">
        <v>53</v>
      </c>
      <c r="Q2" s="24" t="s">
        <v>53</v>
      </c>
    </row>
    <row r="3" spans="2:49" ht="18">
      <c r="B3" s="12" t="s">
        <v>44</v>
      </c>
      <c r="C3" s="56" t="s">
        <v>123</v>
      </c>
      <c r="D3" s="24" t="s">
        <v>76</v>
      </c>
      <c r="E3" s="24" t="s">
        <v>76</v>
      </c>
      <c r="F3" s="24" t="s">
        <v>76</v>
      </c>
      <c r="G3" s="24" t="s">
        <v>57</v>
      </c>
      <c r="H3" s="24" t="s">
        <v>58</v>
      </c>
      <c r="I3" s="61" t="s">
        <v>79</v>
      </c>
      <c r="J3" s="61" t="s">
        <v>79</v>
      </c>
      <c r="K3" s="61" t="s">
        <v>79</v>
      </c>
      <c r="L3" s="62" t="s">
        <v>59</v>
      </c>
      <c r="M3" s="24" t="s">
        <v>58</v>
      </c>
      <c r="N3" s="61" t="s">
        <v>17</v>
      </c>
      <c r="O3" s="61" t="s">
        <v>17</v>
      </c>
      <c r="P3" s="61" t="s">
        <v>17</v>
      </c>
      <c r="Q3" s="62" t="s">
        <v>17</v>
      </c>
      <c r="R3" s="24" t="s">
        <v>58</v>
      </c>
      <c r="Y3" s="61"/>
      <c r="Z3" s="61"/>
      <c r="AA3" s="61"/>
      <c r="AB3" s="62"/>
      <c r="AD3" s="61"/>
      <c r="AE3" s="61"/>
      <c r="AF3" s="61"/>
      <c r="AG3" s="62"/>
      <c r="AO3" s="61"/>
      <c r="AP3" s="61"/>
      <c r="AQ3" s="61"/>
      <c r="AR3" s="62"/>
      <c r="AT3" s="61"/>
      <c r="AU3" s="61"/>
      <c r="AV3" s="61"/>
      <c r="AW3" s="62"/>
    </row>
    <row r="4" spans="2:49">
      <c r="B4" s="63">
        <v>0</v>
      </c>
      <c r="C4" s="71">
        <v>400</v>
      </c>
      <c r="D4" s="24">
        <v>108.178442988667</v>
      </c>
      <c r="E4" s="24">
        <v>106.03785794344606</v>
      </c>
      <c r="F4" s="24">
        <v>107.5488428608523</v>
      </c>
      <c r="G4" s="24">
        <v>107.25504793098844</v>
      </c>
      <c r="H4" s="24">
        <v>0.63517285988646699</v>
      </c>
      <c r="I4" s="24">
        <v>142.95870541238733</v>
      </c>
      <c r="J4" s="24">
        <v>164.780767372903</v>
      </c>
      <c r="K4" s="24">
        <v>198.58044978171915</v>
      </c>
      <c r="L4" s="24">
        <v>168.77330752233652</v>
      </c>
      <c r="M4" s="24">
        <v>16.180708408498663</v>
      </c>
      <c r="N4" s="24">
        <v>144.97390897399296</v>
      </c>
      <c r="O4" s="24">
        <v>111.75885812068428</v>
      </c>
      <c r="P4" s="24">
        <v>119.13924187136341</v>
      </c>
      <c r="Q4" s="24">
        <v>125.29066965534687</v>
      </c>
      <c r="R4" s="24">
        <v>10.069885724119425</v>
      </c>
    </row>
    <row r="5" spans="2:49">
      <c r="B5" s="63">
        <v>2.5</v>
      </c>
      <c r="C5" s="71">
        <v>400</v>
      </c>
      <c r="D5" s="24">
        <v>107.86131756408687</v>
      </c>
      <c r="E5" s="24">
        <v>105.14891507100107</v>
      </c>
      <c r="F5" s="24">
        <v>107.52254123286433</v>
      </c>
      <c r="G5" s="24">
        <v>106.84425795598408</v>
      </c>
      <c r="H5" s="24">
        <v>0.85331923079797645</v>
      </c>
      <c r="I5" s="24">
        <v>142.64462256167923</v>
      </c>
      <c r="J5" s="24">
        <v>165.024143031535</v>
      </c>
      <c r="K5" s="24">
        <v>197.60879223112335</v>
      </c>
      <c r="L5" s="24">
        <v>168.42585260811251</v>
      </c>
      <c r="M5" s="24">
        <v>15.958159131049966</v>
      </c>
      <c r="N5" s="24">
        <v>144.30765669806388</v>
      </c>
      <c r="O5" s="24">
        <v>112.86954007199941</v>
      </c>
      <c r="P5" s="24">
        <v>118.92236064999906</v>
      </c>
      <c r="Q5" s="24">
        <v>125.36651914002078</v>
      </c>
      <c r="R5" s="24">
        <v>9.6306888341620827</v>
      </c>
    </row>
    <row r="6" spans="2:49">
      <c r="B6" s="63">
        <v>5</v>
      </c>
      <c r="C6" s="71">
        <v>400</v>
      </c>
      <c r="D6" s="24">
        <v>107.24864998968341</v>
      </c>
      <c r="E6" s="24">
        <v>104.15442711934131</v>
      </c>
      <c r="F6" s="24">
        <v>108.19072198586881</v>
      </c>
      <c r="G6" s="24">
        <v>106.53126636496452</v>
      </c>
      <c r="H6" s="24">
        <v>1.2191745999117984</v>
      </c>
      <c r="I6" s="24">
        <v>142.29514090395094</v>
      </c>
      <c r="J6" s="24">
        <v>165.15916030651445</v>
      </c>
      <c r="K6" s="24">
        <v>196.9517564497437</v>
      </c>
      <c r="L6" s="24">
        <v>168.13535255340304</v>
      </c>
      <c r="M6" s="24">
        <v>15.848489966803339</v>
      </c>
      <c r="N6" s="24">
        <v>144.47726480258126</v>
      </c>
      <c r="O6" s="24">
        <v>113.28375276981448</v>
      </c>
      <c r="P6" s="24">
        <v>118.86442651854098</v>
      </c>
      <c r="Q6" s="24">
        <v>125.54181469697892</v>
      </c>
      <c r="R6" s="24">
        <v>9.604090567470605</v>
      </c>
    </row>
    <row r="7" spans="2:49">
      <c r="B7" s="63">
        <v>7.5</v>
      </c>
      <c r="C7" s="71">
        <v>400</v>
      </c>
      <c r="D7" s="24">
        <v>107.30517431634654</v>
      </c>
      <c r="E7" s="24">
        <v>103.2748340654542</v>
      </c>
      <c r="F7" s="24">
        <v>107.2931292039155</v>
      </c>
      <c r="G7" s="24">
        <v>105.95771252857207</v>
      </c>
      <c r="H7" s="24">
        <v>1.3414830888001212</v>
      </c>
      <c r="I7" s="24">
        <v>142.44483621260986</v>
      </c>
      <c r="J7" s="24">
        <v>165.66299141940394</v>
      </c>
      <c r="K7" s="24">
        <v>196.76051594298133</v>
      </c>
      <c r="L7" s="24">
        <v>168.28944785833176</v>
      </c>
      <c r="M7" s="24">
        <v>15.734945681412329</v>
      </c>
      <c r="N7" s="24">
        <v>143.20998355679023</v>
      </c>
      <c r="O7" s="24">
        <v>112.78373642829344</v>
      </c>
      <c r="P7" s="24">
        <v>118.95854092374469</v>
      </c>
      <c r="Q7" s="24">
        <v>124.98408696960945</v>
      </c>
      <c r="R7" s="24">
        <v>9.2859160132211116</v>
      </c>
    </row>
    <row r="8" spans="2:49">
      <c r="B8" s="63">
        <v>10</v>
      </c>
      <c r="C8" s="71">
        <v>400</v>
      </c>
      <c r="D8" s="24">
        <v>107.17290009017952</v>
      </c>
      <c r="E8" s="24">
        <v>103.69478322769818</v>
      </c>
      <c r="F8" s="24">
        <v>108.07439372211982</v>
      </c>
      <c r="G8" s="24">
        <v>106.31402567999919</v>
      </c>
      <c r="H8" s="24">
        <v>1.3352664848758475</v>
      </c>
      <c r="I8" s="24">
        <v>142.67080528157391</v>
      </c>
      <c r="J8" s="24">
        <v>165.09998812874284</v>
      </c>
      <c r="K8" s="24">
        <v>195.67520832382149</v>
      </c>
      <c r="L8" s="24">
        <v>167.81533391137941</v>
      </c>
      <c r="M8" s="24">
        <v>15.361619325134281</v>
      </c>
      <c r="N8" s="24">
        <v>143.93379827835815</v>
      </c>
      <c r="O8" s="24">
        <v>112.65614412524816</v>
      </c>
      <c r="P8" s="24">
        <v>120.04354640838868</v>
      </c>
      <c r="Q8" s="24">
        <v>125.54449627066499</v>
      </c>
      <c r="R8" s="24">
        <v>9.4389958863584678</v>
      </c>
    </row>
    <row r="9" spans="2:49">
      <c r="B9" s="63">
        <v>12.5</v>
      </c>
      <c r="C9" s="71">
        <v>400</v>
      </c>
      <c r="D9" s="24">
        <v>107.51163891681691</v>
      </c>
      <c r="E9" s="24">
        <v>102.06708429466939</v>
      </c>
      <c r="F9" s="24">
        <v>107.88847967368804</v>
      </c>
      <c r="G9" s="24">
        <v>105.82240096172478</v>
      </c>
      <c r="H9" s="24">
        <v>1.8808621530632388</v>
      </c>
      <c r="I9" s="24">
        <v>143.32201481238647</v>
      </c>
      <c r="J9" s="24">
        <v>165.95666356222421</v>
      </c>
      <c r="K9" s="24">
        <v>195.73227322571492</v>
      </c>
      <c r="L9" s="24">
        <v>168.3369838667752</v>
      </c>
      <c r="M9" s="24">
        <v>15.176723173961578</v>
      </c>
      <c r="N9" s="24">
        <v>143.88887956269537</v>
      </c>
      <c r="O9" s="24">
        <v>113.28697575178586</v>
      </c>
      <c r="P9" s="24">
        <v>120.02393470967411</v>
      </c>
      <c r="Q9" s="24">
        <v>125.7332633413851</v>
      </c>
      <c r="R9" s="24">
        <v>9.2840656396440675</v>
      </c>
    </row>
    <row r="10" spans="2:49">
      <c r="B10" s="63">
        <v>15</v>
      </c>
      <c r="C10" s="71">
        <v>400</v>
      </c>
      <c r="D10" s="24">
        <v>106.70429997229836</v>
      </c>
      <c r="E10" s="24">
        <v>101.84359112054314</v>
      </c>
      <c r="F10" s="24">
        <v>108.17697643369377</v>
      </c>
      <c r="G10" s="24">
        <v>105.57495584217843</v>
      </c>
      <c r="H10" s="24">
        <v>1.9135612930298298</v>
      </c>
      <c r="I10" s="24">
        <v>143.98404988935326</v>
      </c>
      <c r="J10" s="24">
        <v>165.67294933934045</v>
      </c>
      <c r="K10" s="24">
        <v>195.34771118449115</v>
      </c>
      <c r="L10" s="24">
        <v>168.33490347106161</v>
      </c>
      <c r="M10" s="24">
        <v>14.887466017978319</v>
      </c>
      <c r="N10" s="24">
        <v>142.78068633432113</v>
      </c>
      <c r="O10" s="24">
        <v>112.92703542726748</v>
      </c>
      <c r="P10" s="24">
        <v>121.2773371443111</v>
      </c>
      <c r="Q10" s="24">
        <v>125.66168630196658</v>
      </c>
      <c r="R10" s="24">
        <v>8.8927109553548416</v>
      </c>
    </row>
    <row r="11" spans="2:49">
      <c r="B11" s="63">
        <v>17.5</v>
      </c>
      <c r="C11" s="71">
        <v>400</v>
      </c>
      <c r="D11" s="24">
        <v>106.85250068622295</v>
      </c>
      <c r="E11" s="24">
        <v>100.82093647021046</v>
      </c>
      <c r="F11" s="24">
        <v>108.52075888322108</v>
      </c>
      <c r="G11" s="24">
        <v>105.39806534655149</v>
      </c>
      <c r="H11" s="24">
        <v>2.3387543405117315</v>
      </c>
      <c r="I11" s="24">
        <v>143.910040857403</v>
      </c>
      <c r="J11" s="24">
        <v>165.85969411604867</v>
      </c>
      <c r="K11" s="24">
        <v>193.90021682090983</v>
      </c>
      <c r="L11" s="24">
        <v>167.88998393145383</v>
      </c>
      <c r="M11" s="24">
        <v>14.467006331170817</v>
      </c>
      <c r="N11" s="24">
        <v>143.65761230062628</v>
      </c>
      <c r="O11" s="24">
        <v>113.47830319862358</v>
      </c>
      <c r="P11" s="24">
        <v>121.54673004101566</v>
      </c>
      <c r="Q11" s="24">
        <v>126.22754851342185</v>
      </c>
      <c r="R11" s="24">
        <v>9.0211703563310675</v>
      </c>
    </row>
    <row r="12" spans="2:49">
      <c r="B12" s="63">
        <v>20</v>
      </c>
      <c r="C12" s="71">
        <v>400</v>
      </c>
      <c r="D12" s="24">
        <v>107.31776595309078</v>
      </c>
      <c r="E12" s="24">
        <v>99.546158276171269</v>
      </c>
      <c r="F12" s="24">
        <v>109.17276355975115</v>
      </c>
      <c r="G12" s="24">
        <v>105.34556259633771</v>
      </c>
      <c r="H12" s="24">
        <v>2.9488191023839971</v>
      </c>
      <c r="I12" s="24">
        <v>144.48609556503214</v>
      </c>
      <c r="J12" s="24">
        <v>166.50057114681576</v>
      </c>
      <c r="K12" s="24">
        <v>191.85678558398152</v>
      </c>
      <c r="L12" s="24">
        <v>167.61448409860984</v>
      </c>
      <c r="M12" s="24">
        <v>13.686479192198016</v>
      </c>
      <c r="N12" s="24">
        <v>143.83249044187298</v>
      </c>
      <c r="O12" s="24">
        <v>114.03064072474541</v>
      </c>
      <c r="P12" s="24">
        <v>122.46040030380786</v>
      </c>
      <c r="Q12" s="24">
        <v>126.77451049014211</v>
      </c>
      <c r="R12" s="24">
        <v>8.8696123100055164</v>
      </c>
    </row>
    <row r="13" spans="2:49">
      <c r="B13" s="63">
        <v>22.5</v>
      </c>
      <c r="C13" s="71">
        <v>400</v>
      </c>
      <c r="D13" s="24">
        <v>107.05503352100868</v>
      </c>
      <c r="E13" s="24">
        <v>98.32980101300177</v>
      </c>
      <c r="F13" s="24">
        <v>109.37097109939374</v>
      </c>
      <c r="G13" s="24">
        <v>104.91860187780141</v>
      </c>
      <c r="H13" s="24">
        <v>3.3616515418825466</v>
      </c>
      <c r="I13" s="24">
        <v>144.38790135006414</v>
      </c>
      <c r="J13" s="24">
        <v>166.5811347199282</v>
      </c>
      <c r="K13" s="24">
        <v>192.41646342751545</v>
      </c>
      <c r="L13" s="24">
        <v>167.79516649916926</v>
      </c>
      <c r="M13" s="24">
        <v>13.878340411641261</v>
      </c>
      <c r="N13" s="24">
        <v>142.94534244071662</v>
      </c>
      <c r="O13" s="24">
        <v>113.92637202458882</v>
      </c>
      <c r="P13" s="24">
        <v>122.53472225174725</v>
      </c>
      <c r="Q13" s="24">
        <v>126.46881223901757</v>
      </c>
      <c r="R13" s="24">
        <v>8.6051533317506941</v>
      </c>
    </row>
    <row r="14" spans="2:49">
      <c r="B14" s="63">
        <v>25</v>
      </c>
      <c r="C14" s="71">
        <v>400</v>
      </c>
      <c r="D14" s="24">
        <v>107.0147844481362</v>
      </c>
      <c r="E14" s="24">
        <v>98.441848907548518</v>
      </c>
      <c r="F14" s="24">
        <v>110.18302353712407</v>
      </c>
      <c r="G14" s="24">
        <v>105.21321896426959</v>
      </c>
      <c r="H14" s="24">
        <v>3.5071445591403134</v>
      </c>
      <c r="I14" s="24">
        <v>143.9866360772962</v>
      </c>
      <c r="J14" s="24">
        <v>167.46621277522789</v>
      </c>
      <c r="K14" s="24">
        <v>192.72946013284238</v>
      </c>
      <c r="L14" s="24">
        <v>168.06076966178884</v>
      </c>
      <c r="M14" s="24">
        <v>14.074394140120663</v>
      </c>
      <c r="N14" s="24">
        <v>143.71978185414974</v>
      </c>
      <c r="O14" s="24">
        <v>114.35574436141171</v>
      </c>
      <c r="P14" s="24">
        <v>123.02660952439268</v>
      </c>
      <c r="Q14" s="24">
        <v>127.03404524665137</v>
      </c>
      <c r="R14" s="24">
        <v>8.7105239788408255</v>
      </c>
    </row>
    <row r="15" spans="2:49">
      <c r="B15" s="63">
        <v>27.5</v>
      </c>
      <c r="C15" s="71">
        <v>400</v>
      </c>
      <c r="D15" s="24">
        <v>106.21845134010962</v>
      </c>
      <c r="E15" s="24">
        <v>97.88100203656046</v>
      </c>
      <c r="F15" s="24">
        <v>110.21698644176365</v>
      </c>
      <c r="G15" s="24">
        <v>104.77214660614457</v>
      </c>
      <c r="H15" s="24">
        <v>3.6338822190860047</v>
      </c>
      <c r="I15" s="24">
        <v>144.43615070306117</v>
      </c>
      <c r="J15" s="24">
        <v>166.86740988700504</v>
      </c>
      <c r="K15" s="24">
        <v>192.424615814578</v>
      </c>
      <c r="L15" s="24">
        <v>167.90939213488144</v>
      </c>
      <c r="M15" s="24">
        <v>13.863276629411134</v>
      </c>
      <c r="N15" s="24">
        <v>142.74633435918753</v>
      </c>
      <c r="O15" s="24">
        <v>114.25686698658195</v>
      </c>
      <c r="P15" s="24">
        <v>123.02660952439268</v>
      </c>
      <c r="Q15" s="24">
        <v>126.67660362338739</v>
      </c>
      <c r="R15" s="24">
        <v>8.4245033800808038</v>
      </c>
    </row>
    <row r="16" spans="2:49">
      <c r="B16" s="63">
        <v>30</v>
      </c>
      <c r="C16" s="71">
        <v>1000</v>
      </c>
      <c r="D16" s="24">
        <v>101.14917394541312</v>
      </c>
      <c r="E16" s="24">
        <v>93.436626072153828</v>
      </c>
      <c r="F16" s="24">
        <v>109.97981885453444</v>
      </c>
      <c r="G16" s="24">
        <v>101.52187295736714</v>
      </c>
      <c r="H16" s="24">
        <v>4.7793829990286358</v>
      </c>
      <c r="I16" s="24">
        <v>144.02456284378053</v>
      </c>
      <c r="J16" s="24">
        <v>167.35613561671971</v>
      </c>
      <c r="K16" s="24">
        <v>190.88681527063397</v>
      </c>
      <c r="L16" s="24">
        <v>167.42250457704475</v>
      </c>
      <c r="M16" s="24">
        <v>13.528404566925207</v>
      </c>
      <c r="N16" s="24">
        <v>143.81295143811781</v>
      </c>
      <c r="O16" s="24">
        <v>112.9415456359025</v>
      </c>
      <c r="P16" s="24">
        <v>123.07512814177213</v>
      </c>
      <c r="Q16" s="24">
        <v>126.6098750719308</v>
      </c>
      <c r="R16" s="24">
        <v>9.0856348068107913</v>
      </c>
    </row>
    <row r="17" spans="2:18">
      <c r="B17" s="63">
        <v>32.5</v>
      </c>
      <c r="C17" s="71">
        <v>1000</v>
      </c>
      <c r="D17" s="24">
        <v>83.288097259316771</v>
      </c>
      <c r="E17" s="24">
        <v>83.62591459297326</v>
      </c>
      <c r="F17" s="24">
        <v>95.339338156843041</v>
      </c>
      <c r="G17" s="24">
        <v>87.417783336377695</v>
      </c>
      <c r="H17" s="24">
        <v>3.9620939791634289</v>
      </c>
      <c r="I17" s="24">
        <v>143.73723529060632</v>
      </c>
      <c r="J17" s="24">
        <v>167.82518926463413</v>
      </c>
      <c r="K17" s="24">
        <v>190.95187643103267</v>
      </c>
      <c r="L17" s="24">
        <v>167.50476699542438</v>
      </c>
      <c r="M17" s="24">
        <v>13.631034309309452</v>
      </c>
      <c r="N17" s="24">
        <v>143.97483267385087</v>
      </c>
      <c r="O17" s="24">
        <v>112.57299941237757</v>
      </c>
      <c r="P17" s="24">
        <v>123.11576354303696</v>
      </c>
      <c r="Q17" s="24">
        <v>126.55453187642182</v>
      </c>
      <c r="R17" s="24">
        <v>9.2268198277861373</v>
      </c>
    </row>
    <row r="18" spans="2:18">
      <c r="B18" s="63">
        <v>35</v>
      </c>
      <c r="C18" s="71">
        <v>1000</v>
      </c>
      <c r="D18" s="24">
        <v>68.393686202780543</v>
      </c>
      <c r="E18" s="24">
        <v>70.286873359447071</v>
      </c>
      <c r="F18" s="24">
        <v>75.891441934891532</v>
      </c>
      <c r="G18" s="24">
        <v>71.524000499039715</v>
      </c>
      <c r="H18" s="24">
        <v>2.251135996497077</v>
      </c>
      <c r="I18" s="24">
        <v>142.37433378314705</v>
      </c>
      <c r="J18" s="24">
        <v>164.86652599505391</v>
      </c>
      <c r="K18" s="24">
        <v>189.79750052855852</v>
      </c>
      <c r="L18" s="24">
        <v>165.67945343558645</v>
      </c>
      <c r="M18" s="24">
        <v>13.696323594572684</v>
      </c>
      <c r="N18" s="24">
        <v>143.09633924250554</v>
      </c>
      <c r="O18" s="24">
        <v>111.20487684874767</v>
      </c>
      <c r="P18" s="24">
        <v>122.80421226652604</v>
      </c>
      <c r="Q18" s="24">
        <v>125.7018094525931</v>
      </c>
      <c r="R18" s="24">
        <v>9.3198476878714196</v>
      </c>
    </row>
    <row r="19" spans="2:18">
      <c r="B19" s="63">
        <v>37.5</v>
      </c>
      <c r="C19" s="71">
        <v>1000</v>
      </c>
      <c r="D19" s="24">
        <v>66.22910975582127</v>
      </c>
      <c r="E19" s="24">
        <v>67.399464175108903</v>
      </c>
      <c r="F19" s="24">
        <v>72.930992788083785</v>
      </c>
      <c r="G19" s="24">
        <v>68.853188906338005</v>
      </c>
      <c r="H19" s="24">
        <v>2.0667645831879802</v>
      </c>
      <c r="I19" s="24">
        <v>139.99156250758568</v>
      </c>
      <c r="J19" s="24">
        <v>163.13916814952876</v>
      </c>
      <c r="K19" s="24">
        <v>189.79990883858551</v>
      </c>
      <c r="L19" s="24">
        <v>164.31021316523331</v>
      </c>
      <c r="M19" s="24">
        <v>14.390770184041729</v>
      </c>
      <c r="N19" s="24">
        <v>140.52447167466201</v>
      </c>
      <c r="O19" s="24">
        <v>108.89202382729317</v>
      </c>
      <c r="P19" s="24">
        <v>121.05030980215284</v>
      </c>
      <c r="Q19" s="24">
        <v>123.48893510136934</v>
      </c>
      <c r="R19" s="24">
        <v>9.2128180161373123</v>
      </c>
    </row>
    <row r="20" spans="2:18">
      <c r="B20" s="63">
        <v>40</v>
      </c>
      <c r="C20" s="71">
        <v>1000</v>
      </c>
      <c r="D20" s="24">
        <v>65.706230949171612</v>
      </c>
      <c r="E20" s="24">
        <v>66.290814837092498</v>
      </c>
      <c r="F20" s="24">
        <v>71.486573733791857</v>
      </c>
      <c r="G20" s="24">
        <v>67.827873173351989</v>
      </c>
      <c r="H20" s="24">
        <v>1.8371713727620653</v>
      </c>
      <c r="I20" s="24">
        <v>135.83504538234092</v>
      </c>
      <c r="J20" s="24">
        <v>156.25140845340349</v>
      </c>
      <c r="K20" s="24">
        <v>185.38409080867228</v>
      </c>
      <c r="L20" s="24">
        <v>159.15684821480556</v>
      </c>
      <c r="M20" s="24">
        <v>14.377581421941576</v>
      </c>
      <c r="N20" s="24">
        <v>138.31131880064848</v>
      </c>
      <c r="O20" s="24">
        <v>104.88644193096692</v>
      </c>
      <c r="P20" s="24">
        <v>118.86072976507373</v>
      </c>
      <c r="Q20" s="24">
        <v>120.68616349889638</v>
      </c>
      <c r="R20" s="24">
        <v>9.6922871086816702</v>
      </c>
    </row>
    <row r="21" spans="2:18">
      <c r="B21" s="63">
        <v>42.5</v>
      </c>
      <c r="C21" s="71">
        <v>1000</v>
      </c>
      <c r="D21" s="24">
        <v>64.422236331573629</v>
      </c>
      <c r="E21" s="24">
        <v>65.808731043146111</v>
      </c>
      <c r="F21" s="24">
        <v>70.759305103839964</v>
      </c>
      <c r="G21" s="24">
        <v>66.996757492853234</v>
      </c>
      <c r="H21" s="24">
        <v>1.9234358511592748</v>
      </c>
      <c r="I21" s="24">
        <v>127.87137516735142</v>
      </c>
      <c r="J21" s="24">
        <v>144.3479785915456</v>
      </c>
      <c r="K21" s="24">
        <v>174.28385900378257</v>
      </c>
      <c r="L21" s="24">
        <v>148.83440425422654</v>
      </c>
      <c r="M21" s="24">
        <v>13.58501817770021</v>
      </c>
      <c r="N21" s="24">
        <v>134.95511067760867</v>
      </c>
      <c r="O21" s="24">
        <v>96.152783090403702</v>
      </c>
      <c r="P21" s="24">
        <v>114.33793358198162</v>
      </c>
      <c r="Q21" s="24">
        <v>115.14860911666467</v>
      </c>
      <c r="R21" s="24">
        <v>11.208927473414336</v>
      </c>
    </row>
    <row r="22" spans="2:18">
      <c r="B22" s="63">
        <v>45</v>
      </c>
      <c r="C22" s="71">
        <v>1000</v>
      </c>
      <c r="D22" s="24">
        <v>64.180089344024793</v>
      </c>
      <c r="E22" s="24">
        <v>65.459779598140969</v>
      </c>
      <c r="F22" s="24">
        <v>69.207883053938076</v>
      </c>
      <c r="G22" s="24">
        <v>66.282583998701284</v>
      </c>
      <c r="H22" s="24">
        <v>1.5086233542279248</v>
      </c>
      <c r="I22" s="24">
        <v>120.67535737166386</v>
      </c>
      <c r="J22" s="24">
        <v>136.17948893566913</v>
      </c>
      <c r="K22" s="24">
        <v>163.93862260214115</v>
      </c>
      <c r="L22" s="24">
        <v>140.26448963649139</v>
      </c>
      <c r="M22" s="24">
        <v>12.655316936439181</v>
      </c>
      <c r="N22" s="24">
        <v>131.17401937938288</v>
      </c>
      <c r="O22" s="24">
        <v>89.598092878923921</v>
      </c>
      <c r="P22" s="24">
        <v>108.89806480548049</v>
      </c>
      <c r="Q22" s="24">
        <v>109.89005902126243</v>
      </c>
      <c r="R22" s="24">
        <v>12.012533072494767</v>
      </c>
    </row>
    <row r="23" spans="2:18">
      <c r="B23" s="63">
        <v>47.5</v>
      </c>
      <c r="C23" s="71">
        <v>1000</v>
      </c>
      <c r="D23" s="24">
        <v>64.044821014777952</v>
      </c>
      <c r="E23" s="24">
        <v>65.415139556616978</v>
      </c>
      <c r="F23" s="24">
        <v>69.73255894864036</v>
      </c>
      <c r="G23" s="24">
        <v>66.397506506678425</v>
      </c>
      <c r="H23" s="24">
        <v>1.7138544554884441</v>
      </c>
      <c r="I23" s="24">
        <v>114.96135464352616</v>
      </c>
      <c r="J23" s="24">
        <v>132.89583516036416</v>
      </c>
      <c r="K23" s="24">
        <v>154.81301989154255</v>
      </c>
      <c r="L23" s="24">
        <v>134.22340323181095</v>
      </c>
      <c r="M23" s="24">
        <v>11.523656904528776</v>
      </c>
      <c r="N23" s="24">
        <v>126.82106482930352</v>
      </c>
      <c r="O23" s="24">
        <v>86.843001112722661</v>
      </c>
      <c r="P23" s="24">
        <v>104.88552272317767</v>
      </c>
      <c r="Q23" s="24">
        <v>106.18319622173462</v>
      </c>
      <c r="R23" s="24">
        <v>11.559236976292402</v>
      </c>
    </row>
    <row r="24" spans="2:18">
      <c r="B24" s="63">
        <v>50</v>
      </c>
      <c r="C24" s="71">
        <v>1000</v>
      </c>
      <c r="D24" s="24">
        <v>64.340088320848949</v>
      </c>
      <c r="E24" s="24">
        <v>65.715336274995423</v>
      </c>
      <c r="F24" s="24">
        <v>70.839617693684559</v>
      </c>
      <c r="G24" s="24">
        <v>66.965014096509634</v>
      </c>
      <c r="H24" s="24">
        <v>1.9776189253881962</v>
      </c>
      <c r="I24" s="24">
        <v>112.219413595858</v>
      </c>
      <c r="J24" s="24">
        <v>129.95249524490436</v>
      </c>
      <c r="K24" s="24">
        <v>148.47449979098462</v>
      </c>
      <c r="L24" s="24">
        <v>130.21546954391565</v>
      </c>
      <c r="M24" s="24">
        <v>10.467074851885519</v>
      </c>
      <c r="N24" s="24">
        <v>123.64609189689423</v>
      </c>
      <c r="O24" s="24">
        <v>84.615232695637729</v>
      </c>
      <c r="P24" s="24">
        <v>101.81675514857524</v>
      </c>
      <c r="Q24" s="24">
        <v>103.35935991370242</v>
      </c>
      <c r="R24" s="24">
        <v>11.293938845397514</v>
      </c>
    </row>
    <row r="25" spans="2:18">
      <c r="B25" s="63">
        <v>52.5</v>
      </c>
      <c r="C25" s="71">
        <v>1000</v>
      </c>
      <c r="D25" s="24">
        <v>64.67027551334931</v>
      </c>
      <c r="E25" s="24">
        <v>66.085384174274807</v>
      </c>
      <c r="F25" s="24">
        <v>70.790471385312713</v>
      </c>
      <c r="G25" s="24">
        <v>67.182043690978958</v>
      </c>
      <c r="H25" s="24">
        <v>1.8499367798490258</v>
      </c>
      <c r="I25" s="24">
        <v>110.19585073724564</v>
      </c>
      <c r="J25" s="24">
        <v>128.71465719571285</v>
      </c>
      <c r="K25" s="24">
        <v>146.67123748032648</v>
      </c>
      <c r="L25" s="24">
        <v>128.52724847109499</v>
      </c>
      <c r="M25" s="24">
        <v>10.530263007955455</v>
      </c>
      <c r="N25" s="24">
        <v>121.30390628241453</v>
      </c>
      <c r="O25" s="24">
        <v>82.951545140214151</v>
      </c>
      <c r="P25" s="24">
        <v>99.876450721882762</v>
      </c>
      <c r="Q25" s="24">
        <v>101.37730071483715</v>
      </c>
      <c r="R25" s="24">
        <v>11.097101542866582</v>
      </c>
    </row>
    <row r="26" spans="2:18">
      <c r="B26" s="63">
        <v>55</v>
      </c>
      <c r="C26" s="71">
        <v>1000</v>
      </c>
      <c r="D26" s="24">
        <v>64.935760147775568</v>
      </c>
      <c r="E26" s="24">
        <v>66.069203385631695</v>
      </c>
      <c r="F26" s="24">
        <v>71.323613569368504</v>
      </c>
      <c r="G26" s="24">
        <v>67.442859034258589</v>
      </c>
      <c r="H26" s="24">
        <v>1.9678284772901149</v>
      </c>
      <c r="I26" s="24">
        <v>110.00541565705505</v>
      </c>
      <c r="J26" s="24">
        <v>126.63627270819444</v>
      </c>
      <c r="K26" s="24">
        <v>144.96855493347442</v>
      </c>
      <c r="L26" s="24">
        <v>127.20341443290798</v>
      </c>
      <c r="M26" s="24">
        <v>10.097267920345713</v>
      </c>
      <c r="N26" s="24">
        <v>118.57647657288308</v>
      </c>
      <c r="O26" s="24">
        <v>82.042246287864728</v>
      </c>
      <c r="P26" s="24">
        <v>99.822426022232364</v>
      </c>
      <c r="Q26" s="24">
        <v>100.14704962766007</v>
      </c>
      <c r="R26" s="24">
        <v>10.548082181329185</v>
      </c>
    </row>
    <row r="27" spans="2:18">
      <c r="B27" s="63">
        <v>57.5</v>
      </c>
      <c r="C27" s="71">
        <v>1000</v>
      </c>
      <c r="D27" s="24">
        <v>64.744927243208139</v>
      </c>
      <c r="E27" s="24">
        <v>65.342137239278244</v>
      </c>
      <c r="F27" s="24">
        <v>71.75267831479502</v>
      </c>
      <c r="G27" s="24">
        <v>67.279914265760468</v>
      </c>
      <c r="H27" s="24">
        <v>2.2430830088494411</v>
      </c>
      <c r="I27" s="24">
        <v>110.27584875750803</v>
      </c>
      <c r="J27" s="24">
        <v>126.99793441471741</v>
      </c>
      <c r="K27" s="24">
        <v>145.7778527701193</v>
      </c>
      <c r="L27" s="24">
        <v>127.68387864744824</v>
      </c>
      <c r="M27" s="24">
        <v>10.25458384313867</v>
      </c>
      <c r="N27" s="24">
        <v>117.71978808654082</v>
      </c>
      <c r="O27" s="24">
        <v>78.148623542321047</v>
      </c>
      <c r="P27" s="24">
        <v>99.156497360807862</v>
      </c>
      <c r="Q27" s="24">
        <v>98.341636329889909</v>
      </c>
      <c r="R27" s="24">
        <v>11.43081014164818</v>
      </c>
    </row>
    <row r="28" spans="2:18">
      <c r="B28" s="63">
        <v>60</v>
      </c>
      <c r="C28" s="71">
        <v>100</v>
      </c>
      <c r="D28" s="24">
        <v>65.743375353364854</v>
      </c>
      <c r="E28" s="24">
        <v>66.141184400085876</v>
      </c>
      <c r="F28" s="24">
        <v>72.661073832438717</v>
      </c>
      <c r="G28" s="24">
        <v>68.181877861963159</v>
      </c>
      <c r="H28" s="24">
        <v>2.2426060413028011</v>
      </c>
      <c r="I28" s="24">
        <v>111.00411391930911</v>
      </c>
      <c r="J28" s="24">
        <v>123.77870674478201</v>
      </c>
      <c r="K28" s="24">
        <v>137.33195813186387</v>
      </c>
      <c r="L28" s="24">
        <v>124.03825959865166</v>
      </c>
      <c r="M28" s="24">
        <v>7.6015248650699636</v>
      </c>
      <c r="N28" s="24">
        <v>117.94414245695171</v>
      </c>
      <c r="O28" s="24">
        <v>77.168675164798614</v>
      </c>
      <c r="P28" s="24">
        <v>91.95756546467895</v>
      </c>
      <c r="Q28" s="24">
        <v>95.69012769547642</v>
      </c>
      <c r="R28" s="24">
        <v>11.918245098336975</v>
      </c>
    </row>
    <row r="29" spans="2:18">
      <c r="B29" s="63">
        <v>62.5</v>
      </c>
      <c r="C29" s="71">
        <v>100</v>
      </c>
      <c r="D29" s="24">
        <v>69.995967108567157</v>
      </c>
      <c r="E29" s="24">
        <v>73.465593472578888</v>
      </c>
      <c r="F29" s="24">
        <v>78.331889525470643</v>
      </c>
      <c r="G29" s="24">
        <v>73.931150035538906</v>
      </c>
      <c r="H29" s="24">
        <v>2.4176770234180167</v>
      </c>
      <c r="I29" s="24">
        <v>114.18639101977567</v>
      </c>
      <c r="J29" s="24">
        <v>126.04317067416196</v>
      </c>
      <c r="K29" s="24">
        <v>142.49096370939597</v>
      </c>
      <c r="L29" s="24">
        <v>127.57350846777784</v>
      </c>
      <c r="M29" s="24">
        <v>8.2068165373031565</v>
      </c>
      <c r="N29" s="24">
        <v>119.69838551105865</v>
      </c>
      <c r="O29" s="24">
        <v>78.684240765619975</v>
      </c>
      <c r="P29" s="24">
        <v>94.614066386491984</v>
      </c>
      <c r="Q29" s="24">
        <v>97.665564221056883</v>
      </c>
      <c r="R29" s="24">
        <v>11.938018113578297</v>
      </c>
    </row>
    <row r="30" spans="2:18">
      <c r="B30" s="63">
        <v>65</v>
      </c>
      <c r="C30" s="71">
        <v>100</v>
      </c>
      <c r="D30" s="24">
        <v>74.905262456781088</v>
      </c>
      <c r="E30" s="24">
        <v>81.252477713835333</v>
      </c>
      <c r="F30" s="24">
        <v>84.228571624343004</v>
      </c>
      <c r="G30" s="24">
        <v>80.128770598319804</v>
      </c>
      <c r="H30" s="24">
        <v>2.7495085769355341</v>
      </c>
      <c r="I30" s="24">
        <v>121.26319242201565</v>
      </c>
      <c r="J30" s="24">
        <v>131.21541266901889</v>
      </c>
      <c r="K30" s="24">
        <v>150.60158594559931</v>
      </c>
      <c r="L30" s="24">
        <v>134.36006367887796</v>
      </c>
      <c r="M30" s="24">
        <v>8.6142327226025515</v>
      </c>
      <c r="N30" s="24">
        <v>123.39256392450061</v>
      </c>
      <c r="O30" s="24">
        <v>83.84702257254817</v>
      </c>
      <c r="P30" s="24">
        <v>101.80620004222196</v>
      </c>
      <c r="Q30" s="24">
        <v>103.01526217975692</v>
      </c>
      <c r="R30" s="24">
        <v>11.43214526060072</v>
      </c>
    </row>
    <row r="31" spans="2:18">
      <c r="B31" s="63">
        <v>67.5</v>
      </c>
      <c r="C31" s="71">
        <v>100</v>
      </c>
      <c r="D31" s="24">
        <v>79.038360423304354</v>
      </c>
      <c r="E31" s="24">
        <v>90.554561537851001</v>
      </c>
      <c r="F31" s="24">
        <v>90.990609794516658</v>
      </c>
      <c r="G31" s="24">
        <v>86.861177251890666</v>
      </c>
      <c r="H31" s="24">
        <v>3.913548154039435</v>
      </c>
      <c r="I31" s="24">
        <v>128.32196884850131</v>
      </c>
      <c r="J31" s="24">
        <v>135.74591079804941</v>
      </c>
      <c r="K31" s="24">
        <v>157.53266361890996</v>
      </c>
      <c r="L31" s="24">
        <v>140.53351442182026</v>
      </c>
      <c r="M31" s="24">
        <v>8.7658533993931425</v>
      </c>
      <c r="N31" s="24">
        <v>128.26672290195577</v>
      </c>
      <c r="O31" s="24">
        <v>87.95828617085111</v>
      </c>
      <c r="P31" s="24">
        <v>110.3538701680574</v>
      </c>
      <c r="Q31" s="24">
        <v>108.85962641362141</v>
      </c>
      <c r="R31" s="24">
        <v>11.660346204568377</v>
      </c>
    </row>
    <row r="32" spans="2:18">
      <c r="B32" s="63">
        <v>70</v>
      </c>
      <c r="C32" s="71">
        <v>100</v>
      </c>
      <c r="D32" s="24">
        <v>84.41709099599673</v>
      </c>
      <c r="E32" s="24">
        <v>98.598807228707798</v>
      </c>
      <c r="F32" s="24">
        <v>97.985337738633987</v>
      </c>
      <c r="G32" s="24">
        <v>93.667078654446172</v>
      </c>
      <c r="H32" s="24">
        <v>4.6285188576113852</v>
      </c>
      <c r="I32" s="24">
        <v>135.40438339158399</v>
      </c>
      <c r="J32" s="24">
        <v>141.26504478175718</v>
      </c>
      <c r="K32" s="24">
        <v>166.53338765625216</v>
      </c>
      <c r="L32" s="24">
        <v>147.73427194319777</v>
      </c>
      <c r="M32" s="24">
        <v>9.5508805227105338</v>
      </c>
      <c r="N32" s="24">
        <v>131.37024500140367</v>
      </c>
      <c r="O32" s="24">
        <v>93.067859397635701</v>
      </c>
      <c r="P32" s="24">
        <v>118.90709885747111</v>
      </c>
      <c r="Q32" s="24">
        <v>114.44840108550351</v>
      </c>
      <c r="R32" s="24">
        <v>11.279783807048247</v>
      </c>
    </row>
    <row r="33" spans="2:18">
      <c r="B33" s="63">
        <v>72.5</v>
      </c>
      <c r="C33" s="71">
        <v>100</v>
      </c>
      <c r="D33" s="24">
        <v>90.667254411160499</v>
      </c>
      <c r="E33" s="24">
        <v>107.57237931660922</v>
      </c>
      <c r="F33" s="24">
        <v>104.38591303528767</v>
      </c>
      <c r="G33" s="24">
        <v>100.87518225435245</v>
      </c>
      <c r="H33" s="24">
        <v>5.1863432543195609</v>
      </c>
      <c r="I33" s="24">
        <v>142.109144251321</v>
      </c>
      <c r="J33" s="24">
        <v>147.40396282703807</v>
      </c>
      <c r="K33" s="24">
        <v>177.0783821472551</v>
      </c>
      <c r="L33" s="24">
        <v>155.53049640853808</v>
      </c>
      <c r="M33" s="24">
        <v>10.882143675137627</v>
      </c>
      <c r="N33" s="24">
        <v>135.29424048350597</v>
      </c>
      <c r="O33" s="24">
        <v>98.367184830180165</v>
      </c>
      <c r="P33" s="24">
        <v>126.7297026952297</v>
      </c>
      <c r="Q33" s="24">
        <v>120.13037600297194</v>
      </c>
      <c r="R33" s="24">
        <v>11.159257913049309</v>
      </c>
    </row>
    <row r="34" spans="2:18">
      <c r="B34" s="63">
        <v>75</v>
      </c>
      <c r="C34" s="71">
        <v>100</v>
      </c>
      <c r="D34" s="24">
        <v>96.614797132901046</v>
      </c>
      <c r="E34" s="24">
        <v>115.94088832961876</v>
      </c>
      <c r="F34" s="24">
        <v>113.22488534424585</v>
      </c>
      <c r="G34" s="24">
        <v>108.59352360225522</v>
      </c>
      <c r="H34" s="24">
        <v>6.0406403095440382</v>
      </c>
      <c r="I34" s="24">
        <v>146.70032449596417</v>
      </c>
      <c r="J34" s="24">
        <v>152.55650588507135</v>
      </c>
      <c r="K34" s="24">
        <v>184.28597099118832</v>
      </c>
      <c r="L34" s="24">
        <v>161.18093379074131</v>
      </c>
      <c r="M34" s="24">
        <v>11.675897775912885</v>
      </c>
      <c r="N34" s="24">
        <v>139.43673478154324</v>
      </c>
      <c r="O34" s="24">
        <v>103.01307749718598</v>
      </c>
      <c r="P34" s="24">
        <v>131.03323355400261</v>
      </c>
      <c r="Q34" s="24">
        <v>124.49434861091062</v>
      </c>
      <c r="R34" s="24">
        <v>11.011506183557376</v>
      </c>
    </row>
    <row r="35" spans="2:18">
      <c r="B35" s="63">
        <v>77.5</v>
      </c>
      <c r="C35" s="71">
        <v>100</v>
      </c>
      <c r="D35" s="24">
        <v>103.39753762204663</v>
      </c>
      <c r="E35" s="24">
        <v>123.68238687080481</v>
      </c>
      <c r="F35" s="24">
        <v>119.63113045093881</v>
      </c>
      <c r="G35" s="24">
        <v>115.5703516479301</v>
      </c>
      <c r="H35" s="24">
        <v>6.1979292657042366</v>
      </c>
      <c r="I35" s="24">
        <v>148.70257142792045</v>
      </c>
      <c r="J35" s="24">
        <v>155.85433247753542</v>
      </c>
      <c r="K35" s="24">
        <v>190.87383336081194</v>
      </c>
      <c r="L35" s="24">
        <v>165.14357908875596</v>
      </c>
      <c r="M35" s="24">
        <v>13.030109901668279</v>
      </c>
      <c r="N35" s="24">
        <v>142.72610752605235</v>
      </c>
      <c r="O35" s="24">
        <v>106.33811836358356</v>
      </c>
      <c r="P35" s="24">
        <v>132.4846937999659</v>
      </c>
      <c r="Q35" s="24">
        <v>127.18297322986727</v>
      </c>
      <c r="R35" s="24">
        <v>10.833947841137844</v>
      </c>
    </row>
    <row r="36" spans="2:18">
      <c r="B36" s="63">
        <v>80</v>
      </c>
      <c r="C36" s="71">
        <v>100</v>
      </c>
      <c r="D36" s="24">
        <v>110.34605168079382</v>
      </c>
      <c r="E36" s="24">
        <v>131.49633328904432</v>
      </c>
      <c r="F36" s="24">
        <v>126.50480465504116</v>
      </c>
      <c r="G36" s="24">
        <v>122.78239654162643</v>
      </c>
      <c r="H36" s="24">
        <v>6.3831292130838007</v>
      </c>
      <c r="I36" s="24">
        <v>150.73353529043672</v>
      </c>
      <c r="J36" s="24">
        <v>158.95877266276011</v>
      </c>
      <c r="K36" s="24">
        <v>193.70667681917308</v>
      </c>
      <c r="L36" s="24">
        <v>167.79966159078995</v>
      </c>
      <c r="M36" s="24">
        <v>13.169715723065645</v>
      </c>
      <c r="N36" s="24">
        <v>146.48637395519017</v>
      </c>
      <c r="O36" s="24">
        <v>108.82390133986328</v>
      </c>
      <c r="P36" s="24">
        <v>133.92657115919044</v>
      </c>
      <c r="Q36" s="24">
        <v>129.74561548474799</v>
      </c>
      <c r="R36" s="24">
        <v>11.071695566454153</v>
      </c>
    </row>
    <row r="37" spans="2:18">
      <c r="B37" s="63">
        <v>82.5</v>
      </c>
      <c r="C37" s="71">
        <v>100</v>
      </c>
      <c r="D37" s="24">
        <v>117.53784070567367</v>
      </c>
      <c r="E37" s="24">
        <v>136.68667176677647</v>
      </c>
      <c r="F37" s="24">
        <v>134.11635786777049</v>
      </c>
      <c r="G37" s="24">
        <v>129.44695678007355</v>
      </c>
      <c r="H37" s="24">
        <v>6.0007846791719253</v>
      </c>
      <c r="I37" s="24">
        <v>151.94791531411155</v>
      </c>
      <c r="J37" s="24">
        <v>162.02085281738709</v>
      </c>
      <c r="K37" s="24">
        <v>196.73273332580467</v>
      </c>
      <c r="L37" s="24">
        <v>170.23383381910111</v>
      </c>
      <c r="M37" s="24">
        <v>13.565177972286351</v>
      </c>
      <c r="N37" s="24">
        <v>148.17960204304566</v>
      </c>
      <c r="O37" s="24">
        <v>110.6686042538483</v>
      </c>
      <c r="P37" s="24">
        <v>135.33660961776124</v>
      </c>
      <c r="Q37" s="24">
        <v>131.39493863821841</v>
      </c>
      <c r="R37" s="24">
        <v>11.006704598207852</v>
      </c>
    </row>
    <row r="38" spans="2:18">
      <c r="B38" s="63">
        <v>85</v>
      </c>
      <c r="C38" s="71">
        <v>100</v>
      </c>
      <c r="D38" s="24">
        <v>128.87794353874699</v>
      </c>
      <c r="E38" s="24">
        <v>142.98475726607222</v>
      </c>
      <c r="F38" s="24">
        <v>141.81562035964185</v>
      </c>
      <c r="G38" s="24">
        <v>137.89277372148703</v>
      </c>
      <c r="H38" s="24">
        <v>4.5201655098002185</v>
      </c>
      <c r="I38" s="24">
        <v>154.44617597364515</v>
      </c>
      <c r="J38" s="24">
        <v>163.05801179366156</v>
      </c>
      <c r="K38" s="24">
        <v>198.99196448041002</v>
      </c>
      <c r="L38" s="24">
        <v>172.16538408257225</v>
      </c>
      <c r="M38" s="24">
        <v>13.642125272642229</v>
      </c>
      <c r="N38" s="24">
        <v>150.35162670696627</v>
      </c>
      <c r="O38" s="24">
        <v>112.20234764609759</v>
      </c>
      <c r="P38" s="24">
        <v>137.8597146106531</v>
      </c>
      <c r="Q38" s="24">
        <v>133.47122965457234</v>
      </c>
      <c r="R38" s="24">
        <v>11.229546851238414</v>
      </c>
    </row>
    <row r="42" spans="2:18">
      <c r="D42" s="22" t="s">
        <v>78</v>
      </c>
    </row>
    <row r="43" spans="2:18">
      <c r="G43" s="24" t="s">
        <v>53</v>
      </c>
      <c r="L43" s="24" t="s">
        <v>53</v>
      </c>
      <c r="Q43" s="24" t="s">
        <v>53</v>
      </c>
    </row>
    <row r="44" spans="2:18" ht="18">
      <c r="B44" s="12" t="s">
        <v>44</v>
      </c>
      <c r="C44" s="70" t="s">
        <v>123</v>
      </c>
      <c r="D44" s="24" t="s">
        <v>76</v>
      </c>
      <c r="E44" s="24" t="s">
        <v>76</v>
      </c>
      <c r="F44" s="24" t="s">
        <v>76</v>
      </c>
      <c r="G44" s="24" t="s">
        <v>57</v>
      </c>
      <c r="H44" s="24" t="s">
        <v>58</v>
      </c>
      <c r="I44" s="61" t="s">
        <v>79</v>
      </c>
      <c r="J44" s="61" t="s">
        <v>79</v>
      </c>
      <c r="K44" s="61" t="s">
        <v>79</v>
      </c>
      <c r="L44" s="62" t="s">
        <v>59</v>
      </c>
      <c r="M44" s="24" t="s">
        <v>58</v>
      </c>
      <c r="N44" s="61" t="s">
        <v>17</v>
      </c>
      <c r="O44" s="61" t="s">
        <v>17</v>
      </c>
      <c r="P44" s="61" t="s">
        <v>17</v>
      </c>
      <c r="Q44" s="62" t="s">
        <v>17</v>
      </c>
      <c r="R44" s="24" t="s">
        <v>58</v>
      </c>
    </row>
    <row r="45" spans="2:18">
      <c r="B45" s="63">
        <v>0</v>
      </c>
      <c r="C45" s="71">
        <v>400</v>
      </c>
      <c r="D45" s="24">
        <v>1.0184524422233847</v>
      </c>
      <c r="E45" s="24">
        <v>1.0833347153006372</v>
      </c>
      <c r="F45" s="24">
        <v>0.9757919418626273</v>
      </c>
      <c r="G45" s="24">
        <f>AVERAGE(D45:F45)</f>
        <v>1.0258596997955498</v>
      </c>
      <c r="H45" s="24">
        <v>3.1265980868852211E-2</v>
      </c>
      <c r="I45" s="24">
        <v>0.98977087999632296</v>
      </c>
      <c r="J45" s="24">
        <v>0.98749521665852047</v>
      </c>
      <c r="K45" s="24">
        <v>1.0319908246436293</v>
      </c>
      <c r="L45" s="24">
        <f>AVERAGE(I45:K45)</f>
        <v>1.0030856404328243</v>
      </c>
      <c r="M45" s="24">
        <v>1.4467938774437375E-2</v>
      </c>
      <c r="N45" s="24">
        <v>1.0156051510393154</v>
      </c>
      <c r="O45" s="24">
        <v>0.97813688387357611</v>
      </c>
      <c r="P45" s="24">
        <v>0.96840223990556618</v>
      </c>
      <c r="Q45" s="24">
        <f>AVERAGE(N45:P45)</f>
        <v>0.98738142493948589</v>
      </c>
      <c r="R45" s="24">
        <v>1.4389362980776411E-2</v>
      </c>
    </row>
    <row r="46" spans="2:18">
      <c r="B46" s="63">
        <v>2.5</v>
      </c>
      <c r="C46" s="71">
        <v>400</v>
      </c>
      <c r="D46" s="24">
        <v>1.0154668458861498</v>
      </c>
      <c r="E46" s="24">
        <v>1.0742528393337318</v>
      </c>
      <c r="F46" s="24">
        <v>0.97555330687627284</v>
      </c>
      <c r="G46" s="24">
        <f t="shared" ref="G46:G79" si="0">AVERAGE(D46:F46)</f>
        <v>1.0217576640320514</v>
      </c>
      <c r="H46" s="24">
        <v>2.8666035931413831E-2</v>
      </c>
      <c r="I46" s="24">
        <v>0.98759633554559945</v>
      </c>
      <c r="J46" s="24">
        <v>0.98895371392480846</v>
      </c>
      <c r="K46" s="24">
        <v>1.0269412758183911</v>
      </c>
      <c r="L46" s="24">
        <f t="shared" ref="L46:L79" si="1">AVERAGE(I46:K46)</f>
        <v>1.0011637750962663</v>
      </c>
      <c r="M46" s="24">
        <v>1.2895083591111616E-2</v>
      </c>
      <c r="N46" s="24">
        <v>1.0109377646929445</v>
      </c>
      <c r="O46" s="24">
        <v>0.98785780444401394</v>
      </c>
      <c r="P46" s="24">
        <v>0.96663935928568234</v>
      </c>
      <c r="Q46" s="24">
        <f t="shared" ref="Q46:Q79" si="2">AVERAGE(N46:P46)</f>
        <v>0.98847830947421356</v>
      </c>
      <c r="R46" s="24">
        <v>1.2791986424076208E-2</v>
      </c>
    </row>
    <row r="47" spans="2:18">
      <c r="B47" s="63">
        <v>5</v>
      </c>
      <c r="C47" s="71">
        <v>400</v>
      </c>
      <c r="D47" s="24">
        <v>1.009698850246874</v>
      </c>
      <c r="E47" s="24">
        <v>1.0640926631204792</v>
      </c>
      <c r="F47" s="24">
        <v>0.98161571886645149</v>
      </c>
      <c r="G47" s="24">
        <f t="shared" si="0"/>
        <v>1.0184690774112681</v>
      </c>
      <c r="H47" s="24">
        <v>2.4210207257581395E-2</v>
      </c>
      <c r="I47" s="24">
        <v>0.98517670837484073</v>
      </c>
      <c r="J47" s="24">
        <v>0.98976284301999429</v>
      </c>
      <c r="K47" s="24">
        <v>1.0235267659882861</v>
      </c>
      <c r="L47" s="24">
        <f t="shared" si="1"/>
        <v>0.9994887724610404</v>
      </c>
      <c r="M47" s="24">
        <v>1.2092046168893781E-2</v>
      </c>
      <c r="N47" s="24">
        <v>1.0121259430750063</v>
      </c>
      <c r="O47" s="24">
        <v>0.9914830805457453</v>
      </c>
      <c r="P47" s="24">
        <v>0.96616845195246659</v>
      </c>
      <c r="Q47" s="24">
        <f t="shared" si="2"/>
        <v>0.98992582519107275</v>
      </c>
      <c r="R47" s="24">
        <v>1.3290003970522291E-2</v>
      </c>
    </row>
    <row r="48" spans="2:18">
      <c r="B48" s="63">
        <v>7.5</v>
      </c>
      <c r="C48" s="71">
        <v>400</v>
      </c>
      <c r="D48" s="24">
        <v>1.0102310019117033</v>
      </c>
      <c r="E48" s="24">
        <v>1.0551063094813722</v>
      </c>
      <c r="F48" s="24">
        <v>0.97347184878467574</v>
      </c>
      <c r="G48" s="24">
        <f t="shared" si="0"/>
        <v>1.0129363867259171</v>
      </c>
      <c r="H48" s="24">
        <v>2.3605322088683454E-2</v>
      </c>
      <c r="I48" s="24">
        <v>0.9862131199522628</v>
      </c>
      <c r="J48" s="24">
        <v>0.99278219304435833</v>
      </c>
      <c r="K48" s="24">
        <v>1.022532919673123</v>
      </c>
      <c r="L48" s="24">
        <f t="shared" si="1"/>
        <v>1.0005094108899149</v>
      </c>
      <c r="M48" s="24">
        <v>1.1174172011063521E-2</v>
      </c>
      <c r="N48" s="24">
        <v>1.0032480879481793</v>
      </c>
      <c r="O48" s="24">
        <v>0.98710683302133773</v>
      </c>
      <c r="P48" s="24">
        <v>0.96693344423691518</v>
      </c>
      <c r="Q48" s="24">
        <f t="shared" si="2"/>
        <v>0.98576278840214415</v>
      </c>
      <c r="R48" s="24">
        <v>1.0504960752934391E-2</v>
      </c>
    </row>
    <row r="49" spans="2:18">
      <c r="B49" s="63">
        <v>10</v>
      </c>
      <c r="C49" s="71">
        <v>400</v>
      </c>
      <c r="D49" s="24">
        <v>1.0089856982730006</v>
      </c>
      <c r="E49" s="24">
        <v>1.0593967158979463</v>
      </c>
      <c r="F49" s="24">
        <v>0.98056027113351785</v>
      </c>
      <c r="G49" s="24">
        <f t="shared" si="0"/>
        <v>1.0163142284348217</v>
      </c>
      <c r="H49" s="24">
        <v>2.305190011098265E-2</v>
      </c>
      <c r="I49" s="24">
        <v>0.98777761092603966</v>
      </c>
      <c r="J49" s="24">
        <v>0.98940823705814374</v>
      </c>
      <c r="K49" s="24">
        <v>1.0168927496255684</v>
      </c>
      <c r="L49" s="24">
        <f t="shared" si="1"/>
        <v>0.99802619920325064</v>
      </c>
      <c r="M49" s="24">
        <v>9.4452894891039422E-3</v>
      </c>
      <c r="N49" s="24">
        <v>1.0083187242083516</v>
      </c>
      <c r="O49" s="24">
        <v>0.9859901185182941</v>
      </c>
      <c r="P49" s="24">
        <v>0.9757527192728731</v>
      </c>
      <c r="Q49" s="24">
        <f t="shared" si="2"/>
        <v>0.99002052066650625</v>
      </c>
      <c r="R49" s="24">
        <v>9.6148417533113584E-3</v>
      </c>
    </row>
    <row r="50" spans="2:18">
      <c r="B50" s="63">
        <v>12.5</v>
      </c>
      <c r="C50" s="71">
        <v>400</v>
      </c>
      <c r="D50" s="24">
        <v>1.0121747752807078</v>
      </c>
      <c r="E50" s="24">
        <v>1.0427673460256468</v>
      </c>
      <c r="F50" s="24">
        <v>0.97887347074112774</v>
      </c>
      <c r="G50" s="24">
        <f t="shared" si="0"/>
        <v>1.0112718640158276</v>
      </c>
      <c r="H50" s="24">
        <v>1.8450638437629906E-2</v>
      </c>
      <c r="I50" s="24">
        <v>0.99228624318117253</v>
      </c>
      <c r="J50" s="24">
        <v>0.99454210617575312</v>
      </c>
      <c r="K50" s="24">
        <v>1.0171893067903244</v>
      </c>
      <c r="L50" s="24">
        <f t="shared" si="1"/>
        <v>1.0013392187157499</v>
      </c>
      <c r="M50" s="24">
        <v>7.9519877524349188E-3</v>
      </c>
      <c r="N50" s="24">
        <v>1.0080040491104112</v>
      </c>
      <c r="O50" s="24">
        <v>0.991511288757562</v>
      </c>
      <c r="P50" s="24">
        <v>0.97559330905114239</v>
      </c>
      <c r="Q50" s="24">
        <f t="shared" si="2"/>
        <v>0.99170288230637194</v>
      </c>
      <c r="R50" s="24">
        <v>9.3569396362902582E-3</v>
      </c>
    </row>
    <row r="51" spans="2:18">
      <c r="B51" s="63">
        <v>15</v>
      </c>
      <c r="C51" s="71">
        <v>400</v>
      </c>
      <c r="D51" s="24">
        <v>1.0045740343472012</v>
      </c>
      <c r="E51" s="24">
        <v>1.0404840302471179</v>
      </c>
      <c r="F51" s="24">
        <v>0.98149100530662081</v>
      </c>
      <c r="G51" s="24">
        <f t="shared" si="0"/>
        <v>1.0088496899669801</v>
      </c>
      <c r="H51" s="24">
        <v>1.7163983814503795E-2</v>
      </c>
      <c r="I51" s="24">
        <v>0.99686982582364014</v>
      </c>
      <c r="J51" s="24">
        <v>0.9928418686877114</v>
      </c>
      <c r="K51" s="24">
        <v>1.0151907993920111</v>
      </c>
      <c r="L51" s="24">
        <f t="shared" si="1"/>
        <v>1.0016341646344542</v>
      </c>
      <c r="M51" s="24">
        <v>6.8775284806054469E-3</v>
      </c>
      <c r="N51" s="24">
        <v>1.0002406745897887</v>
      </c>
      <c r="O51" s="24">
        <v>0.98836101580984936</v>
      </c>
      <c r="P51" s="24">
        <v>0.98578136888885826</v>
      </c>
      <c r="Q51" s="24">
        <f t="shared" si="2"/>
        <v>0.99146101976283207</v>
      </c>
      <c r="R51" s="24">
        <v>4.4526729106506421E-3</v>
      </c>
    </row>
    <row r="52" spans="2:18">
      <c r="B52" s="63">
        <v>17.5</v>
      </c>
      <c r="C52" s="71">
        <v>400</v>
      </c>
      <c r="D52" s="24">
        <v>1.0059692788604873</v>
      </c>
      <c r="E52" s="24">
        <v>1.0300360892385405</v>
      </c>
      <c r="F52" s="24">
        <v>0.98461014759657139</v>
      </c>
      <c r="G52" s="24">
        <f t="shared" si="0"/>
        <v>1.0068718385651998</v>
      </c>
      <c r="H52" s="24">
        <v>1.3121487549753078E-2</v>
      </c>
      <c r="I52" s="24">
        <v>0.99635742621516732</v>
      </c>
      <c r="J52" s="24">
        <v>0.99396098942416244</v>
      </c>
      <c r="K52" s="24">
        <v>1.0076684027835769</v>
      </c>
      <c r="L52" s="24">
        <f t="shared" si="1"/>
        <v>0.99932893947430224</v>
      </c>
      <c r="M52" s="24">
        <v>4.226852966637276E-3</v>
      </c>
      <c r="N52" s="24">
        <v>1.0063839215696258</v>
      </c>
      <c r="O52" s="24">
        <v>0.9931858265597221</v>
      </c>
      <c r="P52" s="24">
        <v>0.98797108136717859</v>
      </c>
      <c r="Q52" s="24">
        <f t="shared" si="2"/>
        <v>0.99584694316550892</v>
      </c>
      <c r="R52" s="24">
        <v>5.4794954649014203E-3</v>
      </c>
    </row>
    <row r="53" spans="2:18">
      <c r="B53" s="63">
        <v>20</v>
      </c>
      <c r="C53" s="71">
        <v>400</v>
      </c>
      <c r="D53" s="24">
        <v>1.0103495466313304</v>
      </c>
      <c r="E53" s="24">
        <v>1.0170123305669212</v>
      </c>
      <c r="F53" s="24">
        <v>0.99052579385078487</v>
      </c>
      <c r="G53" s="24">
        <f t="shared" si="0"/>
        <v>1.0059625570163455</v>
      </c>
      <c r="H53" s="24">
        <v>7.9546538135932734E-3</v>
      </c>
      <c r="I53" s="24">
        <v>1.0003457260060153</v>
      </c>
      <c r="J53" s="24">
        <v>0.99780162575835685</v>
      </c>
      <c r="K53" s="24">
        <v>0.99704901759425857</v>
      </c>
      <c r="L53" s="24">
        <f t="shared" si="1"/>
        <v>0.99839878978621022</v>
      </c>
      <c r="M53" s="24">
        <v>9.9744679851090185E-4</v>
      </c>
      <c r="N53" s="24">
        <v>1.0076090188461722</v>
      </c>
      <c r="O53" s="24">
        <v>0.99802000002688329</v>
      </c>
      <c r="P53" s="24">
        <v>0.9953976883786485</v>
      </c>
      <c r="Q53" s="24">
        <f t="shared" si="2"/>
        <v>1.000342235750568</v>
      </c>
      <c r="R53" s="24">
        <v>3.7115206444206846E-3</v>
      </c>
    </row>
    <row r="54" spans="2:18">
      <c r="B54" s="63">
        <v>22.5</v>
      </c>
      <c r="C54" s="71">
        <v>400</v>
      </c>
      <c r="D54" s="24">
        <v>1.0078760363855475</v>
      </c>
      <c r="E54" s="24">
        <v>1.0045854287513225</v>
      </c>
      <c r="F54" s="24">
        <v>0.99232413323645263</v>
      </c>
      <c r="G54" s="24">
        <f t="shared" si="0"/>
        <v>1.0015951994577741</v>
      </c>
      <c r="H54" s="24">
        <v>4.7319998334548015E-3</v>
      </c>
      <c r="I54" s="24">
        <v>0.99966588091173381</v>
      </c>
      <c r="J54" s="24">
        <v>0.99828442568916076</v>
      </c>
      <c r="K54" s="24">
        <v>0.99995757379864936</v>
      </c>
      <c r="L54" s="24">
        <f t="shared" si="1"/>
        <v>0.99930262679984805</v>
      </c>
      <c r="M54" s="24">
        <v>5.1603235633563421E-4</v>
      </c>
      <c r="N54" s="24">
        <v>1.0013941620758391</v>
      </c>
      <c r="O54" s="24">
        <v>0.99710741857095453</v>
      </c>
      <c r="P54" s="24">
        <v>0.99600180117748904</v>
      </c>
      <c r="Q54" s="24">
        <f t="shared" si="2"/>
        <v>0.99816779394142763</v>
      </c>
      <c r="R54" s="24">
        <v>1.6445021466905646E-3</v>
      </c>
    </row>
    <row r="55" spans="2:18">
      <c r="B55" s="63">
        <v>25</v>
      </c>
      <c r="C55" s="71">
        <v>400</v>
      </c>
      <c r="D55" s="24">
        <v>1.007497109074045</v>
      </c>
      <c r="E55" s="24">
        <v>1.0057301649454804</v>
      </c>
      <c r="F55" s="24">
        <v>0.9996918947486092</v>
      </c>
      <c r="G55" s="24">
        <f t="shared" si="0"/>
        <v>1.0043063895893782</v>
      </c>
      <c r="H55" s="24">
        <v>2.3630261410648584E-3</v>
      </c>
      <c r="I55" s="24">
        <v>0.99688773122862218</v>
      </c>
      <c r="J55" s="24">
        <v>1.0035885055275557</v>
      </c>
      <c r="K55" s="24">
        <v>1.0015841675967605</v>
      </c>
      <c r="L55" s="24">
        <f t="shared" si="1"/>
        <v>1.0006868014509795</v>
      </c>
      <c r="M55" s="24">
        <v>1.9857607746384333E-3</v>
      </c>
      <c r="N55" s="24">
        <v>1.0068194462736437</v>
      </c>
      <c r="O55" s="24">
        <v>1.000865375001647</v>
      </c>
      <c r="P55" s="25">
        <v>1.0000000198091401</v>
      </c>
      <c r="Q55" s="24">
        <f t="shared" si="2"/>
        <v>1.0025616136948103</v>
      </c>
      <c r="R55" s="24">
        <v>2.143585183506097E-3</v>
      </c>
    </row>
    <row r="56" spans="2:18">
      <c r="B56" s="63">
        <v>27.5</v>
      </c>
      <c r="C56" s="71">
        <v>400</v>
      </c>
      <c r="D56" s="24">
        <v>0.99999998324854245</v>
      </c>
      <c r="E56" s="24">
        <v>1.0000002784964996</v>
      </c>
      <c r="F56" s="24">
        <v>1.0000000405899589</v>
      </c>
      <c r="G56" s="24">
        <f t="shared" si="0"/>
        <v>1.0000001007783337</v>
      </c>
      <c r="H56" s="24">
        <v>9.0390370781232063E-8</v>
      </c>
      <c r="I56" s="24">
        <v>0.99999993405272569</v>
      </c>
      <c r="J56" s="24">
        <v>1.000000010357466</v>
      </c>
      <c r="K56" s="24">
        <v>0.99999994044983154</v>
      </c>
      <c r="L56" s="24">
        <f t="shared" si="1"/>
        <v>0.99999996162000782</v>
      </c>
      <c r="M56" s="24">
        <v>2.4439317638751747E-8</v>
      </c>
      <c r="N56" s="24">
        <v>1.0000000240952205</v>
      </c>
      <c r="O56" s="24">
        <v>0.99999997955176556</v>
      </c>
      <c r="P56" s="24">
        <v>1.0000000198091401</v>
      </c>
      <c r="Q56" s="24">
        <f t="shared" si="2"/>
        <v>1.0000000078187086</v>
      </c>
      <c r="R56" s="24">
        <v>1.4187942136564019E-8</v>
      </c>
    </row>
    <row r="57" spans="2:18">
      <c r="B57" s="63">
        <v>30</v>
      </c>
      <c r="C57" s="71">
        <v>1000</v>
      </c>
      <c r="D57" s="24">
        <v>0.95227496705952863</v>
      </c>
      <c r="E57" s="24">
        <v>0.95459435589989894</v>
      </c>
      <c r="F57" s="24">
        <v>0.99784821622501718</v>
      </c>
      <c r="G57" s="24">
        <f t="shared" si="0"/>
        <v>0.96823917972814832</v>
      </c>
      <c r="H57" s="24">
        <v>1.4820085791506522E-2</v>
      </c>
      <c r="I57" s="24">
        <v>0.99715031621028061</v>
      </c>
      <c r="J57" s="24">
        <v>1.0029288371134368</v>
      </c>
      <c r="K57" s="24">
        <v>0.99200823707104147</v>
      </c>
      <c r="L57" s="24">
        <f t="shared" si="1"/>
        <v>0.99736246346491964</v>
      </c>
      <c r="M57" s="24">
        <v>3.1543822631995089E-3</v>
      </c>
      <c r="N57" s="24">
        <v>1.0074721396449395</v>
      </c>
      <c r="O57" s="24">
        <v>0.98848801218845661</v>
      </c>
      <c r="P57" s="24">
        <v>1.0003943948027136</v>
      </c>
      <c r="Q57" s="24">
        <f t="shared" si="2"/>
        <v>0.99878484887870334</v>
      </c>
      <c r="R57" s="24">
        <v>5.5391832283309406E-3</v>
      </c>
    </row>
    <row r="58" spans="2:18">
      <c r="B58" s="63">
        <v>32.5</v>
      </c>
      <c r="C58" s="71">
        <v>1000</v>
      </c>
      <c r="D58" s="24">
        <v>0.78412078893367321</v>
      </c>
      <c r="E58" s="24">
        <v>0.85436332017996541</v>
      </c>
      <c r="F58" s="24">
        <v>0.86501495916909488</v>
      </c>
      <c r="G58" s="24">
        <f t="shared" si="0"/>
        <v>0.8344996894275778</v>
      </c>
      <c r="H58" s="24">
        <v>2.5377174183968104E-2</v>
      </c>
      <c r="I58" s="24">
        <v>0.99516101136639512</v>
      </c>
      <c r="J58" s="24">
        <v>1.0057397733716926</v>
      </c>
      <c r="K58" s="24">
        <v>0.99234634951184786</v>
      </c>
      <c r="L58" s="24">
        <f t="shared" si="1"/>
        <v>0.9977490447499785</v>
      </c>
      <c r="M58" s="24">
        <v>4.0772668178041061E-3</v>
      </c>
      <c r="N58" s="24">
        <v>1.0086061879577057</v>
      </c>
      <c r="O58" s="24">
        <v>0.98526241861400576</v>
      </c>
      <c r="P58" s="24">
        <v>1.0007246924694289</v>
      </c>
      <c r="Q58" s="24">
        <f t="shared" si="2"/>
        <v>0.99819776634704682</v>
      </c>
      <c r="R58" s="24">
        <v>6.8563883175873129E-3</v>
      </c>
    </row>
    <row r="59" spans="2:18">
      <c r="B59" s="63">
        <v>35</v>
      </c>
      <c r="C59" s="71">
        <v>1000</v>
      </c>
      <c r="D59" s="24">
        <v>0.64389646237724951</v>
      </c>
      <c r="E59" s="24">
        <v>0.71808513880805735</v>
      </c>
      <c r="F59" s="24">
        <v>0.68856396337257408</v>
      </c>
      <c r="G59" s="24">
        <f t="shared" si="0"/>
        <v>0.68351518818596035</v>
      </c>
      <c r="H59" s="24">
        <v>2.1565322293847288E-2</v>
      </c>
      <c r="I59" s="24">
        <v>0.98572499821494008</v>
      </c>
      <c r="J59" s="24">
        <v>0.98800914938569118</v>
      </c>
      <c r="K59" s="24">
        <v>0.98634724264683404</v>
      </c>
      <c r="L59" s="24">
        <f t="shared" si="1"/>
        <v>0.98669379674915503</v>
      </c>
      <c r="M59" s="24">
        <v>6.8178522091123718E-4</v>
      </c>
      <c r="N59" s="24">
        <v>1.0024519602049826</v>
      </c>
      <c r="O59" s="24">
        <v>0.97328832399950116</v>
      </c>
      <c r="P59" s="24">
        <v>0.99819230306288564</v>
      </c>
      <c r="Q59" s="24">
        <f t="shared" si="2"/>
        <v>0.99131086242245647</v>
      </c>
      <c r="R59" s="24">
        <v>9.0950471291890815E-3</v>
      </c>
    </row>
    <row r="60" spans="2:18">
      <c r="B60" s="63">
        <v>37.5</v>
      </c>
      <c r="C60" s="71">
        <v>1000</v>
      </c>
      <c r="D60" s="24">
        <v>0.62351792754276469</v>
      </c>
      <c r="E60" s="24">
        <v>0.68858595175035842</v>
      </c>
      <c r="F60" s="24">
        <v>0.66170377273819758</v>
      </c>
      <c r="G60" s="24">
        <f t="shared" si="0"/>
        <v>0.65793588401044023</v>
      </c>
      <c r="H60" s="24">
        <v>1.8878315668599235E-2</v>
      </c>
      <c r="I60" s="24">
        <v>0.96922794324064421</v>
      </c>
      <c r="J60" s="24">
        <v>0.97765747038146922</v>
      </c>
      <c r="K60" s="24">
        <v>0.98635975824871458</v>
      </c>
      <c r="L60" s="24">
        <f t="shared" si="1"/>
        <v>0.97774839062360941</v>
      </c>
      <c r="M60" s="24">
        <v>4.9458830187360343E-3</v>
      </c>
      <c r="N60" s="24">
        <v>0.98443491170171415</v>
      </c>
      <c r="O60" s="24">
        <v>0.95304575096944977</v>
      </c>
      <c r="P60" s="24">
        <v>0.98393601732196434</v>
      </c>
      <c r="Q60" s="24">
        <f t="shared" si="2"/>
        <v>0.97380555999770946</v>
      </c>
      <c r="R60" s="24">
        <v>1.0381208094382826E-2</v>
      </c>
    </row>
    <row r="61" spans="2:18">
      <c r="B61" s="63">
        <v>40</v>
      </c>
      <c r="C61" s="71">
        <v>1000</v>
      </c>
      <c r="D61" s="24">
        <v>0.61859525364483303</v>
      </c>
      <c r="E61" s="24">
        <v>0.67725944687500717</v>
      </c>
      <c r="F61" s="24">
        <v>0.64859854132557837</v>
      </c>
      <c r="G61" s="24">
        <f t="shared" si="0"/>
        <v>0.64815108061513949</v>
      </c>
      <c r="H61" s="24">
        <v>1.6936868508031309E-2</v>
      </c>
      <c r="I61" s="24">
        <v>0.94045040499345745</v>
      </c>
      <c r="J61" s="24">
        <v>0.9363806280542043</v>
      </c>
      <c r="K61" s="24">
        <v>0.96341145847814047</v>
      </c>
      <c r="L61" s="24">
        <f t="shared" si="1"/>
        <v>0.94674749717526741</v>
      </c>
      <c r="M61" s="24">
        <v>8.4146486898854043E-3</v>
      </c>
      <c r="N61" s="24">
        <v>0.96893081531090208</v>
      </c>
      <c r="O61" s="24">
        <v>0.91798806104618613</v>
      </c>
      <c r="P61" s="24">
        <v>0.96613840354623337</v>
      </c>
      <c r="Q61" s="24">
        <f t="shared" si="2"/>
        <v>0.95101909330110723</v>
      </c>
      <c r="R61" s="24">
        <v>1.6535661795874519E-2</v>
      </c>
    </row>
    <row r="62" spans="2:18">
      <c r="B62" s="63">
        <v>42.5</v>
      </c>
      <c r="C62" s="71">
        <v>1000</v>
      </c>
      <c r="D62" s="24">
        <v>0.60650700927777978</v>
      </c>
      <c r="E62" s="24">
        <v>0.67233424261499175</v>
      </c>
      <c r="F62" s="24">
        <v>0.64200002431880121</v>
      </c>
      <c r="G62" s="24">
        <f t="shared" si="0"/>
        <v>0.64028042540385754</v>
      </c>
      <c r="H62" s="24">
        <v>1.90226848379869E-2</v>
      </c>
      <c r="I62" s="24">
        <v>0.8853141413154032</v>
      </c>
      <c r="J62" s="24">
        <v>0.86504596783979981</v>
      </c>
      <c r="K62" s="24">
        <v>0.90572532982521736</v>
      </c>
      <c r="L62" s="24">
        <f t="shared" si="1"/>
        <v>0.8853618129934735</v>
      </c>
      <c r="M62" s="24">
        <v>1.174348896771679E-2</v>
      </c>
      <c r="N62" s="24">
        <v>0.94541912081468293</v>
      </c>
      <c r="O62" s="24">
        <v>0.84154925353887922</v>
      </c>
      <c r="P62" s="24">
        <v>0.92937565530689359</v>
      </c>
      <c r="Q62" s="24">
        <f t="shared" si="2"/>
        <v>0.90544800988681862</v>
      </c>
      <c r="R62" s="24">
        <v>3.2284257947115966E-2</v>
      </c>
    </row>
    <row r="63" spans="2:18">
      <c r="B63" s="63">
        <v>45</v>
      </c>
      <c r="C63" s="71">
        <v>1000</v>
      </c>
      <c r="D63" s="24">
        <v>0.60422730193468199</v>
      </c>
      <c r="E63" s="24">
        <v>0.6687691836666112</v>
      </c>
      <c r="F63" s="24">
        <v>0.6279239534429768</v>
      </c>
      <c r="G63" s="24">
        <f t="shared" si="0"/>
        <v>0.63364014634808996</v>
      </c>
      <c r="H63" s="24">
        <v>1.8850130927924577E-2</v>
      </c>
      <c r="I63" s="24">
        <v>0.83549269920342306</v>
      </c>
      <c r="J63" s="24">
        <v>0.81609399006287719</v>
      </c>
      <c r="K63" s="24">
        <v>0.85196279148371123</v>
      </c>
      <c r="L63" s="24">
        <f t="shared" si="1"/>
        <v>0.83451649358333713</v>
      </c>
      <c r="M63" s="24">
        <v>1.0366233238237741E-2</v>
      </c>
      <c r="N63" s="24">
        <v>0.91893093527698777</v>
      </c>
      <c r="O63" s="24">
        <v>0.78418123487775393</v>
      </c>
      <c r="P63" s="24">
        <v>0.88515864481387763</v>
      </c>
      <c r="Q63" s="24">
        <f t="shared" si="2"/>
        <v>0.86275693832287315</v>
      </c>
      <c r="R63" s="24">
        <v>4.0480596945363503E-2</v>
      </c>
    </row>
    <row r="64" spans="2:18">
      <c r="B64" s="63">
        <v>47.5</v>
      </c>
      <c r="C64" s="71">
        <v>1000</v>
      </c>
      <c r="D64" s="24">
        <v>0.60295381013288796</v>
      </c>
      <c r="E64" s="24">
        <v>0.66831311912878177</v>
      </c>
      <c r="F64" s="24">
        <v>0.63268434413172137</v>
      </c>
      <c r="G64" s="24">
        <f t="shared" si="0"/>
        <v>0.63465042446446363</v>
      </c>
      <c r="H64" s="24">
        <v>1.8893753371777029E-2</v>
      </c>
      <c r="I64" s="24">
        <v>0.79593194987923266</v>
      </c>
      <c r="J64" s="24">
        <v>0.79641576882399745</v>
      </c>
      <c r="K64" s="24">
        <v>0.80453849429316404</v>
      </c>
      <c r="L64" s="24">
        <f t="shared" si="1"/>
        <v>0.79896207099879801</v>
      </c>
      <c r="M64" s="24">
        <v>2.791789421428941E-3</v>
      </c>
      <c r="N64" s="24">
        <v>0.88843659947140718</v>
      </c>
      <c r="O64" s="24">
        <v>0.7600680959257814</v>
      </c>
      <c r="P64" s="24">
        <v>0.85254340671782769</v>
      </c>
      <c r="Q64" s="24">
        <f t="shared" si="2"/>
        <v>0.8336827007050055</v>
      </c>
      <c r="R64" s="24">
        <v>3.8239029801284866E-2</v>
      </c>
    </row>
    <row r="65" spans="2:18">
      <c r="B65" s="63">
        <v>50</v>
      </c>
      <c r="C65" s="71">
        <v>1000</v>
      </c>
      <c r="D65" s="24">
        <v>0.6057336219019317</v>
      </c>
      <c r="E65" s="24">
        <v>0.67138007590012805</v>
      </c>
      <c r="F65" s="24">
        <v>0.64272870141021232</v>
      </c>
      <c r="G65" s="24">
        <f t="shared" si="0"/>
        <v>0.63994746640409061</v>
      </c>
      <c r="H65" s="24">
        <v>1.9002010693626149E-2</v>
      </c>
      <c r="I65" s="24">
        <v>0.77694819232616941</v>
      </c>
      <c r="J65" s="24">
        <v>0.77877697435874838</v>
      </c>
      <c r="K65" s="24">
        <v>0.77159821949378049</v>
      </c>
      <c r="L65" s="24">
        <f t="shared" si="1"/>
        <v>0.77577446205956602</v>
      </c>
      <c r="M65" s="24">
        <v>2.1538863255914846E-3</v>
      </c>
      <c r="N65" s="24">
        <v>0.86619453614162745</v>
      </c>
      <c r="O65" s="24">
        <v>0.74057020113585481</v>
      </c>
      <c r="P65" s="24">
        <v>0.8275994726595326</v>
      </c>
      <c r="Q65" s="24">
        <f t="shared" si="2"/>
        <v>0.81145473664567158</v>
      </c>
      <c r="R65" s="24">
        <v>3.7153289251889023E-2</v>
      </c>
    </row>
    <row r="66" spans="2:18">
      <c r="B66" s="63">
        <v>52.5</v>
      </c>
      <c r="C66" s="71">
        <v>1000</v>
      </c>
      <c r="D66" s="24">
        <v>0.60884218903695786</v>
      </c>
      <c r="E66" s="24">
        <v>0.67516066656263696</v>
      </c>
      <c r="F66" s="24">
        <v>0.64228279636459895</v>
      </c>
      <c r="G66" s="24">
        <f t="shared" si="0"/>
        <v>0.64209521732139796</v>
      </c>
      <c r="H66" s="24">
        <v>1.9145286766782798E-2</v>
      </c>
      <c r="I66" s="24">
        <v>0.76293810748720092</v>
      </c>
      <c r="J66" s="24">
        <v>0.77135888077863846</v>
      </c>
      <c r="K66" s="24">
        <v>0.76222695378725991</v>
      </c>
      <c r="L66" s="24">
        <f t="shared" si="1"/>
        <v>0.76550798068436643</v>
      </c>
      <c r="M66" s="24">
        <v>2.9327303882687311E-3</v>
      </c>
      <c r="N66" s="24">
        <v>0.84978650940364031</v>
      </c>
      <c r="O66" s="24">
        <v>0.72600925994008858</v>
      </c>
      <c r="P66" s="24">
        <v>0.81182805156104632</v>
      </c>
      <c r="Q66" s="24">
        <f t="shared" si="2"/>
        <v>0.7958746069682584</v>
      </c>
      <c r="R66" s="24">
        <v>3.6612029373481993E-2</v>
      </c>
    </row>
    <row r="67" spans="2:18">
      <c r="B67" s="63">
        <v>55</v>
      </c>
      <c r="C67" s="71">
        <v>1000</v>
      </c>
      <c r="D67" s="24">
        <v>0.61134161005684196</v>
      </c>
      <c r="E67" s="24">
        <v>0.67499535569727243</v>
      </c>
      <c r="F67" s="24">
        <v>0.64712000179824325</v>
      </c>
      <c r="G67" s="24">
        <f t="shared" si="0"/>
        <v>0.64448565585078588</v>
      </c>
      <c r="H67" s="24">
        <v>1.8422942243186257E-2</v>
      </c>
      <c r="I67" s="24">
        <v>0.76161963516081355</v>
      </c>
      <c r="J67" s="24">
        <v>0.7589035756327589</v>
      </c>
      <c r="K67" s="24">
        <v>0.75337838502047727</v>
      </c>
      <c r="L67" s="24">
        <f t="shared" si="1"/>
        <v>0.7579671986046832</v>
      </c>
      <c r="M67" s="24">
        <v>2.4247465294732623E-3</v>
      </c>
      <c r="N67" s="24">
        <v>0.83067968058387853</v>
      </c>
      <c r="O67" s="24">
        <v>0.71805088634086633</v>
      </c>
      <c r="P67" s="24">
        <v>0.81138892135230978</v>
      </c>
      <c r="Q67" s="24">
        <f t="shared" si="2"/>
        <v>0.78670649609235144</v>
      </c>
      <c r="R67" s="24">
        <v>3.477758271846805E-2</v>
      </c>
    </row>
    <row r="68" spans="2:18">
      <c r="B68" s="63">
        <v>57.5</v>
      </c>
      <c r="C68" s="71">
        <v>1000</v>
      </c>
      <c r="D68" s="24">
        <v>0.60954500222681762</v>
      </c>
      <c r="E68" s="24">
        <v>0.66756729168371376</v>
      </c>
      <c r="F68" s="24">
        <v>0.65101291138227502</v>
      </c>
      <c r="G68" s="24">
        <f t="shared" si="0"/>
        <v>0.6427084017642688</v>
      </c>
      <c r="H68" s="24">
        <v>1.7257100882217862E-2</v>
      </c>
      <c r="I68" s="24">
        <v>0.76349197170053906</v>
      </c>
      <c r="J68" s="24">
        <v>0.76107093539769899</v>
      </c>
      <c r="K68" s="24">
        <v>0.75758417638986675</v>
      </c>
      <c r="L68" s="24">
        <f t="shared" si="1"/>
        <v>0.76071569449603482</v>
      </c>
      <c r="M68" s="24">
        <v>1.7147085186230381E-3</v>
      </c>
      <c r="N68" s="24">
        <v>0.82467820593424801</v>
      </c>
      <c r="O68" s="24">
        <v>0.68397308630471421</v>
      </c>
      <c r="P68" s="24">
        <v>0.8059760380972939</v>
      </c>
      <c r="Q68" s="24">
        <f t="shared" si="2"/>
        <v>0.77154244344541878</v>
      </c>
      <c r="R68" s="24">
        <v>4.4117568542519227E-2</v>
      </c>
    </row>
    <row r="69" spans="2:18">
      <c r="B69" s="63">
        <v>60</v>
      </c>
      <c r="C69" s="71">
        <v>100</v>
      </c>
      <c r="D69" s="24">
        <v>0.61894495186677467</v>
      </c>
      <c r="E69" s="24">
        <v>0.67573074901163332</v>
      </c>
      <c r="F69" s="24">
        <v>0.65925479481460258</v>
      </c>
      <c r="G69" s="24">
        <f t="shared" si="0"/>
        <v>0.65131016523100349</v>
      </c>
      <c r="H69" s="24">
        <v>1.6867568668673172E-2</v>
      </c>
      <c r="I69" s="24">
        <v>0.76853409661337468</v>
      </c>
      <c r="J69" s="24">
        <v>0.74177880576340827</v>
      </c>
      <c r="K69" s="24">
        <v>0.71369221329799548</v>
      </c>
      <c r="L69" s="24">
        <f t="shared" si="1"/>
        <v>0.74133503855825944</v>
      </c>
      <c r="M69" s="24">
        <v>1.58335073139819E-2</v>
      </c>
      <c r="N69" s="24">
        <v>0.8262499056687731</v>
      </c>
      <c r="O69" s="24">
        <v>0.6753963732954269</v>
      </c>
      <c r="P69" s="24">
        <v>0.74746079439055557</v>
      </c>
      <c r="Q69" s="24">
        <f t="shared" si="2"/>
        <v>0.74970235778491856</v>
      </c>
      <c r="R69" s="24">
        <v>4.3563361972810903E-2</v>
      </c>
    </row>
    <row r="70" spans="2:18">
      <c r="B70" s="63">
        <v>62.5</v>
      </c>
      <c r="C70" s="71">
        <v>100</v>
      </c>
      <c r="D70" s="24">
        <v>0.65898123210163206</v>
      </c>
      <c r="E70" s="24">
        <v>0.7505605010566675</v>
      </c>
      <c r="F70" s="24">
        <v>0.7107061736472694</v>
      </c>
      <c r="G70" s="24">
        <f t="shared" si="0"/>
        <v>0.70674930226852295</v>
      </c>
      <c r="H70" s="24">
        <v>2.6511362035446424E-2</v>
      </c>
      <c r="I70" s="24">
        <v>0.79056650937925022</v>
      </c>
      <c r="J70" s="24">
        <v>0.75534924443904561</v>
      </c>
      <c r="K70" s="24">
        <v>0.74050273984353732</v>
      </c>
      <c r="L70" s="24">
        <f t="shared" si="1"/>
        <v>0.76213949788727764</v>
      </c>
      <c r="M70" s="24">
        <v>1.4846039906455681E-2</v>
      </c>
      <c r="N70" s="24">
        <v>0.83853913960427762</v>
      </c>
      <c r="O70" s="24">
        <v>0.68866092018702607</v>
      </c>
      <c r="P70" s="24">
        <v>0.76905369193284967</v>
      </c>
      <c r="Q70" s="24">
        <f t="shared" si="2"/>
        <v>0.76541791724138442</v>
      </c>
      <c r="R70" s="24">
        <v>4.3305559198573346E-2</v>
      </c>
    </row>
    <row r="71" spans="2:18">
      <c r="B71" s="63">
        <v>65</v>
      </c>
      <c r="C71" s="71">
        <v>100</v>
      </c>
      <c r="D71" s="24">
        <v>0.70520008771511289</v>
      </c>
      <c r="E71" s="24">
        <v>0.83011512603862148</v>
      </c>
      <c r="F71" s="24">
        <v>0.76420684109052361</v>
      </c>
      <c r="G71" s="24">
        <f t="shared" si="0"/>
        <v>0.7665073516147527</v>
      </c>
      <c r="H71" s="24">
        <v>3.607926488023875E-2</v>
      </c>
      <c r="I71" s="24">
        <v>0.83956255989082229</v>
      </c>
      <c r="J71" s="24">
        <v>0.78634536316546844</v>
      </c>
      <c r="K71" s="24">
        <v>0.78265234590552824</v>
      </c>
      <c r="L71" s="24">
        <f t="shared" si="1"/>
        <v>0.80285342298727302</v>
      </c>
      <c r="M71" s="24">
        <v>1.838604216487125E-2</v>
      </c>
      <c r="N71" s="24">
        <v>0.86441846266387001</v>
      </c>
      <c r="O71" s="24">
        <v>0.73384666558265932</v>
      </c>
      <c r="P71" s="24">
        <v>0.82751367734579373</v>
      </c>
      <c r="Q71" s="24">
        <f t="shared" si="2"/>
        <v>0.80859293519744113</v>
      </c>
      <c r="R71" s="24">
        <v>3.8863051133024254E-2</v>
      </c>
    </row>
    <row r="72" spans="2:18">
      <c r="B72" s="63">
        <v>67.5</v>
      </c>
      <c r="C72" s="71">
        <v>100</v>
      </c>
      <c r="D72" s="24">
        <v>0.74411138650682418</v>
      </c>
      <c r="E72" s="24">
        <v>0.9251497724058394</v>
      </c>
      <c r="F72" s="24">
        <v>0.82555889455296727</v>
      </c>
      <c r="G72" s="24">
        <f t="shared" si="0"/>
        <v>0.83160668448854358</v>
      </c>
      <c r="H72" s="24">
        <v>5.235022588515835E-2</v>
      </c>
      <c r="I72" s="24">
        <v>0.88843381495140872</v>
      </c>
      <c r="J72" s="24">
        <v>0.81349565080415609</v>
      </c>
      <c r="K72" s="24">
        <v>0.81867204760129608</v>
      </c>
      <c r="L72" s="24">
        <f t="shared" si="1"/>
        <v>0.840200504452287</v>
      </c>
      <c r="M72" s="24">
        <v>2.416361393466615E-2</v>
      </c>
      <c r="N72" s="24">
        <v>0.89856406168593972</v>
      </c>
      <c r="O72" s="24">
        <v>0.76982930384909865</v>
      </c>
      <c r="P72" s="24">
        <v>0.89699190102603477</v>
      </c>
      <c r="Q72" s="24">
        <f t="shared" si="2"/>
        <v>0.85512842218702423</v>
      </c>
      <c r="R72" s="24">
        <v>4.2653225007355605E-2</v>
      </c>
    </row>
    <row r="73" spans="2:18">
      <c r="B73" s="63">
        <v>70</v>
      </c>
      <c r="C73" s="71">
        <v>100</v>
      </c>
      <c r="D73" s="24">
        <v>0.79474976820727095</v>
      </c>
      <c r="E73" s="24">
        <v>1.0073337280640209</v>
      </c>
      <c r="F73" s="24">
        <v>0.8890221451266791</v>
      </c>
      <c r="G73" s="24">
        <f t="shared" si="0"/>
        <v>0.89703521379932349</v>
      </c>
      <c r="H73" s="24">
        <v>6.1500156174977179E-2</v>
      </c>
      <c r="I73" s="24">
        <v>0.93746872789766367</v>
      </c>
      <c r="J73" s="24">
        <v>0.84657061759730845</v>
      </c>
      <c r="K73" s="24">
        <v>0.86544737030751751</v>
      </c>
      <c r="L73" s="24">
        <f t="shared" si="1"/>
        <v>0.88316223860082987</v>
      </c>
      <c r="M73" s="24">
        <v>2.7695451080882685E-2</v>
      </c>
      <c r="N73" s="24">
        <v>0.92030558092116344</v>
      </c>
      <c r="O73" s="24">
        <v>0.81454935663072181</v>
      </c>
      <c r="P73" s="24">
        <v>0.96651530650645612</v>
      </c>
      <c r="Q73" s="24">
        <f t="shared" si="2"/>
        <v>0.90045674801944708</v>
      </c>
      <c r="R73" s="24">
        <v>4.497870114022353E-2</v>
      </c>
    </row>
    <row r="74" spans="2:18">
      <c r="B74" s="63">
        <v>72.5</v>
      </c>
      <c r="C74" s="71">
        <v>100</v>
      </c>
      <c r="D74" s="24">
        <v>0.85359230668913511</v>
      </c>
      <c r="E74" s="24">
        <v>1.0990121375643449</v>
      </c>
      <c r="F74" s="24">
        <v>0.94709464160012147</v>
      </c>
      <c r="G74" s="24">
        <f t="shared" si="0"/>
        <v>0.96656636195120049</v>
      </c>
      <c r="H74" s="24">
        <v>7.1514530897638498E-2</v>
      </c>
      <c r="I74" s="24">
        <v>0.98388896538627046</v>
      </c>
      <c r="J74" s="24">
        <v>0.88335981515854289</v>
      </c>
      <c r="K74" s="24">
        <v>0.92024801947814117</v>
      </c>
      <c r="L74" s="24">
        <f t="shared" si="1"/>
        <v>0.92916560000765147</v>
      </c>
      <c r="M74" s="24">
        <v>2.936166249904858E-2</v>
      </c>
      <c r="N74" s="24">
        <v>0.94779487228732917</v>
      </c>
      <c r="O74" s="24">
        <v>0.8609301603753664</v>
      </c>
      <c r="P74" s="24">
        <v>1.0300999572007976</v>
      </c>
      <c r="Q74" s="24">
        <f t="shared" si="2"/>
        <v>0.94627499662116443</v>
      </c>
      <c r="R74" s="24">
        <v>4.8842459053306905E-2</v>
      </c>
    </row>
    <row r="75" spans="2:18">
      <c r="B75" s="63">
        <v>75</v>
      </c>
      <c r="C75" s="71">
        <v>100</v>
      </c>
      <c r="D75" s="24">
        <v>0.90958580449552484</v>
      </c>
      <c r="E75" s="24">
        <v>1.1845089262106667</v>
      </c>
      <c r="F75" s="24">
        <v>1.0272907434269667</v>
      </c>
      <c r="G75" s="24">
        <f t="shared" si="0"/>
        <v>1.0404618247110529</v>
      </c>
      <c r="H75" s="24">
        <v>7.9638568954027961E-2</v>
      </c>
      <c r="I75" s="24">
        <v>1.015675882439371</v>
      </c>
      <c r="J75" s="24">
        <v>0.91423788245094972</v>
      </c>
      <c r="K75" s="24">
        <v>0.95770470548584707</v>
      </c>
      <c r="L75" s="24">
        <f t="shared" si="1"/>
        <v>0.96253949012538931</v>
      </c>
      <c r="M75" s="24">
        <v>2.9383103250250793E-2</v>
      </c>
      <c r="N75" s="24">
        <v>0.97681484268760554</v>
      </c>
      <c r="O75" s="24">
        <v>0.90159198398856866</v>
      </c>
      <c r="P75" s="24">
        <v>1.0650804460613712</v>
      </c>
      <c r="Q75" s="24">
        <f t="shared" si="2"/>
        <v>0.98116242424584854</v>
      </c>
      <c r="R75" s="24">
        <v>4.724647528005034E-2</v>
      </c>
    </row>
    <row r="76" spans="2:18">
      <c r="B76" s="63">
        <v>77.5</v>
      </c>
      <c r="C76" s="71">
        <v>100</v>
      </c>
      <c r="D76" s="24">
        <v>0.97344232179501533</v>
      </c>
      <c r="E76" s="24">
        <v>1.2635998686417087</v>
      </c>
      <c r="F76" s="24">
        <v>1.0854146821549333</v>
      </c>
      <c r="G76" s="24">
        <f t="shared" si="0"/>
        <v>1.1074856241972191</v>
      </c>
      <c r="H76" s="24">
        <v>8.4487576353955818E-2</v>
      </c>
      <c r="I76" s="24">
        <v>1.0295383870143502</v>
      </c>
      <c r="J76" s="24">
        <v>0.93400103829338965</v>
      </c>
      <c r="K76" s="24">
        <v>0.99194077216280196</v>
      </c>
      <c r="L76" s="24">
        <f t="shared" si="1"/>
        <v>0.9851600658235139</v>
      </c>
      <c r="M76" s="24">
        <v>2.7787680923504355E-2</v>
      </c>
      <c r="N76" s="24">
        <v>0.99985832635066296</v>
      </c>
      <c r="O76" s="24">
        <v>0.9306934365848214</v>
      </c>
      <c r="P76" s="24">
        <v>1.07687838376222</v>
      </c>
      <c r="Q76" s="24">
        <f t="shared" si="2"/>
        <v>1.0024767155659016</v>
      </c>
      <c r="R76" s="24">
        <v>4.2221500897768313E-2</v>
      </c>
    </row>
    <row r="77" spans="2:18">
      <c r="B77" s="63">
        <v>80</v>
      </c>
      <c r="C77" s="71">
        <v>100</v>
      </c>
      <c r="D77" s="24">
        <v>1.0388595243119343</v>
      </c>
      <c r="E77" s="24">
        <v>1.3434309740841883</v>
      </c>
      <c r="F77" s="24">
        <v>1.1477796106928444</v>
      </c>
      <c r="G77" s="24">
        <f t="shared" si="0"/>
        <v>1.1766900363629891</v>
      </c>
      <c r="H77" s="24">
        <v>8.9105179294693609E-2</v>
      </c>
      <c r="I77" s="24">
        <v>1.0435997125114211</v>
      </c>
      <c r="J77" s="24">
        <v>0.95260527155548091</v>
      </c>
      <c r="K77" s="24">
        <v>1.0066626063609514</v>
      </c>
      <c r="L77" s="24">
        <f t="shared" si="1"/>
        <v>1.0009558634759512</v>
      </c>
      <c r="M77" s="24">
        <v>2.6423128359887221E-2</v>
      </c>
      <c r="N77" s="24">
        <v>1.0262006246424038</v>
      </c>
      <c r="O77" s="24">
        <v>0.9524495287218635</v>
      </c>
      <c r="P77" s="24">
        <v>1.0885984286643842</v>
      </c>
      <c r="Q77" s="24">
        <f t="shared" si="2"/>
        <v>1.0224161940095504</v>
      </c>
      <c r="R77" s="24">
        <v>3.9349479837546171E-2</v>
      </c>
    </row>
    <row r="78" spans="2:18">
      <c r="B78" s="63">
        <v>82.5</v>
      </c>
      <c r="C78" s="71">
        <v>100</v>
      </c>
      <c r="D78" s="24">
        <v>1.1065670535940071</v>
      </c>
      <c r="E78" s="24">
        <v>1.396458015238554</v>
      </c>
      <c r="F78" s="24">
        <v>1.2168393243305762</v>
      </c>
      <c r="G78" s="24">
        <f t="shared" si="0"/>
        <v>1.2399547977210457</v>
      </c>
      <c r="H78" s="24">
        <v>8.4481146548869721E-2</v>
      </c>
      <c r="I78" s="24">
        <v>1.0520074410314533</v>
      </c>
      <c r="J78" s="24">
        <v>0.9709556503886867</v>
      </c>
      <c r="K78" s="24">
        <v>1.0223885378568749</v>
      </c>
      <c r="L78" s="24">
        <f t="shared" si="1"/>
        <v>1.0151172097590049</v>
      </c>
      <c r="M78" s="24">
        <v>2.3679111991307185E-2</v>
      </c>
      <c r="N78" s="24">
        <v>1.0380624222588217</v>
      </c>
      <c r="O78" s="24">
        <v>0.96859475416796947</v>
      </c>
      <c r="P78" s="24">
        <v>1.1000596766980697</v>
      </c>
      <c r="Q78" s="24">
        <f t="shared" si="2"/>
        <v>1.0355722843749537</v>
      </c>
      <c r="R78" s="24">
        <v>3.7972186426705135E-2</v>
      </c>
    </row>
    <row r="79" spans="2:18">
      <c r="B79" s="63">
        <v>85</v>
      </c>
      <c r="C79" s="71">
        <v>100</v>
      </c>
      <c r="D79" s="24">
        <v>1.2133291321221458</v>
      </c>
      <c r="E79" s="24">
        <v>1.4608023427612542</v>
      </c>
      <c r="F79" s="24">
        <v>1.2866948253104749</v>
      </c>
      <c r="G79" s="24">
        <f t="shared" si="0"/>
        <v>1.3202754333979583</v>
      </c>
      <c r="H79" s="24">
        <v>7.3388096965605706E-2</v>
      </c>
      <c r="I79" s="24">
        <v>1.0693040837529568</v>
      </c>
      <c r="J79" s="24">
        <v>0.97717111803284273</v>
      </c>
      <c r="K79" s="24">
        <v>1.0341294006903738</v>
      </c>
      <c r="L79" s="24">
        <f t="shared" si="1"/>
        <v>1.0268682008253911</v>
      </c>
      <c r="M79" s="24">
        <v>2.6843940568916487E-2</v>
      </c>
      <c r="N79" s="24">
        <v>1.0532783976882896</v>
      </c>
      <c r="O79" s="24">
        <v>0.98201839688930415</v>
      </c>
      <c r="P79" s="24">
        <v>1.1205682890432076</v>
      </c>
      <c r="Q79" s="24">
        <f t="shared" si="2"/>
        <v>1.0519550278736005</v>
      </c>
      <c r="R79" s="24">
        <v>4.0002555212941347E-2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G156"/>
  <sheetViews>
    <sheetView workbookViewId="0">
      <selection activeCell="D1" sqref="D1"/>
    </sheetView>
  </sheetViews>
  <sheetFormatPr defaultRowHeight="15"/>
  <cols>
    <col min="1" max="1" width="16.42578125" customWidth="1"/>
    <col min="3" max="3" width="10.5703125" style="56" bestFit="1" customWidth="1"/>
    <col min="4" max="12" width="13.7109375" bestFit="1" customWidth="1"/>
    <col min="23" max="25" width="9.5703125" bestFit="1" customWidth="1"/>
  </cols>
  <sheetData>
    <row r="1" spans="2:59" ht="17.25">
      <c r="D1" s="2" t="s">
        <v>113</v>
      </c>
    </row>
    <row r="2" spans="2:59">
      <c r="O2" s="2" t="s">
        <v>49</v>
      </c>
      <c r="S2" s="2" t="s">
        <v>47</v>
      </c>
    </row>
    <row r="3" spans="2:59" ht="18">
      <c r="B3" t="s">
        <v>44</v>
      </c>
      <c r="C3" s="56" t="s">
        <v>123</v>
      </c>
      <c r="D3" t="s">
        <v>76</v>
      </c>
      <c r="E3" t="s">
        <v>76</v>
      </c>
      <c r="F3" t="s">
        <v>76</v>
      </c>
      <c r="G3" t="s">
        <v>79</v>
      </c>
      <c r="H3" t="s">
        <v>79</v>
      </c>
      <c r="I3" t="s">
        <v>79</v>
      </c>
      <c r="J3" t="s">
        <v>80</v>
      </c>
      <c r="K3" t="s">
        <v>80</v>
      </c>
      <c r="L3" t="s">
        <v>80</v>
      </c>
      <c r="N3" t="s">
        <v>44</v>
      </c>
      <c r="O3" t="s">
        <v>76</v>
      </c>
      <c r="P3" t="s">
        <v>79</v>
      </c>
      <c r="Q3" t="s">
        <v>80</v>
      </c>
      <c r="S3" t="s">
        <v>76</v>
      </c>
      <c r="T3" t="s">
        <v>79</v>
      </c>
      <c r="U3" t="s">
        <v>80</v>
      </c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</row>
    <row r="4" spans="2:59">
      <c r="B4" s="11">
        <v>0</v>
      </c>
      <c r="C4" s="65">
        <v>400</v>
      </c>
      <c r="D4">
        <v>122.31903985766932</v>
      </c>
      <c r="E4" s="56">
        <v>148.75465634189101</v>
      </c>
      <c r="F4" s="56">
        <v>95.474605952551343</v>
      </c>
      <c r="G4" s="56">
        <v>156.55977815672298</v>
      </c>
      <c r="H4" s="56">
        <v>139.70381161185776</v>
      </c>
      <c r="I4" s="56">
        <v>156.21916205735923</v>
      </c>
      <c r="J4" s="56">
        <v>121.15609475523532</v>
      </c>
      <c r="K4" s="56">
        <v>158.0329972038696</v>
      </c>
      <c r="L4" s="56">
        <v>142.65157954579121</v>
      </c>
      <c r="N4" s="11">
        <v>0</v>
      </c>
      <c r="O4" s="56">
        <v>122.18276738403723</v>
      </c>
      <c r="P4" s="56">
        <v>150.82758394198001</v>
      </c>
      <c r="Q4" s="56">
        <v>140.61355716829871</v>
      </c>
      <c r="S4" s="56">
        <v>15.380776638528824</v>
      </c>
      <c r="T4" s="56">
        <v>5.5627552517039911</v>
      </c>
      <c r="U4" s="56">
        <v>10.694104839581698</v>
      </c>
      <c r="W4" s="56"/>
      <c r="X4" s="56"/>
      <c r="Y4" s="56"/>
      <c r="Z4" s="56"/>
      <c r="AA4" s="56"/>
      <c r="AB4" s="56"/>
      <c r="AC4" s="56"/>
      <c r="AD4" s="56"/>
      <c r="AE4" s="56"/>
      <c r="AF4" s="56"/>
      <c r="AG4" s="11"/>
      <c r="AH4" s="56"/>
      <c r="AI4" s="56"/>
      <c r="AJ4" s="56"/>
      <c r="AK4" s="56"/>
      <c r="AL4" s="56"/>
      <c r="AM4" s="56"/>
      <c r="AN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11"/>
      <c r="BA4" s="56"/>
      <c r="BB4" s="56"/>
      <c r="BC4" s="56"/>
      <c r="BD4" s="56"/>
      <c r="BE4" s="56"/>
      <c r="BF4" s="56"/>
      <c r="BG4" s="56"/>
    </row>
    <row r="5" spans="2:59">
      <c r="B5" s="11">
        <v>2.5</v>
      </c>
      <c r="C5" s="65">
        <v>400</v>
      </c>
      <c r="D5" s="56">
        <v>120.88361836771716</v>
      </c>
      <c r="E5" s="56">
        <v>148.34935394224792</v>
      </c>
      <c r="F5" s="56">
        <v>94.318522946846002</v>
      </c>
      <c r="G5" s="56">
        <v>160.02049468046445</v>
      </c>
      <c r="H5" s="56">
        <v>137.91861093587778</v>
      </c>
      <c r="I5" s="56">
        <v>153.83530578465442</v>
      </c>
      <c r="J5" s="56">
        <v>120.69790434640767</v>
      </c>
      <c r="K5" s="56">
        <v>159.18181008464774</v>
      </c>
      <c r="L5" s="56">
        <v>139.94449977761079</v>
      </c>
      <c r="N5" s="11">
        <v>2.5</v>
      </c>
      <c r="O5" s="56">
        <v>121.18383175227036</v>
      </c>
      <c r="P5" s="56">
        <v>150.59147046699889</v>
      </c>
      <c r="Q5" s="56">
        <v>139.94140473622207</v>
      </c>
      <c r="S5" s="56">
        <v>15.598079695597361</v>
      </c>
      <c r="T5" s="56">
        <v>6.5831898787962997</v>
      </c>
      <c r="U5" s="56">
        <v>11.109346776504498</v>
      </c>
      <c r="W5" s="56"/>
      <c r="X5" s="56"/>
      <c r="Y5" s="56"/>
      <c r="Z5" s="56"/>
      <c r="AA5" s="56"/>
      <c r="AB5" s="56"/>
      <c r="AC5" s="56"/>
      <c r="AD5" s="56"/>
      <c r="AE5" s="56"/>
      <c r="AF5" s="56"/>
      <c r="AG5" s="11"/>
      <c r="AH5" s="56"/>
      <c r="AI5" s="56"/>
      <c r="AJ5" s="56"/>
      <c r="AK5" s="56"/>
      <c r="AL5" s="56"/>
      <c r="AM5" s="56"/>
      <c r="AN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11"/>
      <c r="BA5" s="56"/>
      <c r="BB5" s="56"/>
      <c r="BC5" s="56"/>
      <c r="BD5" s="56"/>
      <c r="BE5" s="56"/>
      <c r="BF5" s="56"/>
      <c r="BG5" s="56"/>
    </row>
    <row r="6" spans="2:59">
      <c r="B6" s="11">
        <v>5</v>
      </c>
      <c r="C6" s="65">
        <v>400</v>
      </c>
      <c r="D6" s="56">
        <v>119.69165491725938</v>
      </c>
      <c r="E6" s="56">
        <v>149.38629963940141</v>
      </c>
      <c r="F6" s="56">
        <v>93.767609286652615</v>
      </c>
      <c r="G6" s="56">
        <v>161.68032057714527</v>
      </c>
      <c r="H6" s="56">
        <v>137.67657928949419</v>
      </c>
      <c r="I6" s="56">
        <v>152.96002910832601</v>
      </c>
      <c r="J6" s="56">
        <v>119.6364369434574</v>
      </c>
      <c r="K6" s="56">
        <v>160.04835965021371</v>
      </c>
      <c r="L6" s="56">
        <v>137.70590268003295</v>
      </c>
      <c r="N6" s="11">
        <v>5</v>
      </c>
      <c r="O6" s="56">
        <v>120.94852128110449</v>
      </c>
      <c r="P6" s="56">
        <v>150.7723096583218</v>
      </c>
      <c r="Q6" s="56">
        <v>139.13023309123471</v>
      </c>
      <c r="S6" s="56">
        <v>16.068026884999078</v>
      </c>
      <c r="T6" s="56">
        <v>7.015090549310262</v>
      </c>
      <c r="U6" s="56">
        <v>11.687634663101743</v>
      </c>
      <c r="W6" s="56"/>
      <c r="X6" s="56"/>
      <c r="Y6" s="56"/>
      <c r="Z6" s="56"/>
      <c r="AA6" s="56"/>
      <c r="AB6" s="56"/>
      <c r="AC6" s="56"/>
      <c r="AD6" s="56"/>
      <c r="AE6" s="56"/>
      <c r="AF6" s="56"/>
      <c r="AG6" s="11"/>
      <c r="AH6" s="56"/>
      <c r="AI6" s="56"/>
      <c r="AJ6" s="56"/>
      <c r="AK6" s="56"/>
      <c r="AL6" s="56"/>
      <c r="AM6" s="56"/>
      <c r="AN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11"/>
      <c r="BA6" s="56"/>
      <c r="BB6" s="56"/>
      <c r="BC6" s="56"/>
      <c r="BD6" s="56"/>
      <c r="BE6" s="56"/>
      <c r="BF6" s="56"/>
      <c r="BG6" s="56"/>
    </row>
    <row r="7" spans="2:59">
      <c r="B7" s="11">
        <v>7.5</v>
      </c>
      <c r="C7" s="65">
        <v>400</v>
      </c>
      <c r="D7" s="56">
        <v>118.24984005650626</v>
      </c>
      <c r="E7" s="56">
        <v>149.98799778092126</v>
      </c>
      <c r="F7" s="56">
        <v>93.328276027455402</v>
      </c>
      <c r="G7" s="56">
        <v>162.65312168225626</v>
      </c>
      <c r="H7" s="56">
        <v>137.33514944804284</v>
      </c>
      <c r="I7" s="56">
        <v>152.3797526179093</v>
      </c>
      <c r="J7" s="56">
        <v>118.04396047993227</v>
      </c>
      <c r="K7" s="56">
        <v>163.45301236023397</v>
      </c>
      <c r="L7" s="56">
        <v>135.00963198279896</v>
      </c>
      <c r="N7" s="11">
        <v>7.5</v>
      </c>
      <c r="O7" s="56">
        <v>120.52203795496096</v>
      </c>
      <c r="P7" s="56">
        <v>150.78934124940284</v>
      </c>
      <c r="Q7" s="56">
        <v>138.8355349409884</v>
      </c>
      <c r="S7" s="56">
        <v>16.395661822184849</v>
      </c>
      <c r="T7" s="56">
        <v>7.3518021771061122</v>
      </c>
      <c r="U7" s="56">
        <v>13.247309767786794</v>
      </c>
      <c r="W7" s="56"/>
      <c r="X7" s="56"/>
      <c r="Y7" s="56"/>
      <c r="Z7" s="56"/>
      <c r="AA7" s="56"/>
      <c r="AB7" s="56"/>
      <c r="AC7" s="56"/>
      <c r="AD7" s="56"/>
      <c r="AE7" s="56"/>
      <c r="AF7" s="56"/>
      <c r="AG7" s="11"/>
      <c r="AH7" s="56"/>
      <c r="AI7" s="56"/>
      <c r="AJ7" s="56"/>
      <c r="AK7" s="56"/>
      <c r="AL7" s="56"/>
      <c r="AM7" s="56"/>
      <c r="AN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11"/>
      <c r="BA7" s="56"/>
      <c r="BB7" s="56"/>
      <c r="BC7" s="56"/>
      <c r="BD7" s="56"/>
      <c r="BE7" s="56"/>
      <c r="BF7" s="56"/>
      <c r="BG7" s="56"/>
    </row>
    <row r="8" spans="2:59">
      <c r="B8" s="11">
        <v>10</v>
      </c>
      <c r="C8" s="65">
        <v>400</v>
      </c>
      <c r="D8" s="56">
        <v>117.6961316795672</v>
      </c>
      <c r="E8" s="56">
        <v>148.08141550603472</v>
      </c>
      <c r="F8" s="56">
        <v>92.324689815305419</v>
      </c>
      <c r="G8" s="56">
        <v>164.29965145894175</v>
      </c>
      <c r="H8" s="56">
        <v>137.2110152789497</v>
      </c>
      <c r="I8" s="56">
        <v>151.8896994222807</v>
      </c>
      <c r="J8" s="56">
        <v>117.17569409572064</v>
      </c>
      <c r="K8" s="56">
        <v>163.84130305615108</v>
      </c>
      <c r="L8" s="56">
        <v>137.70085332355103</v>
      </c>
      <c r="N8" s="11">
        <v>10</v>
      </c>
      <c r="O8" s="56">
        <v>119.3674123336358</v>
      </c>
      <c r="P8" s="56">
        <v>151.13345538672405</v>
      </c>
      <c r="Q8" s="56">
        <v>139.5726168251409</v>
      </c>
      <c r="S8" s="56">
        <v>16.117257823073786</v>
      </c>
      <c r="T8" s="56">
        <v>7.8289522777951204</v>
      </c>
      <c r="U8" s="56">
        <v>13.503670968374546</v>
      </c>
      <c r="W8" s="56"/>
      <c r="X8" s="56"/>
      <c r="Y8" s="56"/>
      <c r="Z8" s="56"/>
      <c r="AA8" s="56"/>
      <c r="AB8" s="56"/>
      <c r="AC8" s="56"/>
      <c r="AD8" s="56"/>
      <c r="AE8" s="56"/>
      <c r="AF8" s="56"/>
      <c r="AG8" s="11"/>
      <c r="AH8" s="56"/>
      <c r="AI8" s="56"/>
      <c r="AJ8" s="56"/>
      <c r="AK8" s="56"/>
      <c r="AL8" s="56"/>
      <c r="AM8" s="56"/>
      <c r="AN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11"/>
      <c r="BA8" s="56"/>
      <c r="BB8" s="56"/>
      <c r="BC8" s="56"/>
      <c r="BD8" s="56"/>
      <c r="BE8" s="56"/>
      <c r="BF8" s="56"/>
      <c r="BG8" s="56"/>
    </row>
    <row r="9" spans="2:59">
      <c r="B9" s="11">
        <v>12.5</v>
      </c>
      <c r="C9" s="65">
        <v>400</v>
      </c>
      <c r="D9" s="56">
        <v>117.49771844949153</v>
      </c>
      <c r="E9" s="56">
        <v>148.99961733781527</v>
      </c>
      <c r="F9" s="56">
        <v>91.901609320906587</v>
      </c>
      <c r="G9" s="56">
        <v>163.50056174577472</v>
      </c>
      <c r="H9" s="56">
        <v>136.90808744724143</v>
      </c>
      <c r="I9" s="56">
        <v>151.61640715170003</v>
      </c>
      <c r="J9" s="56">
        <v>115.04223829147176</v>
      </c>
      <c r="K9" s="56">
        <v>165.54363515960461</v>
      </c>
      <c r="L9" s="56">
        <v>135.53137476861514</v>
      </c>
      <c r="N9" s="11">
        <v>12.5</v>
      </c>
      <c r="O9" s="56">
        <v>119.46631503607114</v>
      </c>
      <c r="P9" s="56">
        <v>150.67501878157205</v>
      </c>
      <c r="Q9" s="56">
        <v>138.70574940656385</v>
      </c>
      <c r="S9" s="56">
        <v>16.512138557893916</v>
      </c>
      <c r="T9" s="56">
        <v>7.6910029986796369</v>
      </c>
      <c r="U9" s="56">
        <v>14.664642991048206</v>
      </c>
      <c r="W9" s="56"/>
      <c r="X9" s="56"/>
      <c r="Y9" s="56"/>
      <c r="Z9" s="56"/>
      <c r="AA9" s="56"/>
      <c r="AB9" s="56"/>
      <c r="AC9" s="56"/>
      <c r="AD9" s="56"/>
      <c r="AE9" s="56"/>
      <c r="AF9" s="56"/>
      <c r="AG9" s="11"/>
      <c r="AH9" s="56"/>
      <c r="AI9" s="56"/>
      <c r="AJ9" s="56"/>
      <c r="AK9" s="56"/>
      <c r="AL9" s="56"/>
      <c r="AM9" s="56"/>
      <c r="AN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11"/>
      <c r="BA9" s="56"/>
      <c r="BB9" s="56"/>
      <c r="BC9" s="56"/>
      <c r="BD9" s="56"/>
      <c r="BE9" s="56"/>
      <c r="BF9" s="56"/>
      <c r="BG9" s="56"/>
    </row>
    <row r="10" spans="2:59">
      <c r="B10" s="11">
        <v>15</v>
      </c>
      <c r="C10" s="65">
        <v>400</v>
      </c>
      <c r="D10" s="56">
        <v>117.27741209118314</v>
      </c>
      <c r="E10" s="56">
        <v>148.84196640653664</v>
      </c>
      <c r="F10" s="56">
        <v>90.853691505026632</v>
      </c>
      <c r="G10" s="56">
        <v>161.94930205262671</v>
      </c>
      <c r="H10" s="56">
        <v>137.16613329312452</v>
      </c>
      <c r="I10" s="56">
        <v>152.33517471854535</v>
      </c>
      <c r="J10" s="56">
        <v>114.31322628655165</v>
      </c>
      <c r="K10" s="56">
        <v>167.24032780875973</v>
      </c>
      <c r="L10" s="56">
        <v>138.37218473719091</v>
      </c>
      <c r="N10" s="11">
        <v>15</v>
      </c>
      <c r="O10" s="56">
        <v>118.99102333424881</v>
      </c>
      <c r="P10" s="56">
        <v>150.48353668809887</v>
      </c>
      <c r="Q10" s="56">
        <v>139.97524627750076</v>
      </c>
      <c r="S10" s="56">
        <v>16.761686014365679</v>
      </c>
      <c r="T10" s="56">
        <v>7.2139398848649963</v>
      </c>
      <c r="U10" s="56">
        <v>15.299748076488459</v>
      </c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11"/>
      <c r="AH10" s="56"/>
      <c r="AI10" s="56"/>
      <c r="AJ10" s="56"/>
      <c r="AK10" s="56"/>
      <c r="AL10" s="56"/>
      <c r="AM10" s="56"/>
      <c r="AN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11"/>
      <c r="BA10" s="56"/>
      <c r="BB10" s="56"/>
      <c r="BC10" s="56"/>
      <c r="BD10" s="56"/>
      <c r="BE10" s="56"/>
      <c r="BF10" s="56"/>
      <c r="BG10" s="56"/>
    </row>
    <row r="11" spans="2:59">
      <c r="B11" s="11">
        <v>17.5</v>
      </c>
      <c r="C11" s="65">
        <v>400</v>
      </c>
      <c r="D11" s="56">
        <v>118.05111126683092</v>
      </c>
      <c r="E11" s="56">
        <v>146.96518626645218</v>
      </c>
      <c r="F11" s="56">
        <v>92.034906027869425</v>
      </c>
      <c r="G11" s="56">
        <v>163.42985997647878</v>
      </c>
      <c r="H11" s="56">
        <v>136.91146325861564</v>
      </c>
      <c r="I11" s="56">
        <v>152.80895451280128</v>
      </c>
      <c r="J11" s="56">
        <v>114.45495027943799</v>
      </c>
      <c r="K11" s="56">
        <v>169.16582580955</v>
      </c>
      <c r="L11" s="56">
        <v>136.83780667524945</v>
      </c>
      <c r="N11" s="11">
        <v>17.5</v>
      </c>
      <c r="O11" s="56">
        <v>119.01706785371751</v>
      </c>
      <c r="P11" s="56">
        <v>151.05009258263192</v>
      </c>
      <c r="Q11" s="56">
        <v>140.15286092141247</v>
      </c>
      <c r="S11" s="56">
        <v>15.864359697848139</v>
      </c>
      <c r="T11" s="56">
        <v>7.7055507609459228</v>
      </c>
      <c r="U11" s="56">
        <v>15.880408934796648</v>
      </c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11"/>
      <c r="AH11" s="56"/>
      <c r="AI11" s="56"/>
      <c r="AJ11" s="56"/>
      <c r="AK11" s="56"/>
      <c r="AL11" s="56"/>
      <c r="AM11" s="56"/>
      <c r="AN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11"/>
      <c r="BA11" s="56"/>
      <c r="BB11" s="56"/>
      <c r="BC11" s="56"/>
      <c r="BD11" s="56"/>
      <c r="BE11" s="56"/>
      <c r="BF11" s="56"/>
      <c r="BG11" s="56"/>
    </row>
    <row r="12" spans="2:59">
      <c r="B12" s="11">
        <v>20</v>
      </c>
      <c r="C12" s="65">
        <v>400</v>
      </c>
      <c r="D12" s="56">
        <v>118.19675939673108</v>
      </c>
      <c r="E12" s="56">
        <v>146.57712008506709</v>
      </c>
      <c r="F12" s="56">
        <v>90.169024130866205</v>
      </c>
      <c r="G12" s="56">
        <v>162.14974463093921</v>
      </c>
      <c r="H12" s="56">
        <v>136.9268795085317</v>
      </c>
      <c r="I12" s="56">
        <v>152.20075920269576</v>
      </c>
      <c r="J12" s="56">
        <v>114.13789670581495</v>
      </c>
      <c r="K12" s="56">
        <v>168.29916478430673</v>
      </c>
      <c r="L12" s="56">
        <v>135.48194144983449</v>
      </c>
      <c r="N12" s="11">
        <v>20</v>
      </c>
      <c r="O12" s="56">
        <v>118.31430120422147</v>
      </c>
      <c r="P12" s="56">
        <v>150.42579444738888</v>
      </c>
      <c r="Q12" s="56">
        <v>139.30633431331873</v>
      </c>
      <c r="S12" s="56">
        <v>16.28372074959081</v>
      </c>
      <c r="T12" s="56">
        <v>7.3351006845561111</v>
      </c>
      <c r="U12" s="56">
        <v>15.751510250853817</v>
      </c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11"/>
      <c r="AH12" s="56"/>
      <c r="AI12" s="56"/>
      <c r="AJ12" s="56"/>
      <c r="AK12" s="56"/>
      <c r="AL12" s="56"/>
      <c r="AM12" s="56"/>
      <c r="AN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11"/>
      <c r="BA12" s="56"/>
      <c r="BB12" s="56"/>
      <c r="BC12" s="56"/>
      <c r="BD12" s="56"/>
      <c r="BE12" s="56"/>
      <c r="BF12" s="56"/>
      <c r="BG12" s="56"/>
    </row>
    <row r="13" spans="2:59">
      <c r="B13" s="11">
        <v>22.5</v>
      </c>
      <c r="C13" s="65">
        <v>400</v>
      </c>
      <c r="D13" s="56">
        <v>118.40023658214469</v>
      </c>
      <c r="E13" s="56">
        <v>145.4044108401535</v>
      </c>
      <c r="F13" s="56">
        <v>90.740752151272616</v>
      </c>
      <c r="G13" s="56">
        <v>162.39168420463488</v>
      </c>
      <c r="H13" s="56">
        <v>136.27504577511095</v>
      </c>
      <c r="I13" s="56">
        <v>153.0711544509951</v>
      </c>
      <c r="J13" s="56">
        <v>112.95215102120335</v>
      </c>
      <c r="K13" s="56">
        <v>166.95732717637853</v>
      </c>
      <c r="L13" s="56">
        <v>138.28231815592676</v>
      </c>
      <c r="N13" s="11">
        <v>22.5</v>
      </c>
      <c r="O13" s="56">
        <v>118.18179985785693</v>
      </c>
      <c r="P13" s="56">
        <v>150.57929481024698</v>
      </c>
      <c r="Q13" s="56">
        <v>139.39726545116957</v>
      </c>
      <c r="S13" s="56">
        <v>15.780416991380045</v>
      </c>
      <c r="T13" s="56">
        <v>7.6414816204388298</v>
      </c>
      <c r="U13" s="56">
        <v>15.599915528523985</v>
      </c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11"/>
      <c r="AH13" s="56"/>
      <c r="AI13" s="56"/>
      <c r="AJ13" s="56"/>
      <c r="AK13" s="56"/>
      <c r="AL13" s="56"/>
      <c r="AM13" s="56"/>
      <c r="AN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11"/>
      <c r="BA13" s="56"/>
      <c r="BB13" s="56"/>
      <c r="BC13" s="56"/>
      <c r="BD13" s="56"/>
      <c r="BE13" s="56"/>
      <c r="BF13" s="56"/>
      <c r="BG13" s="56"/>
    </row>
    <row r="14" spans="2:59">
      <c r="B14" s="11">
        <v>25</v>
      </c>
      <c r="C14" s="65">
        <v>400</v>
      </c>
      <c r="D14" s="56">
        <v>117.88887946344757</v>
      </c>
      <c r="E14" s="56">
        <v>143.97250104505528</v>
      </c>
      <c r="F14" s="56">
        <v>90.084858156427941</v>
      </c>
      <c r="G14" s="56">
        <v>162.26941156297403</v>
      </c>
      <c r="H14" s="56">
        <v>136.5300553601256</v>
      </c>
      <c r="I14" s="56">
        <v>152.9991572332315</v>
      </c>
      <c r="J14" s="56">
        <v>113.67701660458485</v>
      </c>
      <c r="K14" s="56">
        <v>166.5790909319706</v>
      </c>
      <c r="L14" s="56">
        <v>138.68577351978655</v>
      </c>
      <c r="N14" s="11">
        <v>25</v>
      </c>
      <c r="O14" s="56">
        <v>117.31541288831026</v>
      </c>
      <c r="P14" s="56">
        <v>150.59954138544373</v>
      </c>
      <c r="Q14" s="56">
        <v>139.64729368544735</v>
      </c>
      <c r="S14" s="56">
        <v>15.558664916562918</v>
      </c>
      <c r="T14" s="56">
        <v>7.5265581243353123</v>
      </c>
      <c r="U14" s="56">
        <v>15.279078918647683</v>
      </c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11"/>
      <c r="AH14" s="56"/>
      <c r="AI14" s="56"/>
      <c r="AJ14" s="56"/>
      <c r="AK14" s="56"/>
      <c r="AL14" s="56"/>
      <c r="AM14" s="56"/>
      <c r="AN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11"/>
      <c r="BA14" s="56"/>
      <c r="BB14" s="56"/>
      <c r="BC14" s="56"/>
      <c r="BD14" s="56"/>
      <c r="BE14" s="56"/>
      <c r="BF14" s="56"/>
      <c r="BG14" s="56"/>
    </row>
    <row r="15" spans="2:59">
      <c r="B15" s="11">
        <v>27.5</v>
      </c>
      <c r="C15" s="65">
        <v>400</v>
      </c>
      <c r="D15" s="56">
        <v>118.26804596048869</v>
      </c>
      <c r="E15" s="56">
        <v>142.86217021951742</v>
      </c>
      <c r="F15" s="56">
        <v>90.257582083213606</v>
      </c>
      <c r="G15" s="56">
        <v>162.83601542205645</v>
      </c>
      <c r="H15" s="56">
        <v>135.82327600138169</v>
      </c>
      <c r="I15" s="56">
        <v>153.30235104868251</v>
      </c>
      <c r="J15" s="56">
        <v>114.9962948390657</v>
      </c>
      <c r="K15" s="56">
        <v>165.72039183082953</v>
      </c>
      <c r="L15" s="56">
        <v>135.61416496429774</v>
      </c>
      <c r="N15" s="11">
        <v>27.5</v>
      </c>
      <c r="O15" s="56">
        <v>117.12926608773989</v>
      </c>
      <c r="P15" s="56">
        <v>150.65388082404021</v>
      </c>
      <c r="Q15" s="56">
        <v>138.77695054473099</v>
      </c>
      <c r="S15" s="56">
        <v>15.196307533372169</v>
      </c>
      <c r="T15" s="56">
        <v>7.9095473669574705</v>
      </c>
      <c r="U15" s="56">
        <v>14.727931664904728</v>
      </c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11"/>
      <c r="AH15" s="56"/>
      <c r="AI15" s="56"/>
      <c r="AJ15" s="56"/>
      <c r="AK15" s="56"/>
      <c r="AL15" s="56"/>
      <c r="AM15" s="56"/>
      <c r="AN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11"/>
      <c r="BA15" s="56"/>
      <c r="BB15" s="56"/>
      <c r="BC15" s="56"/>
      <c r="BD15" s="56"/>
      <c r="BE15" s="56"/>
      <c r="BF15" s="56"/>
      <c r="BG15" s="56"/>
    </row>
    <row r="16" spans="2:59">
      <c r="B16" s="11">
        <v>30</v>
      </c>
      <c r="C16" s="65">
        <v>100</v>
      </c>
      <c r="D16" s="56">
        <v>127.05482673802629</v>
      </c>
      <c r="E16" s="56">
        <v>145.58048450477568</v>
      </c>
      <c r="F16" s="56">
        <v>96.260321550622379</v>
      </c>
      <c r="G16" s="56">
        <v>166.71155594436706</v>
      </c>
      <c r="H16" s="56">
        <v>140.50387338648031</v>
      </c>
      <c r="I16" s="56">
        <v>158.13811054435004</v>
      </c>
      <c r="J16" s="56">
        <v>115.61949785812729</v>
      </c>
      <c r="K16" s="56">
        <v>170.58785410686954</v>
      </c>
      <c r="L16" s="56">
        <v>154.54024257834459</v>
      </c>
      <c r="N16" s="11">
        <v>30</v>
      </c>
      <c r="O16" s="56">
        <v>122.96521093114143</v>
      </c>
      <c r="P16" s="56">
        <v>155.11784662506579</v>
      </c>
      <c r="Q16" s="56">
        <v>146.91586484778048</v>
      </c>
      <c r="S16" s="56">
        <v>14.383594086574313</v>
      </c>
      <c r="T16" s="56">
        <v>7.7147510625281548</v>
      </c>
      <c r="U16" s="56">
        <v>16.319501616224922</v>
      </c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11"/>
      <c r="AH16" s="56"/>
      <c r="AI16" s="56"/>
      <c r="AJ16" s="56"/>
      <c r="AK16" s="56"/>
      <c r="AL16" s="56"/>
      <c r="AM16" s="56"/>
      <c r="AN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11"/>
      <c r="BA16" s="56"/>
      <c r="BB16" s="56"/>
      <c r="BC16" s="56"/>
      <c r="BD16" s="56"/>
      <c r="BE16" s="56"/>
      <c r="BF16" s="56"/>
      <c r="BG16" s="56"/>
    </row>
    <row r="17" spans="2:59">
      <c r="B17" s="11">
        <v>32.5</v>
      </c>
      <c r="C17" s="65">
        <v>100</v>
      </c>
      <c r="D17" s="56">
        <v>141.46897293678265</v>
      </c>
      <c r="E17" s="56">
        <v>155.03580120536972</v>
      </c>
      <c r="F17" s="56">
        <v>106.31622696172515</v>
      </c>
      <c r="G17" s="56">
        <v>169.63400805517477</v>
      </c>
      <c r="H17" s="56">
        <v>145.30973879191831</v>
      </c>
      <c r="I17" s="56">
        <v>163.56058562031683</v>
      </c>
      <c r="J17" s="56">
        <v>119.14348139430113</v>
      </c>
      <c r="K17" s="56">
        <v>175.0303219961248</v>
      </c>
      <c r="L17" s="56">
        <v>165.04792309286577</v>
      </c>
      <c r="N17" s="11">
        <v>32.5</v>
      </c>
      <c r="O17" s="56">
        <v>134.27366703462584</v>
      </c>
      <c r="P17" s="56">
        <v>159.50144415580331</v>
      </c>
      <c r="Q17" s="56">
        <v>153.07390882776392</v>
      </c>
      <c r="S17" s="56">
        <v>14.516984867041206</v>
      </c>
      <c r="T17" s="56">
        <v>7.3092405184476537</v>
      </c>
      <c r="U17" s="56">
        <v>17.208210262633898</v>
      </c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11"/>
      <c r="AH17" s="56"/>
      <c r="AI17" s="56"/>
      <c r="AJ17" s="56"/>
      <c r="AK17" s="56"/>
      <c r="AL17" s="56"/>
      <c r="AM17" s="56"/>
      <c r="AN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11"/>
      <c r="BA17" s="56"/>
      <c r="BB17" s="56"/>
      <c r="BC17" s="56"/>
      <c r="BD17" s="56"/>
      <c r="BE17" s="56"/>
      <c r="BF17" s="56"/>
      <c r="BG17" s="56"/>
    </row>
    <row r="18" spans="2:59">
      <c r="B18" s="11">
        <v>35</v>
      </c>
      <c r="C18" s="65">
        <v>100</v>
      </c>
      <c r="D18" s="56">
        <v>156.26683840900515</v>
      </c>
      <c r="E18" s="56">
        <v>165.38395682978322</v>
      </c>
      <c r="F18" s="56">
        <v>118.90430160514113</v>
      </c>
      <c r="G18" s="56">
        <v>173.76247164003601</v>
      </c>
      <c r="H18" s="56">
        <v>149.84603540414585</v>
      </c>
      <c r="I18" s="56">
        <v>168.45505265401334</v>
      </c>
      <c r="J18" s="56">
        <v>124.83617433093647</v>
      </c>
      <c r="K18" s="56">
        <v>180.32126590845013</v>
      </c>
      <c r="L18" s="56">
        <v>179.69104245583847</v>
      </c>
      <c r="N18" s="11">
        <v>35</v>
      </c>
      <c r="O18" s="56">
        <v>146.85169894797647</v>
      </c>
      <c r="P18" s="56">
        <v>164.02118656606507</v>
      </c>
      <c r="Q18" s="56">
        <v>161.61616089840837</v>
      </c>
      <c r="S18" s="56">
        <v>14.219390818566112</v>
      </c>
      <c r="T18" s="56">
        <v>7.2512839534513525</v>
      </c>
      <c r="U18" s="56">
        <v>18.390893165981325</v>
      </c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11"/>
      <c r="AH18" s="56"/>
      <c r="AI18" s="56"/>
      <c r="AJ18" s="56"/>
      <c r="AK18" s="56"/>
      <c r="AL18" s="56"/>
      <c r="AM18" s="56"/>
      <c r="AN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11"/>
      <c r="BA18" s="56"/>
      <c r="BB18" s="56"/>
      <c r="BC18" s="56"/>
      <c r="BD18" s="56"/>
      <c r="BE18" s="56"/>
      <c r="BF18" s="56"/>
      <c r="BG18" s="56"/>
    </row>
    <row r="19" spans="2:59">
      <c r="B19" s="11">
        <v>37.5</v>
      </c>
      <c r="C19" s="65">
        <v>100</v>
      </c>
      <c r="D19" s="56">
        <v>172.89762541816179</v>
      </c>
      <c r="E19" s="56">
        <v>173.81377988470089</v>
      </c>
      <c r="F19" s="56">
        <v>133.21347613774265</v>
      </c>
      <c r="G19" s="56">
        <v>177.89985648191833</v>
      </c>
      <c r="H19" s="56">
        <v>155.27452167287888</v>
      </c>
      <c r="I19" s="56">
        <v>172.62282290844757</v>
      </c>
      <c r="J19" s="56">
        <v>128.97696794154177</v>
      </c>
      <c r="K19" s="56">
        <v>185.05809738726359</v>
      </c>
      <c r="L19" s="56">
        <v>198.37074260060288</v>
      </c>
      <c r="N19" s="11">
        <v>37.5</v>
      </c>
      <c r="O19" s="56">
        <v>159.97496048020179</v>
      </c>
      <c r="P19" s="56">
        <v>168.59906702108159</v>
      </c>
      <c r="Q19" s="56">
        <v>170.80193597646942</v>
      </c>
      <c r="S19" s="56">
        <v>13.383355557188686</v>
      </c>
      <c r="T19" s="56">
        <v>6.8342130097063167</v>
      </c>
      <c r="U19" s="56">
        <v>21.262663630458754</v>
      </c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11"/>
      <c r="AH19" s="56"/>
      <c r="AI19" s="56"/>
      <c r="AJ19" s="56"/>
      <c r="AK19" s="56"/>
      <c r="AL19" s="56"/>
      <c r="AM19" s="56"/>
      <c r="AN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11"/>
      <c r="BA19" s="56"/>
      <c r="BB19" s="56"/>
      <c r="BC19" s="56"/>
      <c r="BD19" s="56"/>
      <c r="BE19" s="56"/>
      <c r="BF19" s="56"/>
      <c r="BG19" s="56"/>
    </row>
    <row r="20" spans="2:59">
      <c r="B20" s="11">
        <v>40</v>
      </c>
      <c r="C20" s="65">
        <v>100</v>
      </c>
      <c r="D20" s="56">
        <v>191.54726662605381</v>
      </c>
      <c r="E20" s="56">
        <v>182.93051972966305</v>
      </c>
      <c r="F20" s="56">
        <v>147.00248520204977</v>
      </c>
      <c r="G20" s="56">
        <v>182.62070625251511</v>
      </c>
      <c r="H20" s="56">
        <v>162.49245583498225</v>
      </c>
      <c r="I20" s="56">
        <v>178.20427369381358</v>
      </c>
      <c r="J20" s="56">
        <v>135.74601288244128</v>
      </c>
      <c r="K20" s="56">
        <v>191.90792175738125</v>
      </c>
      <c r="L20" s="56">
        <v>200.53650525581602</v>
      </c>
      <c r="N20" s="11">
        <v>40</v>
      </c>
      <c r="O20" s="56">
        <v>173.82675718592222</v>
      </c>
      <c r="P20" s="56">
        <v>174.43914526043699</v>
      </c>
      <c r="Q20" s="56">
        <v>176.06347996521285</v>
      </c>
      <c r="S20" s="56">
        <v>13.640848670661732</v>
      </c>
      <c r="T20" s="56">
        <v>6.1078845303316385</v>
      </c>
      <c r="U20" s="56">
        <v>20.312038526246337</v>
      </c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11"/>
      <c r="AH20" s="56"/>
      <c r="AI20" s="56"/>
      <c r="AJ20" s="56"/>
      <c r="AK20" s="56"/>
      <c r="AL20" s="56"/>
      <c r="AM20" s="56"/>
      <c r="AN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11"/>
      <c r="BA20" s="56"/>
      <c r="BB20" s="56"/>
      <c r="BC20" s="56"/>
      <c r="BD20" s="56"/>
      <c r="BE20" s="56"/>
      <c r="BF20" s="56"/>
      <c r="BG20" s="56"/>
    </row>
    <row r="21" spans="2:59">
      <c r="B21" s="11">
        <v>42.5</v>
      </c>
      <c r="C21" s="65">
        <v>100</v>
      </c>
      <c r="D21" s="56">
        <v>208.64796370318049</v>
      </c>
      <c r="E21" s="56">
        <v>193.26089002370594</v>
      </c>
      <c r="F21" s="56">
        <v>161.33684822714568</v>
      </c>
      <c r="G21" s="56">
        <v>186.97272965135892</v>
      </c>
      <c r="H21" s="56">
        <v>168.97578706354639</v>
      </c>
      <c r="I21" s="56">
        <v>182.8958772931955</v>
      </c>
      <c r="J21" s="56">
        <v>143.74018841246092</v>
      </c>
      <c r="K21" s="56">
        <v>196.12566113696394</v>
      </c>
      <c r="L21" s="56">
        <v>241.59568210125659</v>
      </c>
      <c r="N21" s="11">
        <v>42.5</v>
      </c>
      <c r="O21" s="56">
        <v>187.74856731801071</v>
      </c>
      <c r="P21" s="56">
        <v>179.61479800270027</v>
      </c>
      <c r="Q21" s="56">
        <v>193.82051055022717</v>
      </c>
      <c r="S21" s="56">
        <v>13.93287106217362</v>
      </c>
      <c r="T21" s="56">
        <v>5.4481371926602193</v>
      </c>
      <c r="U21" s="56">
        <v>28.271951357544701</v>
      </c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11"/>
      <c r="AH21" s="56"/>
      <c r="AI21" s="56"/>
      <c r="AJ21" s="56"/>
      <c r="AK21" s="56"/>
      <c r="AL21" s="56"/>
      <c r="AM21" s="56"/>
      <c r="AN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11"/>
      <c r="BA21" s="56"/>
      <c r="BB21" s="56"/>
      <c r="BC21" s="56"/>
      <c r="BD21" s="56"/>
      <c r="BE21" s="56"/>
      <c r="BF21" s="56"/>
      <c r="BG21" s="56"/>
    </row>
    <row r="22" spans="2:59">
      <c r="B22" s="11">
        <v>45</v>
      </c>
      <c r="C22" s="65">
        <v>100</v>
      </c>
      <c r="D22" s="56">
        <v>226.29429156412039</v>
      </c>
      <c r="E22" s="56">
        <v>202.15102692929892</v>
      </c>
      <c r="F22" s="56">
        <v>176.6564829318562</v>
      </c>
      <c r="G22" s="56">
        <v>191.90522951329288</v>
      </c>
      <c r="H22" s="56">
        <v>176.6504952458283</v>
      </c>
      <c r="I22" s="56">
        <v>187.9338227944364</v>
      </c>
      <c r="J22" s="56">
        <v>151.77829514466291</v>
      </c>
      <c r="K22" s="56">
        <v>202.92804731807806</v>
      </c>
      <c r="L22" s="56">
        <v>257.22042585576571</v>
      </c>
      <c r="N22" s="11">
        <v>45</v>
      </c>
      <c r="O22" s="56">
        <v>201.70060047509187</v>
      </c>
      <c r="P22" s="56">
        <v>185.49651585118588</v>
      </c>
      <c r="Q22" s="56">
        <v>203.97558943950222</v>
      </c>
      <c r="S22" s="56">
        <v>14.330970825992072</v>
      </c>
      <c r="T22" s="56">
        <v>4.5691749161984978</v>
      </c>
      <c r="U22" s="56">
        <v>30.443027338491564</v>
      </c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11"/>
      <c r="AH22" s="56"/>
      <c r="AI22" s="56"/>
      <c r="AJ22" s="56"/>
      <c r="AK22" s="56"/>
      <c r="AL22" s="56"/>
      <c r="AM22" s="56"/>
      <c r="AN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11"/>
      <c r="BA22" s="56"/>
      <c r="BB22" s="56"/>
      <c r="BC22" s="56"/>
      <c r="BD22" s="56"/>
      <c r="BE22" s="56"/>
      <c r="BF22" s="56"/>
      <c r="BG22" s="56"/>
    </row>
    <row r="23" spans="2:59">
      <c r="B23" s="11">
        <v>47.5</v>
      </c>
      <c r="C23" s="65">
        <v>100</v>
      </c>
      <c r="D23" s="56">
        <v>240.75314718495588</v>
      </c>
      <c r="E23" s="56">
        <v>211.23482055903935</v>
      </c>
      <c r="F23" s="56">
        <v>187.7572189279129</v>
      </c>
      <c r="G23" s="56">
        <v>196.41353332291001</v>
      </c>
      <c r="H23" s="56">
        <v>181.70523667224384</v>
      </c>
      <c r="I23" s="56">
        <v>193.57875282836719</v>
      </c>
      <c r="J23" s="56">
        <v>159.29489006508263</v>
      </c>
      <c r="K23" s="56">
        <v>207.54645676947447</v>
      </c>
      <c r="L23" s="56">
        <v>273.23291839712164</v>
      </c>
      <c r="N23" s="11">
        <v>47.5</v>
      </c>
      <c r="O23" s="56">
        <v>213.2483955573027</v>
      </c>
      <c r="P23" s="56">
        <v>190.56584094117369</v>
      </c>
      <c r="Q23" s="56">
        <v>213.35808841055959</v>
      </c>
      <c r="S23" s="56">
        <v>15.33169882043541</v>
      </c>
      <c r="T23" s="56">
        <v>4.5052460576899813</v>
      </c>
      <c r="U23" s="56">
        <v>33.019185694566907</v>
      </c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11"/>
      <c r="AH23" s="56"/>
      <c r="AI23" s="56"/>
      <c r="AJ23" s="56"/>
      <c r="AK23" s="56"/>
      <c r="AL23" s="56"/>
      <c r="AM23" s="56"/>
      <c r="AN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11"/>
      <c r="BA23" s="56"/>
      <c r="BB23" s="56"/>
      <c r="BC23" s="56"/>
      <c r="BD23" s="56"/>
      <c r="BE23" s="56"/>
      <c r="BF23" s="56"/>
      <c r="BG23" s="56"/>
    </row>
    <row r="24" spans="2:59">
      <c r="B24" s="11">
        <v>50</v>
      </c>
      <c r="C24" s="65">
        <v>100</v>
      </c>
      <c r="D24" s="56">
        <v>254.59785713033943</v>
      </c>
      <c r="E24" s="56">
        <v>219.5716779226282</v>
      </c>
      <c r="F24" s="56">
        <v>199.66667164175337</v>
      </c>
      <c r="G24" s="56">
        <v>201.143950020852</v>
      </c>
      <c r="H24" s="56">
        <v>189.22259049146183</v>
      </c>
      <c r="I24" s="56">
        <v>200.03523782344524</v>
      </c>
      <c r="J24" s="56">
        <v>165.78531784270388</v>
      </c>
      <c r="K24" s="56">
        <v>213.14338376120486</v>
      </c>
      <c r="L24" s="56">
        <v>304.22734213496784</v>
      </c>
      <c r="N24" s="11">
        <v>50</v>
      </c>
      <c r="O24" s="56">
        <v>224.61206889824035</v>
      </c>
      <c r="P24" s="56">
        <v>196.80059277858638</v>
      </c>
      <c r="Q24" s="56">
        <v>227.71868124629222</v>
      </c>
      <c r="S24" s="56">
        <v>16.056285795970389</v>
      </c>
      <c r="T24" s="56">
        <v>3.8024947811455734</v>
      </c>
      <c r="U24" s="56">
        <v>40.623794321058618</v>
      </c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11"/>
      <c r="AH24" s="56"/>
      <c r="AI24" s="56"/>
      <c r="AJ24" s="56"/>
      <c r="AK24" s="56"/>
      <c r="AL24" s="56"/>
      <c r="AM24" s="56"/>
      <c r="AN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11"/>
      <c r="BA24" s="56"/>
      <c r="BB24" s="56"/>
      <c r="BC24" s="56"/>
      <c r="BD24" s="56"/>
      <c r="BE24" s="56"/>
      <c r="BF24" s="56"/>
      <c r="BG24" s="56"/>
    </row>
    <row r="25" spans="2:59">
      <c r="B25" s="11">
        <v>52.5</v>
      </c>
      <c r="C25" s="65">
        <v>100</v>
      </c>
      <c r="D25" s="56">
        <v>266.77512231617669</v>
      </c>
      <c r="E25" s="56">
        <v>227.42217411218019</v>
      </c>
      <c r="F25" s="56">
        <v>210.30717328783359</v>
      </c>
      <c r="G25" s="56">
        <v>206.52950846142534</v>
      </c>
      <c r="H25" s="56">
        <v>193.69738425924126</v>
      </c>
      <c r="I25" s="56">
        <v>204.56790236769609</v>
      </c>
      <c r="J25" s="56">
        <v>175.69170783388691</v>
      </c>
      <c r="K25" s="56">
        <v>220.02337617233127</v>
      </c>
      <c r="L25" s="56">
        <v>320.52105184108103</v>
      </c>
      <c r="N25" s="11">
        <v>52.5</v>
      </c>
      <c r="O25" s="56">
        <v>234.83482323873014</v>
      </c>
      <c r="P25" s="56">
        <v>201.59826502945421</v>
      </c>
      <c r="Q25" s="56">
        <v>238.74537861576641</v>
      </c>
      <c r="S25" s="56">
        <v>16.716935945041964</v>
      </c>
      <c r="T25" s="56">
        <v>3.9908191442183782</v>
      </c>
      <c r="U25" s="56">
        <v>42.843785053017669</v>
      </c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11"/>
      <c r="AH25" s="56"/>
      <c r="AI25" s="56"/>
      <c r="AJ25" s="56"/>
      <c r="AK25" s="56"/>
      <c r="AL25" s="56"/>
      <c r="AM25" s="56"/>
      <c r="AN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11"/>
      <c r="BA25" s="56"/>
      <c r="BB25" s="56"/>
      <c r="BC25" s="56"/>
      <c r="BD25" s="56"/>
      <c r="BE25" s="56"/>
      <c r="BF25" s="56"/>
      <c r="BG25" s="56"/>
    </row>
    <row r="26" spans="2:59">
      <c r="B26" s="11">
        <v>55</v>
      </c>
      <c r="C26" s="65">
        <v>100</v>
      </c>
      <c r="D26" s="56">
        <v>273.47435576465205</v>
      </c>
      <c r="E26" s="56">
        <v>235.09365664257388</v>
      </c>
      <c r="F26" s="56">
        <v>219.59816927648521</v>
      </c>
      <c r="G26" s="56">
        <v>210.44858510348288</v>
      </c>
      <c r="H26" s="56">
        <v>198.86695926278327</v>
      </c>
      <c r="I26" s="56">
        <v>209.67997234245959</v>
      </c>
      <c r="J26" s="56">
        <v>183.83439265078715</v>
      </c>
      <c r="K26" s="56">
        <v>223.53096570855283</v>
      </c>
      <c r="L26" s="56">
        <v>341.27188139194351</v>
      </c>
      <c r="N26" s="11">
        <v>55</v>
      </c>
      <c r="O26" s="56">
        <v>242.72206056123704</v>
      </c>
      <c r="P26" s="56">
        <v>206.3318389029086</v>
      </c>
      <c r="Q26" s="56">
        <v>249.54574658376117</v>
      </c>
      <c r="S26" s="56">
        <v>16.013590867204442</v>
      </c>
      <c r="T26" s="56">
        <v>3.7390289481481656</v>
      </c>
      <c r="U26" s="56">
        <v>47.2730273103993</v>
      </c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11"/>
      <c r="AH26" s="56"/>
      <c r="AI26" s="56"/>
      <c r="AJ26" s="56"/>
      <c r="AK26" s="56"/>
      <c r="AL26" s="56"/>
      <c r="AM26" s="56"/>
      <c r="AN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11"/>
      <c r="BA26" s="56"/>
      <c r="BB26" s="56"/>
      <c r="BC26" s="56"/>
      <c r="BD26" s="56"/>
      <c r="BE26" s="56"/>
      <c r="BF26" s="56"/>
      <c r="BG26" s="56"/>
    </row>
    <row r="27" spans="2:59">
      <c r="B27" s="11">
        <v>57.5</v>
      </c>
      <c r="C27" s="65">
        <v>100</v>
      </c>
      <c r="D27" s="56">
        <v>278.44479550364582</v>
      </c>
      <c r="E27" s="56">
        <v>244.30726791423928</v>
      </c>
      <c r="F27" s="56">
        <v>228.34565719879436</v>
      </c>
      <c r="G27" s="56">
        <v>213.97885537771288</v>
      </c>
      <c r="H27" s="56">
        <v>204.31680433899791</v>
      </c>
      <c r="I27" s="56">
        <v>213.55743386995411</v>
      </c>
      <c r="J27" s="56">
        <v>191.78577945867644</v>
      </c>
      <c r="K27" s="56">
        <v>228.70699786143788</v>
      </c>
      <c r="L27" s="56">
        <v>363.08942023978653</v>
      </c>
      <c r="N27" s="11">
        <v>57.5</v>
      </c>
      <c r="O27" s="56">
        <v>250.36590687222642</v>
      </c>
      <c r="P27" s="56">
        <v>210.61769786222163</v>
      </c>
      <c r="Q27" s="56">
        <v>261.19406585330029</v>
      </c>
      <c r="S27" s="56">
        <v>14.776233668062927</v>
      </c>
      <c r="T27" s="56">
        <v>3.1527947081413576</v>
      </c>
      <c r="U27" s="56">
        <v>52.050589257781454</v>
      </c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11"/>
      <c r="AH27" s="56"/>
      <c r="AI27" s="56"/>
      <c r="AJ27" s="56"/>
      <c r="AK27" s="56"/>
      <c r="AL27" s="56"/>
      <c r="AM27" s="56"/>
      <c r="AN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11"/>
      <c r="BA27" s="56"/>
      <c r="BB27" s="56"/>
      <c r="BC27" s="56"/>
      <c r="BD27" s="56"/>
      <c r="BE27" s="56"/>
      <c r="BF27" s="56"/>
      <c r="BG27" s="56"/>
    </row>
    <row r="28" spans="2:59">
      <c r="B28" s="11">
        <v>60</v>
      </c>
      <c r="C28" s="65">
        <v>100</v>
      </c>
      <c r="D28" s="56">
        <v>279.98984933438339</v>
      </c>
      <c r="E28" s="56">
        <v>250.88578689151632</v>
      </c>
      <c r="F28" s="56">
        <v>235.58260088494865</v>
      </c>
      <c r="G28" s="56">
        <v>217.31276731057551</v>
      </c>
      <c r="H28" s="56">
        <v>209.65680989877049</v>
      </c>
      <c r="I28" s="56">
        <v>217.74688863944669</v>
      </c>
      <c r="J28" s="56">
        <v>198.59618182311857</v>
      </c>
      <c r="K28" s="56">
        <v>233.77942886047308</v>
      </c>
      <c r="L28" s="56">
        <v>386.42350543076344</v>
      </c>
      <c r="N28" s="11">
        <v>60</v>
      </c>
      <c r="O28" s="56">
        <v>255.48607903694946</v>
      </c>
      <c r="P28" s="56">
        <v>214.90548861626425</v>
      </c>
      <c r="Q28" s="56">
        <v>272.93303870478502</v>
      </c>
      <c r="S28" s="56">
        <v>13.023989974657741</v>
      </c>
      <c r="T28" s="56">
        <v>2.6273298575834825</v>
      </c>
      <c r="U28" s="56">
        <v>57.646999766634806</v>
      </c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11"/>
      <c r="AH28" s="56"/>
      <c r="AI28" s="56"/>
      <c r="AJ28" s="56"/>
      <c r="AK28" s="56"/>
      <c r="AL28" s="56"/>
      <c r="AM28" s="56"/>
      <c r="AN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11"/>
      <c r="BA28" s="56"/>
      <c r="BB28" s="56"/>
      <c r="BC28" s="56"/>
      <c r="BD28" s="56"/>
      <c r="BE28" s="56"/>
      <c r="BF28" s="56"/>
      <c r="BG28" s="56"/>
    </row>
    <row r="29" spans="2:59">
      <c r="B29" s="11">
        <v>62.5</v>
      </c>
      <c r="C29" s="65">
        <v>100</v>
      </c>
      <c r="D29" s="56">
        <v>278.89674945154263</v>
      </c>
      <c r="E29" s="56">
        <v>255.1853955155471</v>
      </c>
      <c r="F29" s="56">
        <v>240.29938590062324</v>
      </c>
      <c r="G29" s="56">
        <v>220.15915079774331</v>
      </c>
      <c r="H29" s="56">
        <v>213.35137984104651</v>
      </c>
      <c r="I29" s="56">
        <v>221.92444149692227</v>
      </c>
      <c r="J29" s="56">
        <v>204.72481726063239</v>
      </c>
      <c r="K29" s="56">
        <v>237.24359061224271</v>
      </c>
      <c r="L29" s="56">
        <v>406.54630486691451</v>
      </c>
      <c r="N29" s="11">
        <v>62.5</v>
      </c>
      <c r="O29" s="56">
        <v>258.1271769559043</v>
      </c>
      <c r="P29" s="56">
        <v>218.47832404523737</v>
      </c>
      <c r="Q29" s="56">
        <v>282.83823757992985</v>
      </c>
      <c r="S29" s="56">
        <v>11.238767382036503</v>
      </c>
      <c r="T29" s="56">
        <v>2.6136328783143066</v>
      </c>
      <c r="U29" s="56">
        <v>62.562321165869406</v>
      </c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11"/>
      <c r="AH29" s="56"/>
      <c r="AI29" s="56"/>
      <c r="AJ29" s="56"/>
      <c r="AK29" s="56"/>
      <c r="AL29" s="56"/>
      <c r="AM29" s="56"/>
      <c r="AN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11"/>
      <c r="BA29" s="56"/>
      <c r="BB29" s="56"/>
      <c r="BC29" s="56"/>
      <c r="BD29" s="56"/>
      <c r="BE29" s="56"/>
      <c r="BF29" s="56"/>
      <c r="BG29" s="56"/>
    </row>
    <row r="30" spans="2:59">
      <c r="B30" s="11">
        <v>65</v>
      </c>
      <c r="C30" s="65">
        <v>100</v>
      </c>
      <c r="D30" s="56">
        <v>275.33805506507827</v>
      </c>
      <c r="E30" s="56">
        <v>258.96941977556821</v>
      </c>
      <c r="F30" s="56">
        <v>243.24981695437214</v>
      </c>
      <c r="G30" s="56">
        <v>223.18269358324881</v>
      </c>
      <c r="H30" s="56">
        <v>216.7668613767286</v>
      </c>
      <c r="I30" s="56">
        <v>226.60366331004715</v>
      </c>
      <c r="J30" s="56">
        <v>210.13172705976677</v>
      </c>
      <c r="K30" s="56">
        <v>242.30782815552831</v>
      </c>
      <c r="L30" s="56">
        <v>425.25551263399052</v>
      </c>
      <c r="N30" s="11">
        <v>65</v>
      </c>
      <c r="O30" s="56">
        <v>259.18576393167285</v>
      </c>
      <c r="P30" s="56">
        <v>222.1844060900082</v>
      </c>
      <c r="Q30" s="56">
        <v>292.56502261642851</v>
      </c>
      <c r="S30" s="56">
        <v>9.2637080383208943</v>
      </c>
      <c r="T30" s="56">
        <v>2.8831754200421367</v>
      </c>
      <c r="U30" s="56">
        <v>66.992288054314429</v>
      </c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11"/>
      <c r="AH30" s="56"/>
      <c r="AI30" s="56"/>
      <c r="AJ30" s="56"/>
      <c r="AK30" s="56"/>
      <c r="AL30" s="56"/>
      <c r="AM30" s="56"/>
      <c r="AN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11"/>
      <c r="BA30" s="56"/>
      <c r="BB30" s="56"/>
      <c r="BC30" s="56"/>
      <c r="BD30" s="56"/>
      <c r="BE30" s="56"/>
      <c r="BF30" s="56"/>
      <c r="BG30" s="56"/>
    </row>
    <row r="31" spans="2:59">
      <c r="B31" s="11">
        <v>67.5</v>
      </c>
      <c r="C31" s="65">
        <v>100</v>
      </c>
      <c r="D31" s="56">
        <v>271.34205985114193</v>
      </c>
      <c r="E31" s="56">
        <v>264.29027348024829</v>
      </c>
      <c r="F31" s="56">
        <v>245.18984724008104</v>
      </c>
      <c r="G31" s="56">
        <v>223.61235905674064</v>
      </c>
      <c r="H31" s="56">
        <v>220.05211422555126</v>
      </c>
      <c r="I31" s="56">
        <v>229.3585910296315</v>
      </c>
      <c r="J31" s="56">
        <v>212.66201166029214</v>
      </c>
      <c r="K31" s="56">
        <v>245.63825296431409</v>
      </c>
      <c r="L31" s="56">
        <v>441.38551182570785</v>
      </c>
      <c r="N31" s="11">
        <v>67.5</v>
      </c>
      <c r="O31" s="56">
        <v>260.27406019049045</v>
      </c>
      <c r="P31" s="56">
        <v>224.3410214373078</v>
      </c>
      <c r="Q31" s="56">
        <v>299.89525881677139</v>
      </c>
      <c r="S31" s="56">
        <v>7.8120000214446543</v>
      </c>
      <c r="T31" s="56">
        <v>2.7111399370536109</v>
      </c>
      <c r="U31" s="56">
        <v>71.382717084354297</v>
      </c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11"/>
      <c r="AH31" s="56"/>
      <c r="AI31" s="56"/>
      <c r="AJ31" s="56"/>
      <c r="AK31" s="56"/>
      <c r="AL31" s="56"/>
      <c r="AM31" s="56"/>
      <c r="AN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11"/>
      <c r="BA31" s="56"/>
      <c r="BB31" s="56"/>
      <c r="BC31" s="56"/>
      <c r="BD31" s="56"/>
      <c r="BE31" s="56"/>
      <c r="BF31" s="56"/>
      <c r="BG31" s="56"/>
    </row>
    <row r="32" spans="2:59">
      <c r="B32" s="11">
        <v>70</v>
      </c>
      <c r="C32" s="65">
        <v>100</v>
      </c>
      <c r="D32" s="56">
        <v>269.62127244070791</v>
      </c>
      <c r="E32" s="56">
        <v>265.09739347702418</v>
      </c>
      <c r="F32" s="56">
        <v>246.17029972741935</v>
      </c>
      <c r="G32" s="56">
        <v>225.71346278583206</v>
      </c>
      <c r="H32" s="56">
        <v>221.91998848802538</v>
      </c>
      <c r="I32" s="56">
        <v>232.7650436730072</v>
      </c>
      <c r="J32" s="56">
        <v>215.3988356559326</v>
      </c>
      <c r="K32" s="56">
        <v>250.56356945597148</v>
      </c>
      <c r="L32" s="56">
        <v>454.89145254102004</v>
      </c>
      <c r="N32" s="11">
        <v>70</v>
      </c>
      <c r="O32" s="56">
        <v>260.29632188171712</v>
      </c>
      <c r="P32" s="56">
        <v>226.79949831562155</v>
      </c>
      <c r="Q32" s="56">
        <v>306.95128588430805</v>
      </c>
      <c r="S32" s="56">
        <v>7.1827280482951892</v>
      </c>
      <c r="T32" s="56">
        <v>3.1774418625837546</v>
      </c>
      <c r="U32" s="56">
        <v>74.663376360432324</v>
      </c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11"/>
      <c r="AH32" s="56"/>
      <c r="AI32" s="56"/>
      <c r="AJ32" s="56"/>
      <c r="AK32" s="56"/>
      <c r="AL32" s="56"/>
      <c r="AM32" s="56"/>
      <c r="AN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11"/>
      <c r="BA32" s="56"/>
      <c r="BB32" s="56"/>
      <c r="BC32" s="56"/>
      <c r="BD32" s="56"/>
      <c r="BE32" s="56"/>
      <c r="BF32" s="56"/>
      <c r="BG32" s="56"/>
    </row>
    <row r="33" spans="2:59">
      <c r="B33" s="11">
        <v>72.5</v>
      </c>
      <c r="C33" s="65">
        <v>100</v>
      </c>
      <c r="D33" s="56">
        <v>265.25703816993047</v>
      </c>
      <c r="E33" s="56">
        <v>265.39067222881613</v>
      </c>
      <c r="F33" s="56">
        <v>244.11109796124012</v>
      </c>
      <c r="G33" s="56">
        <v>224.57312069949921</v>
      </c>
      <c r="H33" s="56">
        <v>222.24899945866545</v>
      </c>
      <c r="I33" s="56">
        <v>234.1707353555469</v>
      </c>
      <c r="J33" s="56">
        <v>217.08379742608506</v>
      </c>
      <c r="K33" s="56">
        <v>252.62232847050493</v>
      </c>
      <c r="L33" s="56">
        <v>462.39331883349945</v>
      </c>
      <c r="N33" s="11">
        <v>72.5</v>
      </c>
      <c r="O33" s="56">
        <v>258.25293611999558</v>
      </c>
      <c r="P33" s="56">
        <v>226.99761850457054</v>
      </c>
      <c r="Q33" s="56">
        <v>310.69981491002977</v>
      </c>
      <c r="S33" s="56">
        <v>7.0710243104458224</v>
      </c>
      <c r="T33" s="56">
        <v>3.648770975906114</v>
      </c>
      <c r="U33" s="56">
        <v>76.537433426686817</v>
      </c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11"/>
      <c r="AH33" s="56"/>
      <c r="AI33" s="56"/>
      <c r="AJ33" s="56"/>
      <c r="AK33" s="56"/>
      <c r="AL33" s="56"/>
      <c r="AM33" s="56"/>
      <c r="AN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11"/>
      <c r="BA33" s="56"/>
      <c r="BB33" s="56"/>
      <c r="BC33" s="56"/>
      <c r="BD33" s="56"/>
      <c r="BE33" s="56"/>
      <c r="BF33" s="56"/>
      <c r="BG33" s="56"/>
    </row>
    <row r="34" spans="2:59">
      <c r="B34" s="11">
        <v>75</v>
      </c>
      <c r="C34" s="65">
        <v>100</v>
      </c>
      <c r="D34" s="56">
        <v>263.64334187899453</v>
      </c>
      <c r="E34" s="56">
        <v>264.80565166494586</v>
      </c>
      <c r="F34" s="56">
        <v>243.88702235734013</v>
      </c>
      <c r="G34" s="56">
        <v>224.01924100265163</v>
      </c>
      <c r="H34" s="56">
        <v>222.52915625526632</v>
      </c>
      <c r="I34" s="56">
        <v>236.01775406004015</v>
      </c>
      <c r="J34" s="56">
        <v>217.46664666618088</v>
      </c>
      <c r="K34" s="56">
        <v>255.78184018006607</v>
      </c>
      <c r="L34" s="56">
        <v>468.08045406952021</v>
      </c>
      <c r="N34" s="11">
        <v>75</v>
      </c>
      <c r="O34" s="56">
        <v>257.44533863376017</v>
      </c>
      <c r="P34" s="56">
        <v>227.52205043931937</v>
      </c>
      <c r="Q34" s="56">
        <v>313.77631363858904</v>
      </c>
      <c r="S34" s="56">
        <v>6.7874564749545376</v>
      </c>
      <c r="T34" s="56">
        <v>4.2695754334962333</v>
      </c>
      <c r="U34" s="56">
        <v>77.940873592525264</v>
      </c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11"/>
      <c r="AH34" s="56"/>
      <c r="AI34" s="56"/>
      <c r="AJ34" s="56"/>
      <c r="AK34" s="56"/>
      <c r="AL34" s="56"/>
      <c r="AM34" s="56"/>
      <c r="AN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11"/>
      <c r="BA34" s="56"/>
      <c r="BB34" s="56"/>
      <c r="BC34" s="56"/>
      <c r="BD34" s="56"/>
      <c r="BE34" s="56"/>
      <c r="BF34" s="56"/>
      <c r="BG34" s="56"/>
    </row>
    <row r="35" spans="2:59">
      <c r="B35" s="11">
        <v>77.5</v>
      </c>
      <c r="C35" s="65">
        <v>100</v>
      </c>
      <c r="D35" s="56">
        <v>262.0095783539158</v>
      </c>
      <c r="E35" s="56">
        <v>262.27650514654232</v>
      </c>
      <c r="F35" s="56">
        <v>241.63748562301089</v>
      </c>
      <c r="G35" s="56">
        <v>223.56956188978251</v>
      </c>
      <c r="H35" s="56">
        <v>220.9291924408883</v>
      </c>
      <c r="I35" s="56">
        <v>235.92149604875587</v>
      </c>
      <c r="J35" s="56">
        <v>216.08558041918235</v>
      </c>
      <c r="K35" s="56">
        <v>258.54590275271551</v>
      </c>
      <c r="L35" s="56">
        <v>467.41127392700008</v>
      </c>
      <c r="N35" s="11">
        <v>77.5</v>
      </c>
      <c r="O35" s="56">
        <v>255.30785637448966</v>
      </c>
      <c r="P35" s="56">
        <v>226.80675012647555</v>
      </c>
      <c r="Q35" s="56">
        <v>314.01425236629933</v>
      </c>
      <c r="S35" s="56">
        <v>6.8356196949099068</v>
      </c>
      <c r="T35" s="56">
        <v>4.6206721238169708</v>
      </c>
      <c r="U35" s="56">
        <v>77.671754649373554</v>
      </c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11"/>
      <c r="AH35" s="56"/>
      <c r="AI35" s="56"/>
      <c r="AJ35" s="56"/>
      <c r="AK35" s="56"/>
      <c r="AL35" s="56"/>
      <c r="AM35" s="56"/>
      <c r="AN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11"/>
      <c r="BA35" s="56"/>
      <c r="BB35" s="56"/>
      <c r="BC35" s="56"/>
      <c r="BD35" s="56"/>
      <c r="BE35" s="56"/>
      <c r="BF35" s="56"/>
      <c r="BG35" s="56"/>
    </row>
    <row r="36" spans="2:59">
      <c r="B36" s="11">
        <v>80</v>
      </c>
      <c r="C36" s="65">
        <v>800</v>
      </c>
      <c r="D36" s="56">
        <v>260.85607982341173</v>
      </c>
      <c r="E36" s="56">
        <v>260.04398495283783</v>
      </c>
      <c r="F36" s="56">
        <v>240.72560957604352</v>
      </c>
      <c r="G36" s="56">
        <v>224.93455787896093</v>
      </c>
      <c r="H36" s="56">
        <v>220.93699975779057</v>
      </c>
      <c r="I36" s="56">
        <v>236.46085928415206</v>
      </c>
      <c r="J36" s="56">
        <v>216.39733447960339</v>
      </c>
      <c r="K36" s="56">
        <v>259.85664628960768</v>
      </c>
      <c r="L36" s="56">
        <v>464.48869411685411</v>
      </c>
      <c r="N36" s="11">
        <v>80</v>
      </c>
      <c r="O36" s="56">
        <v>253.8752247840977</v>
      </c>
      <c r="P36" s="56">
        <v>227.44413897363449</v>
      </c>
      <c r="Q36" s="56">
        <v>313.58089162868839</v>
      </c>
      <c r="S36" s="56">
        <v>6.5789857275424115</v>
      </c>
      <c r="T36" s="56">
        <v>4.6537100468912032</v>
      </c>
      <c r="U36" s="56">
        <v>76.489763115956109</v>
      </c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11"/>
      <c r="AH36" s="56"/>
      <c r="AI36" s="56"/>
      <c r="AJ36" s="56"/>
      <c r="AK36" s="56"/>
      <c r="AL36" s="56"/>
      <c r="AM36" s="56"/>
      <c r="AN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11"/>
      <c r="BA36" s="56"/>
      <c r="BB36" s="56"/>
      <c r="BC36" s="56"/>
      <c r="BD36" s="56"/>
      <c r="BE36" s="56"/>
      <c r="BF36" s="56"/>
      <c r="BG36" s="56"/>
    </row>
    <row r="37" spans="2:59">
      <c r="B37" s="11">
        <v>82.5</v>
      </c>
      <c r="C37" s="65">
        <v>800</v>
      </c>
      <c r="D37" s="56">
        <v>262.28094721697238</v>
      </c>
      <c r="E37" s="56">
        <v>257.56299560650581</v>
      </c>
      <c r="F37" s="56">
        <v>240.17095901670226</v>
      </c>
      <c r="G37" s="56">
        <v>222.4579906197786</v>
      </c>
      <c r="H37" s="56">
        <v>218.63803677061441</v>
      </c>
      <c r="I37" s="56">
        <v>235.22849480801312</v>
      </c>
      <c r="J37" s="56">
        <v>214.2190485059387</v>
      </c>
      <c r="K37" s="56">
        <v>260.40479407121171</v>
      </c>
      <c r="L37" s="56">
        <v>461.79678332588429</v>
      </c>
      <c r="N37" s="11">
        <v>82.5</v>
      </c>
      <c r="O37" s="56">
        <v>253.33830061339353</v>
      </c>
      <c r="P37" s="56">
        <v>225.44150739946869</v>
      </c>
      <c r="Q37" s="56">
        <v>312.14020863434496</v>
      </c>
      <c r="S37" s="56">
        <v>6.7230680097864557</v>
      </c>
      <c r="T37" s="56">
        <v>5.0162022073042163</v>
      </c>
      <c r="U37" s="56">
        <v>76.006794728406248</v>
      </c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11"/>
      <c r="AH37" s="56"/>
      <c r="AI37" s="56"/>
      <c r="AJ37" s="56"/>
      <c r="AK37" s="56"/>
      <c r="AL37" s="56"/>
      <c r="AM37" s="56"/>
      <c r="AN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11"/>
      <c r="BA37" s="56"/>
      <c r="BB37" s="56"/>
      <c r="BC37" s="56"/>
      <c r="BD37" s="56"/>
      <c r="BE37" s="56"/>
      <c r="BF37" s="56"/>
      <c r="BG37" s="56"/>
    </row>
    <row r="38" spans="2:59">
      <c r="B38" s="11">
        <v>85</v>
      </c>
      <c r="C38" s="65">
        <v>800</v>
      </c>
      <c r="D38" s="56">
        <v>262.05785502192407</v>
      </c>
      <c r="E38" s="56">
        <v>254.2350954225775</v>
      </c>
      <c r="F38" s="56">
        <v>237.90791281337749</v>
      </c>
      <c r="G38" s="56">
        <v>222.46927528761236</v>
      </c>
      <c r="H38" s="56">
        <v>217.85641059112297</v>
      </c>
      <c r="I38" s="56">
        <v>233.70883672228854</v>
      </c>
      <c r="J38" s="56">
        <v>212.92050578756326</v>
      </c>
      <c r="K38" s="56">
        <v>260.27761357612474</v>
      </c>
      <c r="L38" s="56">
        <v>457.86859231090943</v>
      </c>
      <c r="N38" s="11">
        <v>85</v>
      </c>
      <c r="O38" s="56">
        <v>251.40028775262635</v>
      </c>
      <c r="P38" s="56">
        <v>224.67817420034129</v>
      </c>
      <c r="Q38" s="56">
        <v>310.35557055819913</v>
      </c>
      <c r="S38" s="56">
        <v>7.1141180775329937</v>
      </c>
      <c r="T38" s="56">
        <v>4.707592426637583</v>
      </c>
      <c r="U38" s="56">
        <v>75.012760257807741</v>
      </c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11"/>
      <c r="AH38" s="56"/>
      <c r="AI38" s="56"/>
      <c r="AJ38" s="56"/>
      <c r="AK38" s="56"/>
      <c r="AL38" s="56"/>
      <c r="AM38" s="56"/>
      <c r="AN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11"/>
      <c r="BA38" s="56"/>
      <c r="BB38" s="56"/>
      <c r="BC38" s="56"/>
      <c r="BD38" s="56"/>
      <c r="BE38" s="56"/>
      <c r="BF38" s="56"/>
      <c r="BG38" s="56"/>
    </row>
    <row r="39" spans="2:59">
      <c r="B39" s="11">
        <v>87.5</v>
      </c>
      <c r="C39" s="65">
        <v>800</v>
      </c>
      <c r="D39" s="56">
        <v>263.25878406758659</v>
      </c>
      <c r="E39" s="56">
        <v>252.86832287956256</v>
      </c>
      <c r="F39" s="56">
        <v>239.08184185580316</v>
      </c>
      <c r="G39" s="56">
        <v>221.30459299938775</v>
      </c>
      <c r="H39" s="56">
        <v>219.39318749300736</v>
      </c>
      <c r="I39" s="56">
        <v>230.07284547111891</v>
      </c>
      <c r="J39" s="56">
        <v>211.42451255075258</v>
      </c>
      <c r="K39" s="56">
        <v>256.31115231144315</v>
      </c>
      <c r="L39" s="56">
        <v>448.86619302932223</v>
      </c>
      <c r="N39" s="11">
        <v>87.5</v>
      </c>
      <c r="O39" s="56">
        <v>251.73631626765075</v>
      </c>
      <c r="P39" s="56">
        <v>223.59020865450472</v>
      </c>
      <c r="Q39" s="56">
        <v>305.53395263050601</v>
      </c>
      <c r="S39" s="56">
        <v>7.0021952011503164</v>
      </c>
      <c r="T39" s="56">
        <v>3.2879478313251402</v>
      </c>
      <c r="U39" s="56">
        <v>72.828110325064969</v>
      </c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11"/>
      <c r="AH39" s="56"/>
      <c r="AI39" s="56"/>
      <c r="AJ39" s="56"/>
      <c r="AK39" s="56"/>
      <c r="AL39" s="56"/>
      <c r="AM39" s="56"/>
      <c r="AN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11"/>
      <c r="BA39" s="56"/>
      <c r="BB39" s="56"/>
      <c r="BC39" s="56"/>
      <c r="BD39" s="56"/>
      <c r="BE39" s="56"/>
      <c r="BF39" s="56"/>
      <c r="BG39" s="56"/>
    </row>
    <row r="40" spans="2:59">
      <c r="B40" s="11">
        <v>90</v>
      </c>
      <c r="C40" s="65">
        <v>800</v>
      </c>
      <c r="D40" s="56">
        <v>242.71104049926024</v>
      </c>
      <c r="E40" s="56">
        <v>235.44480011287223</v>
      </c>
      <c r="F40" s="56">
        <v>221.51581697985699</v>
      </c>
      <c r="G40" s="56">
        <v>214.37961328644815</v>
      </c>
      <c r="H40" s="56">
        <v>213.57597636210707</v>
      </c>
      <c r="I40" s="56">
        <v>215.58914036612703</v>
      </c>
      <c r="J40" s="56">
        <v>209.8651209910482</v>
      </c>
      <c r="K40" s="56">
        <v>242.51195411970036</v>
      </c>
      <c r="L40" s="56">
        <v>405.42589156334765</v>
      </c>
      <c r="N40" s="11">
        <v>90</v>
      </c>
      <c r="O40" s="56">
        <v>233.22388586399649</v>
      </c>
      <c r="P40" s="56">
        <v>214.51491000489406</v>
      </c>
      <c r="Q40" s="56">
        <v>285.93432222469875</v>
      </c>
      <c r="S40" s="56">
        <v>6.2184864204780688</v>
      </c>
      <c r="T40" s="56">
        <v>0.58507441927989012</v>
      </c>
      <c r="U40" s="56">
        <v>60.484516711833969</v>
      </c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11"/>
      <c r="AH40" s="56"/>
      <c r="AI40" s="56"/>
      <c r="AJ40" s="56"/>
      <c r="AK40" s="56"/>
      <c r="AL40" s="56"/>
      <c r="AM40" s="56"/>
      <c r="AN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11"/>
      <c r="BA40" s="56"/>
      <c r="BB40" s="56"/>
      <c r="BC40" s="56"/>
      <c r="BD40" s="56"/>
      <c r="BE40" s="56"/>
      <c r="BF40" s="56"/>
      <c r="BG40" s="56"/>
    </row>
    <row r="41" spans="2:59">
      <c r="B41" s="11">
        <v>92.5</v>
      </c>
      <c r="C41" s="65">
        <v>800</v>
      </c>
      <c r="D41" s="56">
        <v>169.21110216839983</v>
      </c>
      <c r="E41" s="56">
        <v>192.44120317861339</v>
      </c>
      <c r="F41" s="56">
        <v>158.70001198149038</v>
      </c>
      <c r="G41" s="56">
        <v>208.76502354898815</v>
      </c>
      <c r="H41" s="56">
        <v>195.08418922063527</v>
      </c>
      <c r="I41" s="56">
        <v>172.66050747373998</v>
      </c>
      <c r="J41" s="56">
        <v>202.9475604148648</v>
      </c>
      <c r="K41" s="56">
        <v>208.30125058189049</v>
      </c>
      <c r="L41" s="56">
        <v>280.41608093453669</v>
      </c>
      <c r="N41" s="11">
        <v>92.5</v>
      </c>
      <c r="O41" s="56">
        <v>173.45077244283456</v>
      </c>
      <c r="P41" s="56">
        <v>192.16990674778779</v>
      </c>
      <c r="Q41" s="56">
        <v>230.55496397709732</v>
      </c>
      <c r="S41" s="56">
        <v>9.9682512487922779</v>
      </c>
      <c r="T41" s="56">
        <v>10.523842802665175</v>
      </c>
      <c r="U41" s="56">
        <v>24.978415600832303</v>
      </c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11"/>
      <c r="AH41" s="56"/>
      <c r="AI41" s="56"/>
      <c r="AJ41" s="56"/>
      <c r="AK41" s="56"/>
      <c r="AL41" s="56"/>
      <c r="AM41" s="56"/>
      <c r="AN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11"/>
      <c r="BA41" s="56"/>
      <c r="BB41" s="56"/>
      <c r="BC41" s="56"/>
      <c r="BD41" s="56"/>
      <c r="BE41" s="56"/>
      <c r="BF41" s="56"/>
      <c r="BG41" s="56"/>
    </row>
    <row r="42" spans="2:59">
      <c r="B42" s="11">
        <v>95</v>
      </c>
      <c r="C42" s="65">
        <v>800</v>
      </c>
      <c r="D42" s="56">
        <v>114.0658086714204</v>
      </c>
      <c r="E42" s="56">
        <v>141.14722366099031</v>
      </c>
      <c r="F42" s="56">
        <v>105.98346471311839</v>
      </c>
      <c r="G42" s="56">
        <v>184.94351231118424</v>
      </c>
      <c r="H42" s="56">
        <v>153.47776570091753</v>
      </c>
      <c r="I42" s="56">
        <v>137.45236385613836</v>
      </c>
      <c r="J42" s="56">
        <v>180.52882691563281</v>
      </c>
      <c r="K42" s="56">
        <v>162.2155963238925</v>
      </c>
      <c r="L42" s="56">
        <v>155.70290727835112</v>
      </c>
      <c r="N42" s="11">
        <v>95</v>
      </c>
      <c r="O42" s="56">
        <v>120.39883234850971</v>
      </c>
      <c r="P42" s="56">
        <v>158.62454728941336</v>
      </c>
      <c r="Q42" s="56">
        <v>166.14911017262546</v>
      </c>
      <c r="S42" s="56">
        <v>10.633326188716547</v>
      </c>
      <c r="T42" s="56">
        <v>13.948946387147831</v>
      </c>
      <c r="U42" s="56">
        <v>7.4315985238220588</v>
      </c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11"/>
      <c r="AH42" s="56"/>
      <c r="AI42" s="56"/>
      <c r="AJ42" s="56"/>
      <c r="AK42" s="56"/>
      <c r="AL42" s="56"/>
      <c r="AM42" s="56"/>
      <c r="AN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11"/>
      <c r="BA42" s="56"/>
      <c r="BB42" s="56"/>
      <c r="BC42" s="56"/>
      <c r="BD42" s="56"/>
      <c r="BE42" s="56"/>
      <c r="BF42" s="56"/>
      <c r="BG42" s="56"/>
    </row>
    <row r="43" spans="2:59">
      <c r="B43" s="11">
        <v>97.5</v>
      </c>
      <c r="C43" s="65">
        <v>800</v>
      </c>
      <c r="D43" s="56">
        <v>74.411484086465364</v>
      </c>
      <c r="E43" s="56">
        <v>104.21897144360391</v>
      </c>
      <c r="F43" s="56">
        <v>69.401426414950592</v>
      </c>
      <c r="G43" s="56">
        <v>154.39475965750833</v>
      </c>
      <c r="H43" s="56">
        <v>131.20061229482852</v>
      </c>
      <c r="I43" s="56">
        <v>117.09967127488555</v>
      </c>
      <c r="J43" s="56">
        <v>137.50407436216557</v>
      </c>
      <c r="K43" s="56">
        <v>129.56276472429983</v>
      </c>
      <c r="L43" s="56">
        <v>113.78910952507529</v>
      </c>
      <c r="N43" s="11">
        <v>97.5</v>
      </c>
      <c r="O43" s="56">
        <v>82.677293981673301</v>
      </c>
      <c r="P43" s="56">
        <v>134.23168107574079</v>
      </c>
      <c r="Q43" s="56">
        <v>126.95198287051358</v>
      </c>
      <c r="S43" s="56">
        <v>10.867506159393434</v>
      </c>
      <c r="T43" s="56">
        <v>10.872310975330461</v>
      </c>
      <c r="U43" s="56">
        <v>6.9692664779528508</v>
      </c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11"/>
      <c r="AH43" s="56"/>
      <c r="AI43" s="56"/>
      <c r="AJ43" s="56"/>
      <c r="AK43" s="56"/>
      <c r="AL43" s="56"/>
      <c r="AM43" s="56"/>
      <c r="AN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11"/>
      <c r="BA43" s="56"/>
      <c r="BB43" s="56"/>
      <c r="BC43" s="56"/>
      <c r="BD43" s="56"/>
      <c r="BE43" s="56"/>
      <c r="BF43" s="56"/>
      <c r="BG43" s="56"/>
    </row>
    <row r="44" spans="2:59">
      <c r="B44" s="11">
        <v>100</v>
      </c>
      <c r="C44" s="65">
        <v>800</v>
      </c>
      <c r="D44" s="56">
        <v>47.471586060365674</v>
      </c>
      <c r="E44" s="56">
        <v>77.646233441261955</v>
      </c>
      <c r="F44" s="56">
        <v>47.718098864172475</v>
      </c>
      <c r="G44" s="56">
        <v>129.16128637493739</v>
      </c>
      <c r="H44" s="56">
        <v>113.91871351774729</v>
      </c>
      <c r="I44" s="56">
        <v>100.8353356904711</v>
      </c>
      <c r="J44" s="56">
        <v>101.38244657698421</v>
      </c>
      <c r="K44" s="56">
        <v>102.30956011353219</v>
      </c>
      <c r="L44" s="56">
        <v>89.455624943577462</v>
      </c>
      <c r="N44" s="11">
        <v>100</v>
      </c>
      <c r="O44" s="56">
        <v>57.611972788600028</v>
      </c>
      <c r="P44" s="56">
        <v>114.63844519438527</v>
      </c>
      <c r="Q44" s="56">
        <v>97.715877211364614</v>
      </c>
      <c r="S44" s="56">
        <v>10.017383092483289</v>
      </c>
      <c r="T44" s="56">
        <v>8.1849125592859728</v>
      </c>
      <c r="U44" s="56">
        <v>4.1387884911338002</v>
      </c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11"/>
      <c r="AH44" s="56"/>
      <c r="AI44" s="56"/>
      <c r="AJ44" s="56"/>
      <c r="AK44" s="56"/>
      <c r="AL44" s="56"/>
      <c r="AM44" s="56"/>
      <c r="AN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11"/>
      <c r="BA44" s="56"/>
      <c r="BB44" s="56"/>
      <c r="BC44" s="56"/>
      <c r="BD44" s="56"/>
      <c r="BE44" s="56"/>
      <c r="BF44" s="56"/>
      <c r="BG44" s="56"/>
    </row>
    <row r="45" spans="2:59">
      <c r="B45" s="11">
        <v>102.5</v>
      </c>
      <c r="C45" s="65">
        <v>800</v>
      </c>
      <c r="D45" s="56">
        <v>34.858322156151502</v>
      </c>
      <c r="E45" s="56">
        <v>59.892245748344095</v>
      </c>
      <c r="F45" s="56">
        <v>34.699922572671944</v>
      </c>
      <c r="G45" s="56">
        <v>111.95557105119478</v>
      </c>
      <c r="H45" s="56">
        <v>97.649172650758359</v>
      </c>
      <c r="I45" s="56">
        <v>90.084275752137685</v>
      </c>
      <c r="J45" s="56">
        <v>77.943247570094428</v>
      </c>
      <c r="K45" s="56">
        <v>81.581398077597783</v>
      </c>
      <c r="L45" s="56">
        <v>65.68202076417279</v>
      </c>
      <c r="N45" s="11">
        <v>102.5</v>
      </c>
      <c r="O45" s="56">
        <v>43.150163492389183</v>
      </c>
      <c r="P45" s="56">
        <v>99.89633981803027</v>
      </c>
      <c r="Q45" s="56">
        <v>75.068888803955005</v>
      </c>
      <c r="S45" s="56">
        <v>8.3711660140803321</v>
      </c>
      <c r="T45" s="56">
        <v>6.4128961144163208</v>
      </c>
      <c r="U45" s="56">
        <v>4.8095045994372887</v>
      </c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11"/>
      <c r="AH45" s="56"/>
      <c r="AI45" s="56"/>
      <c r="AJ45" s="56"/>
      <c r="AK45" s="56"/>
      <c r="AL45" s="56"/>
      <c r="AM45" s="56"/>
      <c r="AN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11"/>
      <c r="BA45" s="56"/>
      <c r="BB45" s="56"/>
      <c r="BC45" s="56"/>
      <c r="BD45" s="56"/>
      <c r="BE45" s="56"/>
      <c r="BF45" s="56"/>
      <c r="BG45" s="56"/>
    </row>
    <row r="46" spans="2:59">
      <c r="B46" s="11">
        <v>105</v>
      </c>
      <c r="C46" s="65">
        <v>800</v>
      </c>
      <c r="D46" s="56">
        <v>28.699494500042853</v>
      </c>
      <c r="E46" s="56">
        <v>49.065978971461078</v>
      </c>
      <c r="F46" s="56">
        <v>26.89893565041147</v>
      </c>
      <c r="G46" s="56">
        <v>103.50135880752241</v>
      </c>
      <c r="H46" s="56">
        <v>85.015304319187862</v>
      </c>
      <c r="I46" s="56">
        <v>85.082982524062274</v>
      </c>
      <c r="J46" s="56">
        <v>60.100875612445421</v>
      </c>
      <c r="K46" s="56">
        <v>68.82682171194601</v>
      </c>
      <c r="L46" s="56">
        <v>57.908790870234569</v>
      </c>
      <c r="N46" s="11">
        <v>105</v>
      </c>
      <c r="O46" s="56">
        <v>34.888136373971804</v>
      </c>
      <c r="P46" s="56">
        <v>91.199881883590848</v>
      </c>
      <c r="Q46" s="56">
        <v>62.278829398208671</v>
      </c>
      <c r="S46" s="56">
        <v>7.1079513828325247</v>
      </c>
      <c r="T46" s="56">
        <v>6.1507694902716414</v>
      </c>
      <c r="U46" s="56">
        <v>3.3345894992153049</v>
      </c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11"/>
      <c r="AH46" s="56"/>
      <c r="AI46" s="56"/>
      <c r="AJ46" s="56"/>
      <c r="AK46" s="56"/>
      <c r="AL46" s="56"/>
      <c r="AM46" s="56"/>
      <c r="AN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11"/>
      <c r="BA46" s="56"/>
      <c r="BB46" s="56"/>
      <c r="BC46" s="56"/>
      <c r="BD46" s="56"/>
      <c r="BE46" s="56"/>
      <c r="BF46" s="56"/>
      <c r="BG46" s="56"/>
    </row>
    <row r="47" spans="2:59">
      <c r="B47" s="11">
        <v>107.5</v>
      </c>
      <c r="C47" s="65">
        <v>800</v>
      </c>
      <c r="D47" s="56">
        <v>25.846628697974825</v>
      </c>
      <c r="E47" s="56">
        <v>40.965334779611666</v>
      </c>
      <c r="F47" s="56">
        <v>23.66936353560213</v>
      </c>
      <c r="G47" s="56">
        <v>99.14087832737863</v>
      </c>
      <c r="H47" s="56">
        <v>75.819994909163199</v>
      </c>
      <c r="I47" s="56">
        <v>82.152243555043341</v>
      </c>
      <c r="J47" s="56">
        <v>47.388796726153544</v>
      </c>
      <c r="K47" s="56">
        <v>60.791733883096803</v>
      </c>
      <c r="L47" s="56">
        <v>50.762895435537772</v>
      </c>
      <c r="N47" s="11">
        <v>107.5</v>
      </c>
      <c r="O47" s="56">
        <v>30.160442337729538</v>
      </c>
      <c r="P47" s="56">
        <v>85.704372263861728</v>
      </c>
      <c r="Q47" s="56">
        <v>52.981142014929375</v>
      </c>
      <c r="S47" s="56">
        <v>5.4388845794979472</v>
      </c>
      <c r="T47" s="56">
        <v>6.9624975074683402</v>
      </c>
      <c r="U47" s="56">
        <v>4.0249283440196999</v>
      </c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11"/>
      <c r="AH47" s="56"/>
      <c r="AI47" s="56"/>
      <c r="AJ47" s="56"/>
      <c r="AK47" s="56"/>
      <c r="AL47" s="56"/>
      <c r="AM47" s="56"/>
      <c r="AN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11"/>
      <c r="BA47" s="56"/>
      <c r="BB47" s="56"/>
      <c r="BC47" s="56"/>
      <c r="BD47" s="56"/>
      <c r="BE47" s="56"/>
      <c r="BF47" s="56"/>
      <c r="BG47" s="56"/>
    </row>
    <row r="48" spans="2:59">
      <c r="B48" s="11">
        <v>110</v>
      </c>
      <c r="C48" s="65">
        <v>800</v>
      </c>
      <c r="D48" s="56">
        <v>24.253638446640338</v>
      </c>
      <c r="E48" s="56">
        <v>35.609095179612616</v>
      </c>
      <c r="F48" s="56">
        <v>21.532832935828985</v>
      </c>
      <c r="G48" s="56">
        <v>95.592485913166172</v>
      </c>
      <c r="H48" s="56">
        <v>69.598809176289379</v>
      </c>
      <c r="I48" s="56">
        <v>81.755815510870434</v>
      </c>
      <c r="J48" s="56">
        <v>40.673234820829641</v>
      </c>
      <c r="K48" s="56">
        <v>56.055562580388568</v>
      </c>
      <c r="L48" s="56">
        <v>53.890963514576057</v>
      </c>
      <c r="N48" s="11">
        <v>110</v>
      </c>
      <c r="O48" s="56">
        <v>27.131855520693982</v>
      </c>
      <c r="P48" s="56">
        <v>82.315703533442004</v>
      </c>
      <c r="Q48" s="56">
        <v>50.206586971931422</v>
      </c>
      <c r="S48" s="56">
        <v>4.3107767990225208</v>
      </c>
      <c r="T48" s="56">
        <v>7.5089482957263662</v>
      </c>
      <c r="U48" s="56">
        <v>4.8074586046620293</v>
      </c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11"/>
      <c r="AH48" s="56"/>
      <c r="AI48" s="56"/>
      <c r="AJ48" s="56"/>
      <c r="AK48" s="56"/>
      <c r="AL48" s="56"/>
      <c r="AM48" s="56"/>
      <c r="AN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11"/>
      <c r="BA48" s="56"/>
      <c r="BB48" s="56"/>
      <c r="BC48" s="56"/>
      <c r="BD48" s="56"/>
      <c r="BE48" s="56"/>
      <c r="BF48" s="56"/>
      <c r="BG48" s="56"/>
    </row>
    <row r="49" spans="1:59">
      <c r="B49" s="11">
        <v>112.5</v>
      </c>
      <c r="C49" s="65">
        <v>800</v>
      </c>
      <c r="D49" s="56">
        <v>23.689549769220918</v>
      </c>
      <c r="E49" s="56">
        <v>33.453058124765143</v>
      </c>
      <c r="F49" s="56">
        <v>21.145782133708373</v>
      </c>
      <c r="G49" s="56">
        <v>93.28320715099845</v>
      </c>
      <c r="H49" s="56">
        <v>67.386289901594566</v>
      </c>
      <c r="I49" s="56">
        <v>80.130628504199336</v>
      </c>
      <c r="J49" s="56">
        <v>39.058133826170128</v>
      </c>
      <c r="K49" s="56">
        <v>52.464849974306119</v>
      </c>
      <c r="L49" s="56">
        <v>46.269281576846865</v>
      </c>
      <c r="N49" s="11">
        <v>112.5</v>
      </c>
      <c r="O49" s="56">
        <v>26.096130009231484</v>
      </c>
      <c r="P49" s="56">
        <v>80.266708518930798</v>
      </c>
      <c r="Q49" s="56">
        <v>45.930755125774375</v>
      </c>
      <c r="S49" s="56">
        <v>3.7510434956474596</v>
      </c>
      <c r="T49" s="56">
        <v>7.4761056948882922</v>
      </c>
      <c r="U49" s="56">
        <v>3.8738851982529301</v>
      </c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11"/>
      <c r="AH49" s="56"/>
      <c r="AI49" s="56"/>
      <c r="AJ49" s="56"/>
      <c r="AK49" s="56"/>
      <c r="AL49" s="56"/>
      <c r="AM49" s="56"/>
      <c r="AN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11"/>
      <c r="BA49" s="56"/>
      <c r="BB49" s="56"/>
      <c r="BC49" s="56"/>
      <c r="BD49" s="56"/>
      <c r="BE49" s="56"/>
      <c r="BF49" s="56"/>
      <c r="BG49" s="56"/>
    </row>
    <row r="50" spans="1:59">
      <c r="B50" s="11">
        <v>115</v>
      </c>
      <c r="C50" s="65">
        <v>800</v>
      </c>
      <c r="D50" s="56">
        <v>25.289863898776144</v>
      </c>
      <c r="E50" s="56">
        <v>32.959388577022743</v>
      </c>
      <c r="F50" s="56">
        <v>20.506073985948611</v>
      </c>
      <c r="G50" s="56">
        <v>90.177919911288384</v>
      </c>
      <c r="H50" s="56">
        <v>64.968352592355771</v>
      </c>
      <c r="I50" s="56">
        <v>78.217789942954823</v>
      </c>
      <c r="J50" s="56">
        <v>37.640339396713863</v>
      </c>
      <c r="K50" s="56">
        <v>52.246327636483834</v>
      </c>
      <c r="L50" s="56">
        <v>46.836529969200235</v>
      </c>
      <c r="N50" s="11">
        <v>115</v>
      </c>
      <c r="O50" s="56">
        <v>26.251775487249166</v>
      </c>
      <c r="P50" s="56">
        <v>77.788020815532988</v>
      </c>
      <c r="Q50" s="56">
        <v>45.57439900079931</v>
      </c>
      <c r="S50" s="56">
        <v>3.6269921654218189</v>
      </c>
      <c r="T50" s="56">
        <v>7.2805470771802465</v>
      </c>
      <c r="U50" s="56">
        <v>4.263349780439575</v>
      </c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11"/>
      <c r="AH50" s="56"/>
      <c r="AI50" s="56"/>
      <c r="AJ50" s="56"/>
      <c r="AK50" s="56"/>
      <c r="AL50" s="56"/>
      <c r="AM50" s="56"/>
      <c r="AN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11"/>
      <c r="BA50" s="56"/>
      <c r="BB50" s="56"/>
      <c r="BC50" s="56"/>
      <c r="BD50" s="56"/>
      <c r="BE50" s="56"/>
      <c r="BF50" s="56"/>
      <c r="BG50" s="56"/>
    </row>
    <row r="51" spans="1:59">
      <c r="B51" s="11">
        <v>117.5</v>
      </c>
      <c r="C51" s="65">
        <v>800</v>
      </c>
      <c r="D51" s="56">
        <v>25.507564549943609</v>
      </c>
      <c r="E51" s="56">
        <v>31.728422875589494</v>
      </c>
      <c r="F51" s="56">
        <v>18.045121477059691</v>
      </c>
      <c r="G51" s="56">
        <v>88.639520186688671</v>
      </c>
      <c r="H51" s="56">
        <v>63.71698651181007</v>
      </c>
      <c r="I51" s="56">
        <v>78.076288457320231</v>
      </c>
      <c r="J51" s="56">
        <v>36.425978358637742</v>
      </c>
      <c r="K51" s="56">
        <v>51.395326446944416</v>
      </c>
      <c r="L51" s="56">
        <v>40.272023841023952</v>
      </c>
      <c r="N51" s="11">
        <v>117.5</v>
      </c>
      <c r="O51" s="56">
        <v>25.09370296753093</v>
      </c>
      <c r="P51" s="56">
        <v>76.810931718606327</v>
      </c>
      <c r="Q51" s="56">
        <v>42.69777621553537</v>
      </c>
      <c r="S51" s="56">
        <v>3.9554454173034195</v>
      </c>
      <c r="T51" s="56">
        <v>7.2222807328206899</v>
      </c>
      <c r="U51" s="56">
        <v>4.4882643818465962</v>
      </c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11"/>
      <c r="AH51" s="56"/>
      <c r="AI51" s="56"/>
      <c r="AJ51" s="56"/>
      <c r="AK51" s="56"/>
      <c r="AL51" s="56"/>
      <c r="AM51" s="56"/>
      <c r="AN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11"/>
      <c r="BA51" s="56"/>
      <c r="BB51" s="56"/>
      <c r="BC51" s="56"/>
      <c r="BD51" s="56"/>
      <c r="BE51" s="56"/>
      <c r="BF51" s="56"/>
      <c r="BG51" s="56"/>
    </row>
    <row r="54" spans="1:59">
      <c r="D54" s="28" t="s">
        <v>78</v>
      </c>
      <c r="N54" s="2"/>
      <c r="R54" s="2"/>
      <c r="Y54" s="2"/>
      <c r="AC54" s="2"/>
    </row>
    <row r="55" spans="1:59">
      <c r="O55" s="2" t="s">
        <v>49</v>
      </c>
      <c r="S55" s="2" t="s">
        <v>47</v>
      </c>
    </row>
    <row r="56" spans="1:59" ht="18">
      <c r="A56" s="56"/>
      <c r="B56" t="s">
        <v>44</v>
      </c>
      <c r="C56" s="64" t="s">
        <v>123</v>
      </c>
      <c r="D56" t="s">
        <v>76</v>
      </c>
      <c r="E56" t="s">
        <v>76</v>
      </c>
      <c r="F56" t="s">
        <v>76</v>
      </c>
      <c r="G56" t="s">
        <v>79</v>
      </c>
      <c r="H56" t="s">
        <v>79</v>
      </c>
      <c r="I56" t="s">
        <v>79</v>
      </c>
      <c r="J56" t="s">
        <v>80</v>
      </c>
      <c r="K56" t="s">
        <v>80</v>
      </c>
      <c r="L56" t="s">
        <v>80</v>
      </c>
      <c r="M56" s="11"/>
      <c r="N56" t="s">
        <v>44</v>
      </c>
      <c r="O56" t="s">
        <v>76</v>
      </c>
      <c r="P56" t="s">
        <v>79</v>
      </c>
      <c r="Q56" t="s">
        <v>80</v>
      </c>
      <c r="S56" t="s">
        <v>76</v>
      </c>
      <c r="T56" t="s">
        <v>79</v>
      </c>
      <c r="U56" t="s">
        <v>80</v>
      </c>
      <c r="X56" s="11"/>
    </row>
    <row r="57" spans="1:59">
      <c r="B57" s="11">
        <v>0</v>
      </c>
      <c r="C57" s="65">
        <v>400</v>
      </c>
      <c r="D57">
        <v>1.0342526177223015</v>
      </c>
      <c r="E57">
        <v>1.0412460007477768</v>
      </c>
      <c r="F57">
        <v>1.0578013491906975</v>
      </c>
      <c r="G57">
        <v>0.96145676850760309</v>
      </c>
      <c r="H57">
        <v>1.0285704306227956</v>
      </c>
      <c r="I57">
        <v>1.0190264985923914</v>
      </c>
      <c r="J57">
        <v>1.0535651613770831</v>
      </c>
      <c r="K57">
        <v>0.95361219370742212</v>
      </c>
      <c r="L57">
        <v>1.0518929190011075</v>
      </c>
      <c r="M57" s="11"/>
      <c r="N57" s="11">
        <v>0</v>
      </c>
      <c r="O57">
        <f>AVERAGE(D57:F57)</f>
        <v>1.0444333225535918</v>
      </c>
      <c r="P57">
        <f>AVERAGE(G57:I57)</f>
        <v>1.0030178992409302</v>
      </c>
      <c r="Q57">
        <f>AVERAGE(J57:L57)</f>
        <v>1.0196900913618709</v>
      </c>
      <c r="S57">
        <f>STDEV(D57:F57)/SQRT(3)</f>
        <v>6.9822382672756166E-3</v>
      </c>
      <c r="T57">
        <f>STDEV(G57:I57)/SQRT(3)</f>
        <v>2.0962405639022477E-2</v>
      </c>
      <c r="U57">
        <f>STDEV(J57:L57)/SQRT(3)</f>
        <v>3.3042475277864497E-2</v>
      </c>
      <c r="W57" s="34"/>
      <c r="X57" s="34"/>
      <c r="Y57" s="19"/>
    </row>
    <row r="58" spans="1:59">
      <c r="A58" s="56"/>
      <c r="B58" s="11">
        <v>2.5</v>
      </c>
      <c r="C58" s="65">
        <v>400</v>
      </c>
      <c r="D58">
        <v>1.0221155993542261</v>
      </c>
      <c r="E58">
        <v>1.0384089836546655</v>
      </c>
      <c r="F58">
        <v>1.0449926431372856</v>
      </c>
      <c r="G58">
        <v>0.98270954086594497</v>
      </c>
      <c r="H58">
        <v>1.0154268763642877</v>
      </c>
      <c r="I58">
        <v>1.0034764682457304</v>
      </c>
      <c r="J58">
        <v>1.0495807687388656</v>
      </c>
      <c r="K58">
        <v>0.96054442932138639</v>
      </c>
      <c r="L58">
        <v>1.0319312890746328</v>
      </c>
      <c r="M58" s="11"/>
      <c r="N58" s="11">
        <v>2.5</v>
      </c>
      <c r="O58">
        <f t="shared" ref="O58:O104" si="0">AVERAGE(D58:F58)</f>
        <v>1.0351724087153924</v>
      </c>
      <c r="P58">
        <f t="shared" ref="P58:P104" si="1">AVERAGE(G58:I58)</f>
        <v>1.0005376284919878</v>
      </c>
      <c r="Q58">
        <f t="shared" ref="Q58:Q104" si="2">AVERAGE(J58:L58)</f>
        <v>1.0140188290449617</v>
      </c>
      <c r="S58">
        <f t="shared" ref="S58:S104" si="3">STDEV(D58:F58)/SQRT(3)</f>
        <v>6.799420222003064E-3</v>
      </c>
      <c r="T58">
        <f t="shared" ref="T58:T104" si="4">STDEV(G58:I58)/SQRT(3)</f>
        <v>9.5583051993439003E-3</v>
      </c>
      <c r="U58">
        <f t="shared" ref="U58:U104" si="5">STDEV(J58:L58)/SQRT(3)</f>
        <v>2.7218312478011739E-2</v>
      </c>
      <c r="W58" s="34"/>
      <c r="X58" s="34"/>
      <c r="Y58" s="19"/>
    </row>
    <row r="59" spans="1:59">
      <c r="A59" s="56"/>
      <c r="B59" s="11">
        <v>5</v>
      </c>
      <c r="C59" s="65">
        <v>400</v>
      </c>
      <c r="D59">
        <v>1.0120371085460924</v>
      </c>
      <c r="E59">
        <v>1.0456673484460988</v>
      </c>
      <c r="F59">
        <v>1.0388888503305389</v>
      </c>
      <c r="G59">
        <v>0.99290277735169452</v>
      </c>
      <c r="H59">
        <v>1.0136449164315351</v>
      </c>
      <c r="I59">
        <v>0.99776698859526969</v>
      </c>
      <c r="J59">
        <v>1.0403503203825935</v>
      </c>
      <c r="K59">
        <v>0.96577341470289857</v>
      </c>
      <c r="L59">
        <v>1.0154241852420904</v>
      </c>
      <c r="M59" s="11"/>
      <c r="N59" s="11">
        <v>5</v>
      </c>
      <c r="O59">
        <f t="shared" si="0"/>
        <v>1.0321977691075765</v>
      </c>
      <c r="P59">
        <f t="shared" si="1"/>
        <v>1.0014382274594997</v>
      </c>
      <c r="Q59">
        <f t="shared" si="2"/>
        <v>1.0071826401091941</v>
      </c>
      <c r="S59">
        <f t="shared" si="3"/>
        <v>1.0268498508905816E-2</v>
      </c>
      <c r="T59">
        <f t="shared" si="4"/>
        <v>6.2627890352604989E-3</v>
      </c>
      <c r="U59">
        <f t="shared" si="5"/>
        <v>2.1919329482009722E-2</v>
      </c>
      <c r="W59" s="34"/>
      <c r="X59" s="34"/>
      <c r="Y59" s="19"/>
    </row>
    <row r="60" spans="1:59">
      <c r="A60" s="56"/>
      <c r="B60" s="11">
        <v>7.5</v>
      </c>
      <c r="C60" s="65">
        <v>400</v>
      </c>
      <c r="D60">
        <v>0.9998460318687411</v>
      </c>
      <c r="E60">
        <v>1.0498790874189947</v>
      </c>
      <c r="F60">
        <v>1.0340213014185893</v>
      </c>
      <c r="G60">
        <v>0.99887689291274473</v>
      </c>
      <c r="H60">
        <v>1.0111311364924109</v>
      </c>
      <c r="I60">
        <v>0.99398181197252167</v>
      </c>
      <c r="J60">
        <v>1.0265022533441783</v>
      </c>
      <c r="K60">
        <v>0.98631797436486535</v>
      </c>
      <c r="L60">
        <v>0.99554225990231393</v>
      </c>
      <c r="M60" s="11"/>
      <c r="N60" s="11">
        <v>7.5</v>
      </c>
      <c r="O60">
        <f t="shared" si="0"/>
        <v>1.027915473568775</v>
      </c>
      <c r="P60">
        <f t="shared" si="1"/>
        <v>1.0013299471258925</v>
      </c>
      <c r="Q60">
        <f t="shared" si="2"/>
        <v>1.0027874958704526</v>
      </c>
      <c r="S60">
        <f t="shared" si="3"/>
        <v>1.4762424283998507E-2</v>
      </c>
      <c r="T60">
        <f t="shared" si="4"/>
        <v>5.1002594411657179E-3</v>
      </c>
      <c r="U60">
        <f t="shared" si="5"/>
        <v>1.2152697265042587E-2</v>
      </c>
      <c r="W60" s="34"/>
      <c r="X60" s="34"/>
      <c r="Y60" s="19"/>
    </row>
    <row r="61" spans="1:59">
      <c r="A61" s="56"/>
      <c r="B61" s="11">
        <v>10</v>
      </c>
      <c r="C61" s="65">
        <v>400</v>
      </c>
      <c r="D61">
        <v>0.99516422322333042</v>
      </c>
      <c r="E61">
        <v>1.0365334805140285</v>
      </c>
      <c r="F61">
        <v>1.0229021683396948</v>
      </c>
      <c r="G61">
        <v>1.0089884759577774</v>
      </c>
      <c r="H61">
        <v>1.0102171976793892</v>
      </c>
      <c r="I61">
        <v>0.990785167044404</v>
      </c>
      <c r="J61">
        <v>1.0189518679091885</v>
      </c>
      <c r="K61">
        <v>0.98866102137961021</v>
      </c>
      <c r="L61">
        <v>1.0153869519892533</v>
      </c>
      <c r="M61" s="11"/>
      <c r="N61" s="11">
        <v>10</v>
      </c>
      <c r="O61">
        <f t="shared" si="0"/>
        <v>1.0181999573590179</v>
      </c>
      <c r="P61">
        <f t="shared" si="1"/>
        <v>1.0033302802271902</v>
      </c>
      <c r="Q61">
        <f t="shared" si="2"/>
        <v>1.0076666137593506</v>
      </c>
      <c r="S61">
        <f t="shared" si="3"/>
        <v>1.2171509811524244E-2</v>
      </c>
      <c r="T61">
        <f t="shared" si="4"/>
        <v>6.2825774393417393E-3</v>
      </c>
      <c r="U61">
        <f t="shared" si="5"/>
        <v>9.5583569483757378E-3</v>
      </c>
      <c r="W61" s="34"/>
      <c r="X61" s="34"/>
      <c r="Y61" s="19"/>
    </row>
    <row r="62" spans="1:59">
      <c r="B62" s="11">
        <v>12.5</v>
      </c>
      <c r="C62" s="65">
        <v>400</v>
      </c>
      <c r="D62">
        <v>0.99348656614855868</v>
      </c>
      <c r="E62">
        <v>1.0429606674588419</v>
      </c>
      <c r="F62">
        <v>1.0182146903100524</v>
      </c>
      <c r="G62">
        <v>1.0040811477639409</v>
      </c>
      <c r="H62">
        <v>1.0079868890950145</v>
      </c>
      <c r="I62">
        <v>0.98900246598574681</v>
      </c>
      <c r="J62">
        <v>1.0003994813104349</v>
      </c>
      <c r="K62">
        <v>0.99893333589819566</v>
      </c>
      <c r="L62">
        <v>0.99938951868267512</v>
      </c>
      <c r="M62" s="11"/>
      <c r="N62" s="11">
        <v>12.5</v>
      </c>
      <c r="O62">
        <f t="shared" si="0"/>
        <v>1.0182206413058177</v>
      </c>
      <c r="P62">
        <f t="shared" si="1"/>
        <v>1.0003568342815674</v>
      </c>
      <c r="Q62">
        <f t="shared" si="2"/>
        <v>0.99957411196376855</v>
      </c>
      <c r="S62">
        <f t="shared" si="3"/>
        <v>1.4281943164660801E-2</v>
      </c>
      <c r="T62">
        <f t="shared" si="4"/>
        <v>5.7880613733260243E-3</v>
      </c>
      <c r="U62">
        <f t="shared" si="5"/>
        <v>4.3318648871902592E-4</v>
      </c>
      <c r="W62" s="34"/>
      <c r="X62" s="34"/>
      <c r="Y62" s="19"/>
    </row>
    <row r="63" spans="1:59">
      <c r="B63" s="11">
        <v>15</v>
      </c>
      <c r="C63" s="65">
        <v>400</v>
      </c>
      <c r="D63">
        <v>0.99162379459601502</v>
      </c>
      <c r="E63">
        <v>1.0418571497220204</v>
      </c>
      <c r="F63">
        <v>1.0066043896607921</v>
      </c>
      <c r="G63">
        <v>0.99455463240188435</v>
      </c>
      <c r="H63">
        <v>1.0098867536996956</v>
      </c>
      <c r="I63">
        <v>0.99369102779403029</v>
      </c>
      <c r="J63">
        <v>0.99406004248846569</v>
      </c>
      <c r="K63">
        <v>1.0091716204832863</v>
      </c>
      <c r="L63">
        <v>1.0203372565183673</v>
      </c>
      <c r="M63" s="11"/>
      <c r="N63" s="11">
        <v>15</v>
      </c>
      <c r="O63">
        <f t="shared" si="0"/>
        <v>1.0133617779929425</v>
      </c>
      <c r="P63">
        <f t="shared" si="1"/>
        <v>0.99937747129853671</v>
      </c>
      <c r="Q63">
        <f t="shared" si="2"/>
        <v>1.0078563064967065</v>
      </c>
      <c r="S63">
        <f t="shared" si="3"/>
        <v>1.4889528922562253E-2</v>
      </c>
      <c r="T63">
        <f t="shared" si="4"/>
        <v>5.2605517983749309E-3</v>
      </c>
      <c r="U63">
        <f t="shared" si="5"/>
        <v>7.6140338072925931E-3</v>
      </c>
      <c r="W63" s="34"/>
      <c r="X63" s="34"/>
      <c r="Y63" s="19"/>
    </row>
    <row r="64" spans="1:59">
      <c r="B64" s="11">
        <v>17.5</v>
      </c>
      <c r="C64" s="65">
        <v>400</v>
      </c>
      <c r="D64">
        <v>0.99816570662111281</v>
      </c>
      <c r="E64">
        <v>1.0287201504293437</v>
      </c>
      <c r="F64">
        <v>1.0196915378451765</v>
      </c>
      <c r="G64">
        <v>1.0036469577348326</v>
      </c>
      <c r="H64">
        <v>1.0080117435332636</v>
      </c>
      <c r="I64">
        <v>0.99678152039740986</v>
      </c>
      <c r="J64">
        <v>0.99529246469337396</v>
      </c>
      <c r="K64">
        <v>1.020790576049535</v>
      </c>
      <c r="L64">
        <v>1.0090229659681615</v>
      </c>
      <c r="M64" s="11"/>
      <c r="N64" s="11">
        <v>17.5</v>
      </c>
      <c r="O64">
        <f t="shared" si="0"/>
        <v>1.0155257982985442</v>
      </c>
      <c r="P64">
        <f t="shared" si="1"/>
        <v>1.0028134072218353</v>
      </c>
      <c r="Q64">
        <f t="shared" si="2"/>
        <v>1.0083686689036904</v>
      </c>
      <c r="S64">
        <f t="shared" si="3"/>
        <v>9.0629014593445103E-3</v>
      </c>
      <c r="T64">
        <f t="shared" si="4"/>
        <v>3.2685665952909039E-3</v>
      </c>
      <c r="U64">
        <f t="shared" si="5"/>
        <v>7.3679372773576566E-3</v>
      </c>
      <c r="W64" s="34"/>
      <c r="X64" s="34"/>
      <c r="Y64" s="19"/>
    </row>
    <row r="65" spans="2:25">
      <c r="B65" s="11">
        <v>20</v>
      </c>
      <c r="C65" s="65">
        <v>400</v>
      </c>
      <c r="D65">
        <v>0.99939721530357861</v>
      </c>
      <c r="E65">
        <v>1.0260037826239288</v>
      </c>
      <c r="F65">
        <v>0.99901868595551901</v>
      </c>
      <c r="G65">
        <v>0.99578557994080308</v>
      </c>
      <c r="H65">
        <v>1.0081252457966006</v>
      </c>
      <c r="I65">
        <v>0.99281422772245898</v>
      </c>
      <c r="J65">
        <v>0.99253538837679089</v>
      </c>
      <c r="K65">
        <v>1.0155609180913507</v>
      </c>
      <c r="L65">
        <v>0.99902500426121799</v>
      </c>
      <c r="M65" s="11"/>
      <c r="N65" s="11">
        <v>20</v>
      </c>
      <c r="O65">
        <f t="shared" si="0"/>
        <v>1.0081398946276754</v>
      </c>
      <c r="P65">
        <f t="shared" si="1"/>
        <v>0.99890835115328758</v>
      </c>
      <c r="Q65">
        <f t="shared" si="2"/>
        <v>1.0023737702431199</v>
      </c>
      <c r="S65">
        <f t="shared" si="3"/>
        <v>8.9326123814900474E-3</v>
      </c>
      <c r="T65">
        <f t="shared" si="4"/>
        <v>4.6875933288776199E-3</v>
      </c>
      <c r="U65">
        <f t="shared" si="5"/>
        <v>6.8545466628649014E-3</v>
      </c>
      <c r="W65" s="34"/>
      <c r="X65" s="34"/>
      <c r="Y65" s="19"/>
    </row>
    <row r="66" spans="2:25">
      <c r="B66" s="11">
        <v>22.5</v>
      </c>
      <c r="C66" s="65">
        <v>400</v>
      </c>
      <c r="D66">
        <v>1.0011176899893321</v>
      </c>
      <c r="E66">
        <v>1.017795106396008</v>
      </c>
      <c r="F66">
        <v>1.0053530893848097</v>
      </c>
      <c r="G66">
        <v>0.99727136666992511</v>
      </c>
      <c r="H66">
        <v>1.0033261147196206</v>
      </c>
      <c r="I66">
        <v>0.99849186553964464</v>
      </c>
      <c r="J66">
        <v>0.98222422453411495</v>
      </c>
      <c r="K66">
        <v>1.007463921087334</v>
      </c>
      <c r="L66">
        <v>1.0196745928395803</v>
      </c>
      <c r="M66" s="11"/>
      <c r="N66" s="11">
        <v>22.5</v>
      </c>
      <c r="O66">
        <f t="shared" si="0"/>
        <v>1.0080886285900499</v>
      </c>
      <c r="P66">
        <f t="shared" si="1"/>
        <v>0.99969644897639698</v>
      </c>
      <c r="Q66">
        <f t="shared" si="2"/>
        <v>1.0031209128203431</v>
      </c>
      <c r="S66">
        <f t="shared" si="3"/>
        <v>5.0048788049918552E-3</v>
      </c>
      <c r="T66">
        <f t="shared" si="4"/>
        <v>1.848716620469108E-3</v>
      </c>
      <c r="U66">
        <f t="shared" si="5"/>
        <v>1.1026918762118969E-2</v>
      </c>
      <c r="W66" s="34"/>
      <c r="X66" s="34"/>
      <c r="Y66" s="19"/>
    </row>
    <row r="67" spans="2:25">
      <c r="B67" s="11">
        <v>25</v>
      </c>
      <c r="C67" s="65">
        <v>400</v>
      </c>
      <c r="D67">
        <v>0.99679397685997106</v>
      </c>
      <c r="E67">
        <v>1.0077720900801299</v>
      </c>
      <c r="F67">
        <v>0.99808617745832773</v>
      </c>
      <c r="G67">
        <v>0.99652047228113494</v>
      </c>
      <c r="H67">
        <v>1.0052036248293676</v>
      </c>
      <c r="I67">
        <v>0.99802222358433146</v>
      </c>
      <c r="J67">
        <v>0.98852760635634085</v>
      </c>
      <c r="K67">
        <v>1.0051815452471529</v>
      </c>
      <c r="L67">
        <v>1.0226496166123868</v>
      </c>
      <c r="M67" s="11"/>
      <c r="N67" s="11">
        <v>25</v>
      </c>
      <c r="O67">
        <f t="shared" si="0"/>
        <v>1.000884081466143</v>
      </c>
      <c r="P67">
        <f t="shared" si="1"/>
        <v>0.99991544023161139</v>
      </c>
      <c r="Q67">
        <f t="shared" si="2"/>
        <v>1.0054529227386269</v>
      </c>
      <c r="S67">
        <f t="shared" si="3"/>
        <v>3.4641469655297906E-3</v>
      </c>
      <c r="T67">
        <f t="shared" si="4"/>
        <v>2.6793958584678079E-3</v>
      </c>
      <c r="U67">
        <f t="shared" si="5"/>
        <v>9.851110432934046E-3</v>
      </c>
      <c r="W67" s="34"/>
      <c r="X67" s="34"/>
      <c r="Y67" s="19"/>
    </row>
    <row r="68" spans="2:25">
      <c r="B68" s="11">
        <v>27.5</v>
      </c>
      <c r="C68" s="65">
        <v>400</v>
      </c>
      <c r="D68">
        <v>0.99999996950489123</v>
      </c>
      <c r="E68">
        <v>1.000000047442748</v>
      </c>
      <c r="F68">
        <v>0.99999985493275678</v>
      </c>
      <c r="G68">
        <v>1.0000000704371312</v>
      </c>
      <c r="H68">
        <v>0.99999995614638071</v>
      </c>
      <c r="I68">
        <v>0.99999997412456576</v>
      </c>
      <c r="J68">
        <v>0.99999996017246628</v>
      </c>
      <c r="K68">
        <v>0.99999993160910139</v>
      </c>
      <c r="L68">
        <v>1.0000000020778015</v>
      </c>
      <c r="M68" s="11"/>
      <c r="N68" s="11">
        <v>27.5</v>
      </c>
      <c r="O68">
        <f t="shared" si="0"/>
        <v>0.99999995729346536</v>
      </c>
      <c r="P68">
        <f t="shared" si="1"/>
        <v>1.0000000002360259</v>
      </c>
      <c r="Q68">
        <f t="shared" si="2"/>
        <v>0.99999996461978968</v>
      </c>
      <c r="S68">
        <f t="shared" si="3"/>
        <v>5.5907254648883215E-8</v>
      </c>
      <c r="T68">
        <f t="shared" si="4"/>
        <v>3.5482155971992905E-8</v>
      </c>
      <c r="U68">
        <f t="shared" si="5"/>
        <v>2.0463735710270801E-8</v>
      </c>
      <c r="W68" s="34"/>
      <c r="X68" s="34"/>
      <c r="Y68" s="19"/>
    </row>
    <row r="69" spans="2:25">
      <c r="B69" s="11">
        <v>30</v>
      </c>
      <c r="C69" s="65">
        <v>100</v>
      </c>
      <c r="D69">
        <v>1.0742954433010785</v>
      </c>
      <c r="E69">
        <v>1.0190275787342415</v>
      </c>
      <c r="F69">
        <v>1.0665066065879656</v>
      </c>
      <c r="G69">
        <v>1.0238003383646379</v>
      </c>
      <c r="H69">
        <v>1.0344608918389484</v>
      </c>
      <c r="I69">
        <v>1.0315439089530962</v>
      </c>
      <c r="J69">
        <v>1.0054192912484208</v>
      </c>
      <c r="K69">
        <v>1.0293714645229186</v>
      </c>
      <c r="L69">
        <v>1.1395582676789946</v>
      </c>
      <c r="M69" s="11"/>
      <c r="N69" s="11">
        <v>30</v>
      </c>
      <c r="O69">
        <f t="shared" si="0"/>
        <v>1.0532765428744286</v>
      </c>
      <c r="P69">
        <f t="shared" si="1"/>
        <v>1.029935046385561</v>
      </c>
      <c r="Q69">
        <f t="shared" si="2"/>
        <v>1.0581163411501113</v>
      </c>
      <c r="S69">
        <f t="shared" si="3"/>
        <v>1.7271461556015319E-2</v>
      </c>
      <c r="T69">
        <f t="shared" si="4"/>
        <v>3.1808373722219119E-3</v>
      </c>
      <c r="U69">
        <f t="shared" si="5"/>
        <v>4.1303822255310735E-2</v>
      </c>
      <c r="W69" s="34"/>
      <c r="X69" s="34"/>
      <c r="Y69" s="19"/>
    </row>
    <row r="70" spans="2:25">
      <c r="B70" s="11">
        <v>32.5</v>
      </c>
      <c r="C70" s="65">
        <v>100</v>
      </c>
      <c r="D70">
        <v>1.1961723682315109</v>
      </c>
      <c r="E70">
        <v>1.0852124696304917</v>
      </c>
      <c r="F70">
        <v>1.1779200049997376</v>
      </c>
      <c r="G70">
        <v>1.0417475493000206</v>
      </c>
      <c r="H70">
        <v>1.0698441143334088</v>
      </c>
      <c r="I70">
        <v>1.0669150229547071</v>
      </c>
      <c r="J70">
        <v>1.036063612448108</v>
      </c>
      <c r="K70">
        <v>1.0561784708083362</v>
      </c>
      <c r="L70">
        <v>1.2170404432254824</v>
      </c>
      <c r="M70" s="11"/>
      <c r="N70" s="11">
        <v>32.5</v>
      </c>
      <c r="O70">
        <f t="shared" si="0"/>
        <v>1.1531016142872466</v>
      </c>
      <c r="P70">
        <f t="shared" si="1"/>
        <v>1.0595022288627121</v>
      </c>
      <c r="Q70">
        <f t="shared" si="2"/>
        <v>1.1030941754939756</v>
      </c>
      <c r="S70">
        <f t="shared" si="3"/>
        <v>3.4351075492893984E-2</v>
      </c>
      <c r="T70">
        <f t="shared" si="4"/>
        <v>8.9175179442224761E-3</v>
      </c>
      <c r="U70">
        <f t="shared" si="5"/>
        <v>5.7268274606359505E-2</v>
      </c>
      <c r="W70" s="34"/>
      <c r="X70" s="34"/>
      <c r="Y70" s="19"/>
    </row>
    <row r="71" spans="2:25">
      <c r="B71" s="11">
        <v>35</v>
      </c>
      <c r="C71" s="65">
        <v>100</v>
      </c>
      <c r="D71">
        <v>1.3212937812115113</v>
      </c>
      <c r="E71">
        <v>1.1576470133551024</v>
      </c>
      <c r="F71">
        <v>1.3173883192040006</v>
      </c>
      <c r="G71">
        <v>1.0671010551872639</v>
      </c>
      <c r="H71">
        <v>1.1032426344313071</v>
      </c>
      <c r="I71">
        <v>1.0988419104001301</v>
      </c>
      <c r="J71">
        <v>1.0855668831219691</v>
      </c>
      <c r="K71">
        <v>1.0881054020207241</v>
      </c>
      <c r="L71">
        <v>1.3250167700144515</v>
      </c>
      <c r="M71" s="11"/>
      <c r="N71" s="11">
        <v>35</v>
      </c>
      <c r="O71">
        <f t="shared" si="0"/>
        <v>1.2654430379235382</v>
      </c>
      <c r="P71">
        <f t="shared" si="1"/>
        <v>1.089728533339567</v>
      </c>
      <c r="Q71">
        <f t="shared" si="2"/>
        <v>1.1662296850523817</v>
      </c>
      <c r="S71">
        <f t="shared" si="3"/>
        <v>5.3909802271764139E-2</v>
      </c>
      <c r="T71">
        <f t="shared" si="4"/>
        <v>1.1384838875296108E-2</v>
      </c>
      <c r="U71">
        <f t="shared" si="5"/>
        <v>7.9396924337183955E-2</v>
      </c>
      <c r="W71" s="34"/>
      <c r="X71" s="34"/>
      <c r="Y71" s="19"/>
    </row>
    <row r="72" spans="2:25">
      <c r="B72" s="11">
        <v>37.5</v>
      </c>
      <c r="C72" s="65">
        <v>100</v>
      </c>
      <c r="D72">
        <v>1.4619132221343369</v>
      </c>
      <c r="E72">
        <v>1.2166537010030547</v>
      </c>
      <c r="F72">
        <v>1.4759253875205058</v>
      </c>
      <c r="G72">
        <v>1.0925093478342198</v>
      </c>
      <c r="H72">
        <v>1.1432099080127442</v>
      </c>
      <c r="I72">
        <v>1.1260285133327093</v>
      </c>
      <c r="J72">
        <v>1.1215749427858273</v>
      </c>
      <c r="K72">
        <v>1.1166886747400691</v>
      </c>
      <c r="L72">
        <v>1.4627582824036243</v>
      </c>
      <c r="M72" s="11"/>
      <c r="N72" s="11">
        <v>37.5</v>
      </c>
      <c r="O72">
        <f t="shared" si="0"/>
        <v>1.384830770219299</v>
      </c>
      <c r="P72">
        <f t="shared" si="1"/>
        <v>1.1205825897265578</v>
      </c>
      <c r="Q72">
        <f t="shared" si="2"/>
        <v>1.2336739666431733</v>
      </c>
      <c r="S72">
        <f t="shared" si="3"/>
        <v>8.4185767111245216E-2</v>
      </c>
      <c r="T72">
        <f t="shared" si="4"/>
        <v>1.4887133858325146E-2</v>
      </c>
      <c r="U72">
        <f t="shared" si="5"/>
        <v>0.11455084271395223</v>
      </c>
      <c r="W72" s="34"/>
      <c r="X72" s="34"/>
      <c r="Y72" s="19"/>
    </row>
    <row r="73" spans="2:25">
      <c r="B73" s="11">
        <v>40</v>
      </c>
      <c r="C73" s="65">
        <v>100</v>
      </c>
      <c r="D73">
        <v>1.61960282026467</v>
      </c>
      <c r="E73">
        <v>1.2804686371997878</v>
      </c>
      <c r="F73">
        <v>1.6286993345475904</v>
      </c>
      <c r="G73">
        <v>1.1215007849612206</v>
      </c>
      <c r="H73">
        <v>1.1963520060247035</v>
      </c>
      <c r="I73">
        <v>1.1624366349483466</v>
      </c>
      <c r="J73">
        <v>1.1804380972968336</v>
      </c>
      <c r="K73">
        <v>1.1580222959436954</v>
      </c>
      <c r="L73">
        <v>1.4787283151821566</v>
      </c>
      <c r="M73" s="11"/>
      <c r="N73" s="11">
        <v>40</v>
      </c>
      <c r="O73">
        <f t="shared" si="0"/>
        <v>1.5095902640040162</v>
      </c>
      <c r="P73">
        <f t="shared" si="1"/>
        <v>1.1600964753114236</v>
      </c>
      <c r="Q73">
        <f t="shared" si="2"/>
        <v>1.2723962361408951</v>
      </c>
      <c r="S73">
        <f t="shared" si="3"/>
        <v>0.1145909050275309</v>
      </c>
      <c r="T73">
        <f t="shared" si="4"/>
        <v>2.163934367472288E-2</v>
      </c>
      <c r="U73">
        <f t="shared" si="5"/>
        <v>0.10336877698914188</v>
      </c>
      <c r="W73" s="34"/>
      <c r="X73" s="34"/>
      <c r="Y73" s="19"/>
    </row>
    <row r="74" spans="2:25">
      <c r="B74" s="11">
        <v>42.5</v>
      </c>
      <c r="C74" s="65">
        <v>100</v>
      </c>
      <c r="D74">
        <v>1.7641955242089975</v>
      </c>
      <c r="E74">
        <v>1.3527786879869959</v>
      </c>
      <c r="F74">
        <v>1.7875154762478376</v>
      </c>
      <c r="G74">
        <v>1.1482272047529836</v>
      </c>
      <c r="H74">
        <v>1.2440855840616567</v>
      </c>
      <c r="I74">
        <v>1.1930402326485199</v>
      </c>
      <c r="J74">
        <v>1.2499549041019482</v>
      </c>
      <c r="K74">
        <v>1.183473231972336</v>
      </c>
      <c r="L74">
        <v>1.7814929780148541</v>
      </c>
      <c r="M74" s="11"/>
      <c r="N74" s="11">
        <v>42.5</v>
      </c>
      <c r="O74">
        <f t="shared" si="0"/>
        <v>1.6348298961479435</v>
      </c>
      <c r="P74">
        <f t="shared" si="1"/>
        <v>1.1951176738210534</v>
      </c>
      <c r="Q74">
        <f t="shared" si="2"/>
        <v>1.4049737046963795</v>
      </c>
      <c r="S74">
        <f t="shared" si="3"/>
        <v>0.14118618683563658</v>
      </c>
      <c r="T74">
        <f t="shared" si="4"/>
        <v>2.769141890123104E-2</v>
      </c>
      <c r="U74">
        <f t="shared" si="5"/>
        <v>0.18923532577850574</v>
      </c>
      <c r="W74" s="34"/>
      <c r="X74" s="34"/>
      <c r="Y74" s="19"/>
    </row>
    <row r="75" spans="2:25">
      <c r="B75" s="11">
        <v>45</v>
      </c>
      <c r="C75" s="65">
        <v>100</v>
      </c>
      <c r="D75">
        <v>1.9134017377682249</v>
      </c>
      <c r="E75">
        <v>1.415007459352468</v>
      </c>
      <c r="F75">
        <v>1.9572478369952075</v>
      </c>
      <c r="G75">
        <v>1.1785184164150997</v>
      </c>
      <c r="H75">
        <v>1.3005906844513728</v>
      </c>
      <c r="I75">
        <v>1.2259030383160079</v>
      </c>
      <c r="J75">
        <v>1.3198537336539189</v>
      </c>
      <c r="K75">
        <v>1.2245205988095857</v>
      </c>
      <c r="L75">
        <v>1.8967076666212224</v>
      </c>
      <c r="M75" s="11"/>
      <c r="N75" s="11">
        <v>45</v>
      </c>
      <c r="O75">
        <f t="shared" si="0"/>
        <v>1.7618856780386334</v>
      </c>
      <c r="P75">
        <f t="shared" si="1"/>
        <v>1.2350040463941603</v>
      </c>
      <c r="Q75">
        <f t="shared" si="2"/>
        <v>1.4803606663615756</v>
      </c>
      <c r="S75">
        <f t="shared" si="3"/>
        <v>0.17390034891044337</v>
      </c>
      <c r="T75">
        <f t="shared" si="4"/>
        <v>3.5531821028991613E-2</v>
      </c>
      <c r="U75">
        <f t="shared" si="5"/>
        <v>0.20998469794941194</v>
      </c>
      <c r="W75" s="34"/>
      <c r="X75" s="34"/>
      <c r="Y75" s="19"/>
    </row>
    <row r="76" spans="2:25">
      <c r="B76" s="11">
        <v>47.5</v>
      </c>
      <c r="C76" s="65">
        <v>100</v>
      </c>
      <c r="D76">
        <v>2.0356566973601131</v>
      </c>
      <c r="E76">
        <v>1.478591780147418</v>
      </c>
      <c r="F76">
        <v>2.0802373313899181</v>
      </c>
      <c r="G76">
        <v>1.2062045773389223</v>
      </c>
      <c r="H76">
        <v>1.3378062586412887</v>
      </c>
      <c r="I76">
        <v>1.2627252386883503</v>
      </c>
      <c r="J76">
        <v>1.3852175319534343</v>
      </c>
      <c r="K76">
        <v>1.252389282225769</v>
      </c>
      <c r="L76">
        <v>2.0147815608847179</v>
      </c>
      <c r="M76" s="11"/>
      <c r="N76" s="11">
        <v>47.5</v>
      </c>
      <c r="O76">
        <f t="shared" si="0"/>
        <v>1.8648286029658163</v>
      </c>
      <c r="P76">
        <f t="shared" si="1"/>
        <v>1.2689120248895203</v>
      </c>
      <c r="Q76">
        <f t="shared" si="2"/>
        <v>1.5507961250213071</v>
      </c>
      <c r="S76">
        <f t="shared" si="3"/>
        <v>0.19354673915126516</v>
      </c>
      <c r="T76">
        <f t="shared" si="4"/>
        <v>3.8115866656930175E-2</v>
      </c>
      <c r="U76">
        <f t="shared" si="5"/>
        <v>0.23514017060854583</v>
      </c>
      <c r="W76" s="34"/>
      <c r="X76" s="34"/>
      <c r="Y76" s="19"/>
    </row>
    <row r="77" spans="2:25">
      <c r="B77" s="11">
        <v>50</v>
      </c>
      <c r="C77" s="65">
        <v>100</v>
      </c>
      <c r="D77">
        <v>2.152718828646301</v>
      </c>
      <c r="E77">
        <v>1.5369477308256285</v>
      </c>
      <c r="F77">
        <v>2.2121869217876422</v>
      </c>
      <c r="G77">
        <v>1.2352547663826552</v>
      </c>
      <c r="H77">
        <v>1.3931528362741117</v>
      </c>
      <c r="I77">
        <v>1.304841258330889</v>
      </c>
      <c r="J77">
        <v>1.4416578505585396</v>
      </c>
      <c r="K77">
        <v>1.286162594894888</v>
      </c>
      <c r="L77">
        <v>2.2433301333026958</v>
      </c>
      <c r="M77" s="11"/>
      <c r="N77" s="11">
        <v>50</v>
      </c>
      <c r="O77">
        <f t="shared" si="0"/>
        <v>1.9672844937531906</v>
      </c>
      <c r="P77">
        <f t="shared" si="1"/>
        <v>1.3110829536625521</v>
      </c>
      <c r="Q77">
        <f t="shared" si="2"/>
        <v>1.6570501929187078</v>
      </c>
      <c r="S77">
        <f t="shared" si="3"/>
        <v>0.21585211810457711</v>
      </c>
      <c r="T77">
        <f t="shared" si="4"/>
        <v>4.5687960446642098E-2</v>
      </c>
      <c r="U77">
        <f t="shared" si="5"/>
        <v>0.29655680737758883</v>
      </c>
      <c r="W77" s="34"/>
      <c r="X77" s="34"/>
      <c r="Y77" s="19"/>
    </row>
    <row r="78" spans="2:25">
      <c r="B78" s="11">
        <v>52.5</v>
      </c>
      <c r="C78" s="65">
        <v>100</v>
      </c>
      <c r="D78">
        <v>2.2556820992034083</v>
      </c>
      <c r="E78">
        <v>1.5918992729304298</v>
      </c>
      <c r="F78">
        <v>2.3300772957252236</v>
      </c>
      <c r="G78">
        <v>1.2683282778288654</v>
      </c>
      <c r="H78">
        <v>1.4260985411877378</v>
      </c>
      <c r="I78">
        <v>1.3344080875149165</v>
      </c>
      <c r="J78">
        <v>1.5278031442873481</v>
      </c>
      <c r="K78">
        <v>1.3276782579016517</v>
      </c>
      <c r="L78">
        <v>2.3634776838499256</v>
      </c>
      <c r="M78" s="11"/>
      <c r="N78" s="11">
        <v>52.5</v>
      </c>
      <c r="O78">
        <f t="shared" si="0"/>
        <v>2.0592195559530206</v>
      </c>
      <c r="P78">
        <f t="shared" si="1"/>
        <v>1.34294496884384</v>
      </c>
      <c r="Q78">
        <f t="shared" si="2"/>
        <v>1.7396530286796417</v>
      </c>
      <c r="S78">
        <f t="shared" si="3"/>
        <v>0.23464501309397542</v>
      </c>
      <c r="T78">
        <f t="shared" si="4"/>
        <v>4.5743934961187609E-2</v>
      </c>
      <c r="U78">
        <f t="shared" si="5"/>
        <v>0.31721727193227534</v>
      </c>
      <c r="W78" s="34"/>
      <c r="X78" s="34"/>
      <c r="Y78" s="19"/>
    </row>
    <row r="79" spans="2:25">
      <c r="B79" s="11">
        <v>55</v>
      </c>
      <c r="C79" s="65">
        <v>100</v>
      </c>
      <c r="D79">
        <v>2.3123265900274101</v>
      </c>
      <c r="E79">
        <v>1.6455977634584831</v>
      </c>
      <c r="F79">
        <v>2.4330159566818903</v>
      </c>
      <c r="G79">
        <v>1.2923959075110838</v>
      </c>
      <c r="H79">
        <v>1.464159578507916</v>
      </c>
      <c r="I79">
        <v>1.3677544113482873</v>
      </c>
      <c r="J79">
        <v>1.598611377752545</v>
      </c>
      <c r="K79">
        <v>1.3488439651364919</v>
      </c>
      <c r="L79">
        <v>2.5164914165926779</v>
      </c>
      <c r="M79" s="11"/>
      <c r="N79" s="11">
        <v>55</v>
      </c>
      <c r="O79">
        <f t="shared" si="0"/>
        <v>2.1303134367225947</v>
      </c>
      <c r="P79">
        <f t="shared" si="1"/>
        <v>1.3747699657890957</v>
      </c>
      <c r="Q79">
        <f t="shared" si="2"/>
        <v>1.821315586493905</v>
      </c>
      <c r="S79">
        <f t="shared" si="3"/>
        <v>0.24484923506570042</v>
      </c>
      <c r="T79">
        <f t="shared" si="4"/>
        <v>4.970782356819687E-2</v>
      </c>
      <c r="U79">
        <f t="shared" si="5"/>
        <v>0.35498733130745591</v>
      </c>
      <c r="W79" s="34"/>
      <c r="X79" s="34"/>
      <c r="Y79" s="19"/>
    </row>
    <row r="80" spans="2:25">
      <c r="B80" s="11">
        <v>57.5</v>
      </c>
      <c r="C80" s="65">
        <v>100</v>
      </c>
      <c r="D80">
        <v>2.3543534921128662</v>
      </c>
      <c r="E80">
        <v>1.710090775811768</v>
      </c>
      <c r="F80">
        <v>2.5299328743683223</v>
      </c>
      <c r="G80">
        <v>1.3140758197451308</v>
      </c>
      <c r="H80">
        <v>1.5042841064803067</v>
      </c>
      <c r="I80">
        <v>1.3930473139074411</v>
      </c>
      <c r="J80">
        <v>1.6677560967396474</v>
      </c>
      <c r="K80">
        <v>1.3800774889153602</v>
      </c>
      <c r="L80">
        <v>2.6773709154187726</v>
      </c>
      <c r="M80" s="11"/>
      <c r="N80" s="11">
        <v>57.5</v>
      </c>
      <c r="O80">
        <f t="shared" si="0"/>
        <v>2.1981257140976522</v>
      </c>
      <c r="P80">
        <f t="shared" si="1"/>
        <v>1.4038024133776261</v>
      </c>
      <c r="Q80">
        <f t="shared" si="2"/>
        <v>1.9084015003579269</v>
      </c>
      <c r="S80">
        <f t="shared" si="3"/>
        <v>0.2492258718572917</v>
      </c>
      <c r="T80">
        <f t="shared" si="4"/>
        <v>5.5171104179461292E-2</v>
      </c>
      <c r="U80">
        <f t="shared" si="5"/>
        <v>0.393351079963008</v>
      </c>
      <c r="W80" s="34"/>
      <c r="X80" s="34"/>
      <c r="Y80" s="19"/>
    </row>
    <row r="81" spans="2:25">
      <c r="B81" s="11">
        <v>60</v>
      </c>
      <c r="C81" s="65">
        <v>100</v>
      </c>
      <c r="D81">
        <v>2.3674174923766156</v>
      </c>
      <c r="E81">
        <v>1.7561387903370389</v>
      </c>
      <c r="F81">
        <v>2.6101138682446998</v>
      </c>
      <c r="G81">
        <v>1.3345498663438062</v>
      </c>
      <c r="H81">
        <v>1.5435999401341771</v>
      </c>
      <c r="I81">
        <v>1.4203753661677632</v>
      </c>
      <c r="J81">
        <v>1.7269788925934755</v>
      </c>
      <c r="K81">
        <v>1.4106858563955982</v>
      </c>
      <c r="L81">
        <v>2.8494332161791944</v>
      </c>
      <c r="M81" s="11"/>
      <c r="N81" s="11">
        <v>60</v>
      </c>
      <c r="O81">
        <f t="shared" si="0"/>
        <v>2.2445567169861178</v>
      </c>
      <c r="P81">
        <f t="shared" si="1"/>
        <v>1.4328417242152487</v>
      </c>
      <c r="Q81">
        <f t="shared" si="2"/>
        <v>1.9956993217227559</v>
      </c>
      <c r="S81">
        <f t="shared" si="3"/>
        <v>0.25405999030348286</v>
      </c>
      <c r="T81">
        <f t="shared" si="4"/>
        <v>6.0668610500450075E-2</v>
      </c>
      <c r="U81">
        <f t="shared" si="5"/>
        <v>0.4365228108184947</v>
      </c>
      <c r="W81" s="34"/>
      <c r="X81" s="34"/>
      <c r="Y81" s="19"/>
    </row>
    <row r="82" spans="2:25">
      <c r="B82" s="11">
        <v>62.5</v>
      </c>
      <c r="C82" s="65">
        <v>100</v>
      </c>
      <c r="D82">
        <v>2.3581749295133405</v>
      </c>
      <c r="E82">
        <v>1.7862349930015329</v>
      </c>
      <c r="F82">
        <v>2.6623730161473653</v>
      </c>
      <c r="G82">
        <v>1.3520299286032598</v>
      </c>
      <c r="H82">
        <v>1.5708012408907437</v>
      </c>
      <c r="I82">
        <v>1.4476257815775893</v>
      </c>
      <c r="J82">
        <v>1.7802730896108856</v>
      </c>
      <c r="K82">
        <v>1.4315895090878317</v>
      </c>
      <c r="L82">
        <v>2.997815942152251</v>
      </c>
      <c r="M82" s="11"/>
      <c r="N82" s="11">
        <v>62.5</v>
      </c>
      <c r="O82">
        <f t="shared" si="0"/>
        <v>2.2689276462207459</v>
      </c>
      <c r="P82">
        <f t="shared" si="1"/>
        <v>1.4568189836905308</v>
      </c>
      <c r="Q82">
        <f t="shared" si="2"/>
        <v>2.0698928469503226</v>
      </c>
      <c r="S82">
        <f t="shared" si="3"/>
        <v>0.25682566530742529</v>
      </c>
      <c r="T82">
        <f t="shared" si="4"/>
        <v>6.3320897008317889E-2</v>
      </c>
      <c r="U82">
        <f t="shared" si="5"/>
        <v>0.47475467797886228</v>
      </c>
      <c r="W82" s="34"/>
      <c r="X82" s="34"/>
      <c r="Y82" s="19"/>
    </row>
    <row r="83" spans="2:25">
      <c r="B83" s="11">
        <v>65</v>
      </c>
      <c r="C83" s="65">
        <v>100</v>
      </c>
      <c r="D83">
        <v>2.3280848553175555</v>
      </c>
      <c r="E83">
        <v>1.8127222319517127</v>
      </c>
      <c r="F83">
        <v>2.6950620219642705</v>
      </c>
      <c r="G83">
        <v>1.3705979523333813</v>
      </c>
      <c r="H83">
        <v>1.5959477510210553</v>
      </c>
      <c r="I83">
        <v>1.4781486121802463</v>
      </c>
      <c r="J83">
        <v>1.8272912095542919</v>
      </c>
      <c r="K83">
        <v>1.4621484351257783</v>
      </c>
      <c r="L83">
        <v>3.1357750396467901</v>
      </c>
      <c r="M83" s="11"/>
      <c r="N83" s="11">
        <v>65</v>
      </c>
      <c r="O83">
        <f t="shared" si="0"/>
        <v>2.2786230364111795</v>
      </c>
      <c r="P83">
        <f t="shared" si="1"/>
        <v>1.4815647718448943</v>
      </c>
      <c r="Q83">
        <f t="shared" si="2"/>
        <v>2.1417382281089536</v>
      </c>
      <c r="S83">
        <f t="shared" si="3"/>
        <v>0.25590735947929666</v>
      </c>
      <c r="T83">
        <f t="shared" si="4"/>
        <v>6.50753039493083E-2</v>
      </c>
      <c r="U83">
        <f t="shared" si="5"/>
        <v>0.50807289452353488</v>
      </c>
      <c r="W83" s="34"/>
      <c r="X83" s="34"/>
      <c r="Y83" s="19"/>
    </row>
    <row r="84" spans="2:25">
      <c r="B84" s="11">
        <v>67.5</v>
      </c>
      <c r="C84" s="65">
        <v>100</v>
      </c>
      <c r="D84">
        <v>2.2942972412614897</v>
      </c>
      <c r="E84">
        <v>1.849966898954462</v>
      </c>
      <c r="F84">
        <v>2.7165563935117536</v>
      </c>
      <c r="G84">
        <v>1.3732365915965847</v>
      </c>
      <c r="H84">
        <v>1.620135451402535</v>
      </c>
      <c r="I84">
        <v>1.4961191627259749</v>
      </c>
      <c r="J84">
        <v>1.8492943923811078</v>
      </c>
      <c r="K84">
        <v>1.482245084332442</v>
      </c>
      <c r="L84">
        <v>3.2547154116166257</v>
      </c>
      <c r="M84" s="11"/>
      <c r="N84" s="11">
        <v>67.5</v>
      </c>
      <c r="O84">
        <f t="shared" si="0"/>
        <v>2.2869401779092349</v>
      </c>
      <c r="P84">
        <f t="shared" si="1"/>
        <v>1.4964970685750316</v>
      </c>
      <c r="Q84">
        <f t="shared" si="2"/>
        <v>2.1954182961100588</v>
      </c>
      <c r="S84">
        <f t="shared" si="3"/>
        <v>0.25018988309225187</v>
      </c>
      <c r="T84">
        <f t="shared" si="4"/>
        <v>7.1273812051348001E-2</v>
      </c>
      <c r="U84">
        <f t="shared" si="5"/>
        <v>0.54014321644823982</v>
      </c>
      <c r="W84" s="34"/>
      <c r="X84" s="34"/>
      <c r="Y84" s="19"/>
    </row>
    <row r="85" spans="2:25">
      <c r="B85" s="11">
        <v>70</v>
      </c>
      <c r="C85" s="65">
        <v>100</v>
      </c>
      <c r="D85">
        <v>2.2797473487357158</v>
      </c>
      <c r="E85">
        <v>1.8556165403803737</v>
      </c>
      <c r="F85">
        <v>2.72741921879997</v>
      </c>
      <c r="G85">
        <v>1.3861397805602871</v>
      </c>
      <c r="H85">
        <v>1.6338876906029949</v>
      </c>
      <c r="I85">
        <v>1.5183396474865154</v>
      </c>
      <c r="J85">
        <v>1.8730936277431653</v>
      </c>
      <c r="K85">
        <v>1.5119657246253904</v>
      </c>
      <c r="L85">
        <v>3.3543063411255782</v>
      </c>
      <c r="M85" s="11"/>
      <c r="N85" s="11">
        <v>70</v>
      </c>
      <c r="O85">
        <f t="shared" si="0"/>
        <v>2.2875943693053529</v>
      </c>
      <c r="P85">
        <f t="shared" si="1"/>
        <v>1.5127890395499326</v>
      </c>
      <c r="Q85">
        <f t="shared" si="2"/>
        <v>2.2464552311647115</v>
      </c>
      <c r="S85">
        <f t="shared" si="3"/>
        <v>0.25169833751521109</v>
      </c>
      <c r="T85">
        <f t="shared" si="4"/>
        <v>7.1572489288789481E-2</v>
      </c>
      <c r="U85">
        <f t="shared" si="5"/>
        <v>0.56364998062736993</v>
      </c>
      <c r="W85" s="34"/>
      <c r="X85" s="34"/>
      <c r="Y85" s="19"/>
    </row>
    <row r="86" spans="2:25">
      <c r="B86" s="11">
        <v>72.5</v>
      </c>
      <c r="C86" s="65">
        <v>100</v>
      </c>
      <c r="D86">
        <v>2.2428461375738467</v>
      </c>
      <c r="E86">
        <v>1.8576694194963446</v>
      </c>
      <c r="F86">
        <v>2.7046044987517637</v>
      </c>
      <c r="G86">
        <v>1.3791367710374882</v>
      </c>
      <c r="H86">
        <v>1.63631003650642</v>
      </c>
      <c r="I86">
        <v>1.5275090544561476</v>
      </c>
      <c r="J86">
        <v>1.8877459407190109</v>
      </c>
      <c r="K86">
        <v>1.524388811796429</v>
      </c>
      <c r="L86">
        <v>3.409624060406907</v>
      </c>
      <c r="M86" s="11"/>
      <c r="N86" s="11">
        <v>72.5</v>
      </c>
      <c r="O86">
        <f t="shared" si="0"/>
        <v>2.2683733519406517</v>
      </c>
      <c r="P86">
        <f t="shared" si="1"/>
        <v>1.5143186206666852</v>
      </c>
      <c r="Q86">
        <f t="shared" si="2"/>
        <v>2.2739196043074492</v>
      </c>
      <c r="S86">
        <f t="shared" si="3"/>
        <v>0.24482203476766609</v>
      </c>
      <c r="T86">
        <f t="shared" si="4"/>
        <v>7.4531900945510279E-2</v>
      </c>
      <c r="U86">
        <f t="shared" si="5"/>
        <v>0.57745867369819637</v>
      </c>
      <c r="W86" s="34"/>
      <c r="X86" s="34"/>
      <c r="Y86" s="19"/>
    </row>
    <row r="87" spans="2:25">
      <c r="B87" s="11">
        <v>75</v>
      </c>
      <c r="C87" s="65">
        <v>100</v>
      </c>
      <c r="D87">
        <v>2.2292017399800517</v>
      </c>
      <c r="E87">
        <v>1.8535744194643113</v>
      </c>
      <c r="F87">
        <v>2.7021218755059144</v>
      </c>
      <c r="G87">
        <v>1.3757353138449522</v>
      </c>
      <c r="H87">
        <v>1.6383726931626483</v>
      </c>
      <c r="I87">
        <v>1.5395572627456231</v>
      </c>
      <c r="J87">
        <v>1.8910751716771357</v>
      </c>
      <c r="K87">
        <v>1.5434541269249653</v>
      </c>
      <c r="L87">
        <v>3.4515602051255261</v>
      </c>
      <c r="M87" s="11"/>
      <c r="N87" s="11">
        <v>75</v>
      </c>
      <c r="O87">
        <f t="shared" si="0"/>
        <v>2.2616326783167593</v>
      </c>
      <c r="P87">
        <f t="shared" si="1"/>
        <v>1.5178884232510745</v>
      </c>
      <c r="Q87">
        <f t="shared" si="2"/>
        <v>2.2953631679092088</v>
      </c>
      <c r="S87">
        <f t="shared" si="3"/>
        <v>0.24549067912361264</v>
      </c>
      <c r="T87">
        <f t="shared" si="4"/>
        <v>7.658710119312355E-2</v>
      </c>
      <c r="U87">
        <f t="shared" si="5"/>
        <v>0.58674349572861062</v>
      </c>
      <c r="W87" s="34"/>
      <c r="X87" s="34"/>
      <c r="Y87" s="19"/>
    </row>
    <row r="88" spans="2:25">
      <c r="B88" s="11">
        <v>77.5</v>
      </c>
      <c r="C88" s="65">
        <v>100</v>
      </c>
      <c r="D88">
        <v>2.2153876665167704</v>
      </c>
      <c r="E88">
        <v>1.8358710160055303</v>
      </c>
      <c r="F88">
        <v>2.6771983582115868</v>
      </c>
      <c r="G88">
        <v>1.372973767860314</v>
      </c>
      <c r="H88">
        <v>1.6265929467795797</v>
      </c>
      <c r="I88">
        <v>1.5389293662513093</v>
      </c>
      <c r="J88">
        <v>1.8790655135057415</v>
      </c>
      <c r="K88">
        <v>1.560133199144601</v>
      </c>
      <c r="L88">
        <v>3.4466257637706228</v>
      </c>
      <c r="M88" s="11"/>
      <c r="N88" s="11">
        <v>77.5</v>
      </c>
      <c r="O88">
        <f t="shared" si="0"/>
        <v>2.2428190135779627</v>
      </c>
      <c r="P88">
        <f t="shared" si="1"/>
        <v>1.5128320269637345</v>
      </c>
      <c r="Q88">
        <f t="shared" si="2"/>
        <v>2.2952748254736552</v>
      </c>
      <c r="S88">
        <f t="shared" si="3"/>
        <v>0.24325725976632853</v>
      </c>
      <c r="T88">
        <f t="shared" si="4"/>
        <v>7.4367276220433418E-2</v>
      </c>
      <c r="U88">
        <f t="shared" si="5"/>
        <v>0.58299119279337308</v>
      </c>
      <c r="W88" s="34"/>
      <c r="X88" s="34"/>
      <c r="Y88" s="19"/>
    </row>
    <row r="89" spans="2:25">
      <c r="B89" s="11">
        <v>80</v>
      </c>
      <c r="C89" s="65">
        <v>800</v>
      </c>
      <c r="D89">
        <v>2.2056344108004011</v>
      </c>
      <c r="E89">
        <v>1.8202439238495665</v>
      </c>
      <c r="F89">
        <v>2.6670953187368167</v>
      </c>
      <c r="G89">
        <v>1.3813564102492653</v>
      </c>
      <c r="H89">
        <v>1.6266504282127312</v>
      </c>
      <c r="I89">
        <v>1.542447663379503</v>
      </c>
      <c r="J89">
        <v>1.8817765056158866</v>
      </c>
      <c r="K89">
        <v>1.5680425664395281</v>
      </c>
      <c r="L89">
        <v>3.4250750664892</v>
      </c>
      <c r="M89" s="11"/>
      <c r="N89" s="11">
        <v>80</v>
      </c>
      <c r="O89">
        <f t="shared" si="0"/>
        <v>2.2309912177955948</v>
      </c>
      <c r="P89">
        <f t="shared" si="1"/>
        <v>1.5168181672805001</v>
      </c>
      <c r="Q89">
        <f t="shared" si="2"/>
        <v>2.2916313795148717</v>
      </c>
      <c r="S89">
        <f t="shared" si="3"/>
        <v>0.24479348234880427</v>
      </c>
      <c r="T89">
        <f t="shared" si="4"/>
        <v>7.1960503321571959E-2</v>
      </c>
      <c r="U89">
        <f t="shared" si="5"/>
        <v>0.57391294049540476</v>
      </c>
      <c r="W89" s="34"/>
      <c r="X89" s="34"/>
      <c r="Y89" s="19"/>
    </row>
    <row r="90" spans="2:25">
      <c r="B90" s="11">
        <v>82.5</v>
      </c>
      <c r="C90" s="65">
        <v>800</v>
      </c>
      <c r="D90">
        <v>2.2176821903890245</v>
      </c>
      <c r="E90">
        <v>1.8028776087486216</v>
      </c>
      <c r="F90">
        <v>2.6609501233296511</v>
      </c>
      <c r="G90">
        <v>1.3661474441786723</v>
      </c>
      <c r="H90">
        <v>1.6097242948279429</v>
      </c>
      <c r="I90">
        <v>1.5344088796568736</v>
      </c>
      <c r="J90">
        <v>1.8628342789123447</v>
      </c>
      <c r="K90">
        <v>1.5713502326721498</v>
      </c>
      <c r="L90">
        <v>3.4052252904921887</v>
      </c>
      <c r="M90" s="11"/>
      <c r="N90" s="11">
        <v>82.5</v>
      </c>
      <c r="O90">
        <f t="shared" si="0"/>
        <v>2.2271699741557658</v>
      </c>
      <c r="P90">
        <f t="shared" si="1"/>
        <v>1.5034268728878295</v>
      </c>
      <c r="Q90">
        <f t="shared" si="2"/>
        <v>2.2798032673588944</v>
      </c>
      <c r="S90">
        <f t="shared" si="3"/>
        <v>0.24774962065255574</v>
      </c>
      <c r="T90">
        <f t="shared" si="4"/>
        <v>7.2000773376939234E-2</v>
      </c>
      <c r="U90">
        <f t="shared" si="5"/>
        <v>0.56896742288647117</v>
      </c>
      <c r="W90" s="34"/>
      <c r="X90" s="34"/>
      <c r="Y90" s="19"/>
    </row>
    <row r="91" spans="2:25">
      <c r="B91" s="11">
        <v>85</v>
      </c>
      <c r="C91" s="65">
        <v>800</v>
      </c>
      <c r="D91">
        <v>2.215795863558871</v>
      </c>
      <c r="E91">
        <v>1.7795831261245685</v>
      </c>
      <c r="F91">
        <v>2.6358769292245348</v>
      </c>
      <c r="G91">
        <v>1.3662167449939702</v>
      </c>
      <c r="H91">
        <v>1.6039695658284274</v>
      </c>
      <c r="I91">
        <v>1.5244960633431812</v>
      </c>
      <c r="J91">
        <v>1.8515422397342567</v>
      </c>
      <c r="K91">
        <v>1.5705827924978664</v>
      </c>
      <c r="L91">
        <v>3.3762593559663148</v>
      </c>
      <c r="M91" s="11"/>
      <c r="N91" s="11">
        <v>85</v>
      </c>
      <c r="O91">
        <f t="shared" si="0"/>
        <v>2.2104186396359915</v>
      </c>
      <c r="P91">
        <f t="shared" si="1"/>
        <v>1.4982274580551929</v>
      </c>
      <c r="Q91">
        <f t="shared" si="2"/>
        <v>2.2661281293994793</v>
      </c>
      <c r="S91">
        <f t="shared" si="3"/>
        <v>0.24720535000257496</v>
      </c>
      <c r="T91">
        <f t="shared" si="4"/>
        <v>6.9878777587852034E-2</v>
      </c>
      <c r="U91">
        <f t="shared" si="5"/>
        <v>0.56095990881611013</v>
      </c>
      <c r="W91" s="34"/>
      <c r="X91" s="34"/>
      <c r="Y91" s="19"/>
    </row>
    <row r="92" spans="2:25">
      <c r="B92" s="11">
        <v>87.5</v>
      </c>
      <c r="C92" s="65">
        <v>800</v>
      </c>
      <c r="D92">
        <v>2.2259501617827651</v>
      </c>
      <c r="E92">
        <v>1.7700160545495096</v>
      </c>
      <c r="F92">
        <v>2.6488833586571854</v>
      </c>
      <c r="G92">
        <v>1.3590642586890043</v>
      </c>
      <c r="H92">
        <v>1.6152840980627667</v>
      </c>
      <c r="I92">
        <v>1.5007782851603004</v>
      </c>
      <c r="J92">
        <v>1.8385331842744912</v>
      </c>
      <c r="K92">
        <v>1.5466481339468487</v>
      </c>
      <c r="L92">
        <v>3.3098769149973908</v>
      </c>
      <c r="M92" s="11"/>
      <c r="N92" s="11">
        <v>87.5</v>
      </c>
      <c r="O92">
        <f t="shared" si="0"/>
        <v>2.2149498583298199</v>
      </c>
      <c r="P92">
        <f t="shared" si="1"/>
        <v>1.4917088806373571</v>
      </c>
      <c r="Q92">
        <f t="shared" si="2"/>
        <v>2.2316860777395768</v>
      </c>
      <c r="S92">
        <f t="shared" si="3"/>
        <v>0.253766749571607</v>
      </c>
      <c r="T92">
        <f t="shared" si="4"/>
        <v>7.4103176036253104E-2</v>
      </c>
      <c r="U92">
        <f t="shared" si="5"/>
        <v>0.54564055073256834</v>
      </c>
      <c r="W92" s="34"/>
      <c r="X92" s="34"/>
      <c r="Y92" s="19"/>
    </row>
    <row r="93" spans="2:25">
      <c r="B93" s="11">
        <v>90</v>
      </c>
      <c r="C93" s="65">
        <v>800</v>
      </c>
      <c r="D93">
        <v>2.0522114077951894</v>
      </c>
      <c r="E93">
        <v>1.6480556813692779</v>
      </c>
      <c r="F93">
        <v>2.4542623426466275</v>
      </c>
      <c r="G93">
        <v>1.3165369333748445</v>
      </c>
      <c r="H93">
        <v>1.5724548345738243</v>
      </c>
      <c r="I93">
        <v>1.4063002511892475</v>
      </c>
      <c r="J93">
        <v>1.8249728213099279</v>
      </c>
      <c r="K93">
        <v>1.463380184266343</v>
      </c>
      <c r="L93">
        <v>2.9895541701891979</v>
      </c>
      <c r="M93" s="11"/>
      <c r="N93" s="11">
        <v>90</v>
      </c>
      <c r="O93">
        <f t="shared" si="0"/>
        <v>2.0515098106036982</v>
      </c>
      <c r="P93">
        <f t="shared" si="1"/>
        <v>1.4317640063793053</v>
      </c>
      <c r="Q93">
        <f t="shared" si="2"/>
        <v>2.0926357252551564</v>
      </c>
      <c r="S93">
        <f t="shared" si="3"/>
        <v>0.23273208083613919</v>
      </c>
      <c r="T93">
        <f t="shared" si="4"/>
        <v>7.4966203851707075E-2</v>
      </c>
      <c r="U93">
        <f t="shared" si="5"/>
        <v>0.46044700434766217</v>
      </c>
      <c r="W93" s="34"/>
      <c r="X93" s="34"/>
      <c r="Y93" s="19"/>
    </row>
    <row r="94" spans="2:25">
      <c r="B94" s="11">
        <v>92.5</v>
      </c>
      <c r="C94" s="65">
        <v>800</v>
      </c>
      <c r="D94">
        <v>1.4307423077305206</v>
      </c>
      <c r="E94">
        <v>1.3470410817143117</v>
      </c>
      <c r="F94">
        <v>1.7583009127477245</v>
      </c>
      <c r="G94">
        <v>1.2820569068378216</v>
      </c>
      <c r="H94">
        <v>1.4363089038104411</v>
      </c>
      <c r="I94">
        <v>1.1262743319001318</v>
      </c>
      <c r="J94">
        <v>1.7648181849335562</v>
      </c>
      <c r="K94">
        <v>1.2569439043362785</v>
      </c>
      <c r="L94">
        <v>2.0677492029760236</v>
      </c>
      <c r="M94" s="11"/>
      <c r="N94" s="11">
        <v>92.5</v>
      </c>
      <c r="O94">
        <f t="shared" si="0"/>
        <v>1.5120281007308523</v>
      </c>
      <c r="P94">
        <f t="shared" si="1"/>
        <v>1.2815467141827981</v>
      </c>
      <c r="Q94">
        <f t="shared" si="2"/>
        <v>1.6965037640819529</v>
      </c>
      <c r="S94">
        <f t="shared" si="3"/>
        <v>0.12548465678211709</v>
      </c>
      <c r="T94">
        <f t="shared" si="4"/>
        <v>8.949963532013433E-2</v>
      </c>
      <c r="U94">
        <f t="shared" si="5"/>
        <v>0.23653854735031271</v>
      </c>
      <c r="W94" s="34"/>
      <c r="X94" s="34"/>
      <c r="Y94" s="19"/>
    </row>
    <row r="95" spans="2:25">
      <c r="B95" s="11">
        <v>95</v>
      </c>
      <c r="C95" s="65">
        <v>800</v>
      </c>
      <c r="D95">
        <v>0.96446850260025907</v>
      </c>
      <c r="E95">
        <v>0.98799584340991153</v>
      </c>
      <c r="F95">
        <v>1.1742331989425239</v>
      </c>
      <c r="G95">
        <v>1.1357654807428046</v>
      </c>
      <c r="H95">
        <v>1.129981277795131</v>
      </c>
      <c r="I95">
        <v>0.89660960421833025</v>
      </c>
      <c r="J95">
        <v>1.5698664028981126</v>
      </c>
      <c r="K95">
        <v>0.97885108427341139</v>
      </c>
      <c r="L95">
        <v>1.1481315955664495</v>
      </c>
      <c r="M95" s="11"/>
      <c r="N95" s="11">
        <v>95</v>
      </c>
      <c r="O95">
        <f t="shared" si="0"/>
        <v>1.0422325149842315</v>
      </c>
      <c r="P95">
        <f t="shared" si="1"/>
        <v>1.0541187875854219</v>
      </c>
      <c r="Q95">
        <f t="shared" si="2"/>
        <v>1.2322830275793244</v>
      </c>
      <c r="S95">
        <f t="shared" si="3"/>
        <v>6.6348874307170499E-2</v>
      </c>
      <c r="T95">
        <f t="shared" si="4"/>
        <v>7.8772290781003895E-2</v>
      </c>
      <c r="U95">
        <f t="shared" si="5"/>
        <v>0.17572314810958348</v>
      </c>
      <c r="W95" s="34"/>
      <c r="X95" s="34"/>
      <c r="Y95" s="19"/>
    </row>
    <row r="96" spans="2:25">
      <c r="B96" s="11">
        <v>97.5</v>
      </c>
      <c r="C96" s="65">
        <v>800</v>
      </c>
      <c r="D96">
        <v>0.62917655578869247</v>
      </c>
      <c r="E96">
        <v>0.72950716223825229</v>
      </c>
      <c r="F96">
        <v>0.76892616382180357</v>
      </c>
      <c r="G96">
        <v>0.94816106948118795</v>
      </c>
      <c r="H96">
        <v>0.96596555762557335</v>
      </c>
      <c r="I96">
        <v>0.76384783040734106</v>
      </c>
      <c r="J96">
        <v>1.1957260803763354</v>
      </c>
      <c r="K96">
        <v>0.78181540866525356</v>
      </c>
      <c r="L96">
        <v>0.8390650769516812</v>
      </c>
      <c r="M96" s="11"/>
      <c r="N96" s="11">
        <v>97.5</v>
      </c>
      <c r="O96">
        <f t="shared" si="0"/>
        <v>0.70920329394958281</v>
      </c>
      <c r="P96">
        <f t="shared" si="1"/>
        <v>0.89265815250470071</v>
      </c>
      <c r="Q96">
        <f t="shared" si="2"/>
        <v>0.9388688553310901</v>
      </c>
      <c r="S96">
        <f t="shared" si="3"/>
        <v>4.1599974106421342E-2</v>
      </c>
      <c r="T96">
        <f t="shared" si="4"/>
        <v>6.4609917346694856E-2</v>
      </c>
      <c r="U96">
        <f t="shared" si="5"/>
        <v>0.12948758843120117</v>
      </c>
      <c r="W96" s="34"/>
      <c r="X96" s="34"/>
      <c r="Y96" s="19"/>
    </row>
    <row r="97" spans="2:25">
      <c r="B97" s="11">
        <v>100</v>
      </c>
      <c r="C97" s="65">
        <v>800</v>
      </c>
      <c r="D97">
        <v>0.401389777155648</v>
      </c>
      <c r="E97">
        <v>0.54350453311540714</v>
      </c>
      <c r="F97">
        <v>0.52868790455571257</v>
      </c>
      <c r="G97">
        <v>0.79319857549887407</v>
      </c>
      <c r="H97">
        <v>0.83872743962412255</v>
      </c>
      <c r="I97">
        <v>0.65775464232307723</v>
      </c>
      <c r="J97">
        <v>0.88161486142708756</v>
      </c>
      <c r="K97">
        <v>0.61736248621068268</v>
      </c>
      <c r="L97">
        <v>0.65963334400207307</v>
      </c>
      <c r="M97" s="11"/>
      <c r="N97" s="11">
        <v>100</v>
      </c>
      <c r="O97">
        <f t="shared" si="0"/>
        <v>0.49119407160892264</v>
      </c>
      <c r="P97">
        <f t="shared" si="1"/>
        <v>0.76322688581535791</v>
      </c>
      <c r="Q97">
        <f t="shared" si="2"/>
        <v>0.71953689721328107</v>
      </c>
      <c r="S97">
        <f t="shared" si="3"/>
        <v>4.5105400996468953E-2</v>
      </c>
      <c r="T97">
        <f t="shared" si="4"/>
        <v>5.4349225623447239E-2</v>
      </c>
      <c r="U97">
        <f t="shared" si="5"/>
        <v>8.1952539552625964E-2</v>
      </c>
      <c r="W97" s="34"/>
      <c r="X97" s="34"/>
      <c r="Y97" s="19"/>
    </row>
    <row r="98" spans="2:25">
      <c r="B98" s="11">
        <v>102.5</v>
      </c>
      <c r="C98" s="65">
        <v>800</v>
      </c>
      <c r="D98">
        <v>0.29473997655113654</v>
      </c>
      <c r="E98">
        <v>0.41923098674595455</v>
      </c>
      <c r="F98">
        <v>0.38445432215166153</v>
      </c>
      <c r="G98">
        <v>0.68753573124990275</v>
      </c>
      <c r="H98">
        <v>0.71894281483458966</v>
      </c>
      <c r="I98">
        <v>0.587624865534912</v>
      </c>
      <c r="J98">
        <v>0.67778918072870642</v>
      </c>
      <c r="K98">
        <v>0.49228336716372523</v>
      </c>
      <c r="L98">
        <v>0.48433009131412391</v>
      </c>
      <c r="M98" s="11"/>
      <c r="N98" s="11">
        <v>102.5</v>
      </c>
      <c r="O98">
        <f t="shared" si="0"/>
        <v>0.36614176181625085</v>
      </c>
      <c r="P98">
        <f t="shared" si="1"/>
        <v>0.66470113720646806</v>
      </c>
      <c r="Q98">
        <f t="shared" si="2"/>
        <v>0.5514675464021852</v>
      </c>
      <c r="S98">
        <f t="shared" si="3"/>
        <v>3.7085555608440075E-2</v>
      </c>
      <c r="T98">
        <f t="shared" si="4"/>
        <v>3.9590255391592354E-2</v>
      </c>
      <c r="U98">
        <f t="shared" si="5"/>
        <v>6.3202531920215216E-2</v>
      </c>
      <c r="W98" s="34"/>
      <c r="X98" s="34"/>
      <c r="Y98" s="19"/>
    </row>
    <row r="99" spans="2:25">
      <c r="B99" s="11">
        <v>105</v>
      </c>
      <c r="C99" s="65">
        <v>800</v>
      </c>
      <c r="D99">
        <v>0.24266481611133281</v>
      </c>
      <c r="E99">
        <v>0.34344978256940062</v>
      </c>
      <c r="F99">
        <v>0.29802406764516881</v>
      </c>
      <c r="G99">
        <v>0.63561716263809864</v>
      </c>
      <c r="H99">
        <v>0.62592585817245516</v>
      </c>
      <c r="I99">
        <v>0.55500114473446205</v>
      </c>
      <c r="J99">
        <v>0.52263312746628376</v>
      </c>
      <c r="K99">
        <v>0.4153189371835273</v>
      </c>
      <c r="L99">
        <v>0.42701137455517874</v>
      </c>
      <c r="M99" s="11"/>
      <c r="N99" s="11">
        <v>105</v>
      </c>
      <c r="O99">
        <f t="shared" si="0"/>
        <v>0.29471288877530077</v>
      </c>
      <c r="P99">
        <f t="shared" si="1"/>
        <v>0.60551472184833866</v>
      </c>
      <c r="Q99">
        <f t="shared" si="2"/>
        <v>0.45498781306832997</v>
      </c>
      <c r="S99">
        <f t="shared" si="3"/>
        <v>2.9141181027997828E-2</v>
      </c>
      <c r="T99">
        <f t="shared" si="4"/>
        <v>2.5411260300577488E-2</v>
      </c>
      <c r="U99">
        <f t="shared" si="5"/>
        <v>3.3990658976259094E-2</v>
      </c>
      <c r="W99" s="34"/>
      <c r="X99" s="34"/>
      <c r="Y99" s="19"/>
    </row>
    <row r="100" spans="2:25">
      <c r="B100" s="11">
        <v>107.5</v>
      </c>
      <c r="C100" s="65">
        <v>800</v>
      </c>
      <c r="D100">
        <v>0.21854278304736666</v>
      </c>
      <c r="E100">
        <v>0.28674726598492589</v>
      </c>
      <c r="F100">
        <v>0.26224234635635024</v>
      </c>
      <c r="G100">
        <v>0.6088388066584246</v>
      </c>
      <c r="H100">
        <v>0.55822531907867334</v>
      </c>
      <c r="I100">
        <v>0.53588376738743038</v>
      </c>
      <c r="J100">
        <v>0.41208975389245389</v>
      </c>
      <c r="K100">
        <v>0.36683312810141572</v>
      </c>
      <c r="L100">
        <v>0.37431853489918998</v>
      </c>
      <c r="M100" s="11"/>
      <c r="N100" s="11">
        <v>107.5</v>
      </c>
      <c r="O100">
        <f t="shared" si="0"/>
        <v>0.25584413179621429</v>
      </c>
      <c r="P100">
        <f t="shared" si="1"/>
        <v>0.56764929770817607</v>
      </c>
      <c r="Q100">
        <f t="shared" si="2"/>
        <v>0.38441380563101984</v>
      </c>
      <c r="S100">
        <f t="shared" si="3"/>
        <v>1.994714461907697E-2</v>
      </c>
      <c r="T100">
        <f t="shared" si="4"/>
        <v>2.1580994483303056E-2</v>
      </c>
      <c r="U100">
        <f t="shared" si="5"/>
        <v>1.4005670433306902E-2</v>
      </c>
      <c r="W100" s="34"/>
      <c r="X100" s="34"/>
      <c r="Y100" s="19"/>
    </row>
    <row r="101" spans="2:25">
      <c r="B101" s="11">
        <v>110</v>
      </c>
      <c r="C101" s="65">
        <v>800</v>
      </c>
      <c r="D101">
        <v>0.20507346265893084</v>
      </c>
      <c r="E101">
        <v>0.24925490641987413</v>
      </c>
      <c r="F101">
        <v>0.23857086922922366</v>
      </c>
      <c r="G101">
        <v>0.58704760368066866</v>
      </c>
      <c r="H101">
        <v>0.51242178935090399</v>
      </c>
      <c r="I101">
        <v>0.53329784465889196</v>
      </c>
      <c r="J101">
        <v>0.35369168422196678</v>
      </c>
      <c r="K101">
        <v>0.33825383905633549</v>
      </c>
      <c r="L101">
        <v>0.39738447411255529</v>
      </c>
      <c r="M101" s="11"/>
      <c r="N101" s="11">
        <v>110</v>
      </c>
      <c r="O101">
        <f t="shared" si="0"/>
        <v>0.23096641276934285</v>
      </c>
      <c r="P101">
        <f t="shared" si="1"/>
        <v>0.54425574589682146</v>
      </c>
      <c r="Q101">
        <f t="shared" si="2"/>
        <v>0.36310999913028591</v>
      </c>
      <c r="S101">
        <f t="shared" si="3"/>
        <v>1.3308779204445158E-2</v>
      </c>
      <c r="T101">
        <f t="shared" si="4"/>
        <v>2.2228433298745187E-2</v>
      </c>
      <c r="U101">
        <f t="shared" si="5"/>
        <v>1.7707215970917633E-2</v>
      </c>
      <c r="W101" s="34"/>
      <c r="X101" s="34"/>
      <c r="Y101" s="19"/>
    </row>
    <row r="102" spans="2:25">
      <c r="B102" s="11">
        <v>112.5</v>
      </c>
      <c r="C102" s="65">
        <v>800</v>
      </c>
      <c r="D102">
        <v>0.20030388474262767</v>
      </c>
      <c r="E102">
        <v>0.23416317742105733</v>
      </c>
      <c r="F102">
        <v>0.23428257857220855</v>
      </c>
      <c r="G102">
        <v>0.57286598102893993</v>
      </c>
      <c r="H102">
        <v>0.49613209849080919</v>
      </c>
      <c r="I102">
        <v>0.52269665717871694</v>
      </c>
      <c r="J102">
        <v>0.33964687579927527</v>
      </c>
      <c r="K102">
        <v>0.31658654560595645</v>
      </c>
      <c r="L102">
        <v>0.3411832509175296</v>
      </c>
      <c r="M102" s="11"/>
      <c r="N102" s="11">
        <v>112.5</v>
      </c>
      <c r="O102">
        <f t="shared" si="0"/>
        <v>0.22291654691196452</v>
      </c>
      <c r="P102">
        <f t="shared" si="1"/>
        <v>0.53056491223282209</v>
      </c>
      <c r="Q102">
        <f t="shared" si="2"/>
        <v>0.33247222410758709</v>
      </c>
      <c r="S102">
        <f t="shared" si="3"/>
        <v>1.1306383623822759E-2</v>
      </c>
      <c r="T102">
        <f t="shared" si="4"/>
        <v>2.2497809230687692E-2</v>
      </c>
      <c r="U102">
        <f t="shared" si="5"/>
        <v>7.9552120905914177E-3</v>
      </c>
      <c r="W102" s="34"/>
      <c r="X102" s="34"/>
      <c r="Y102" s="19"/>
    </row>
    <row r="103" spans="2:25">
      <c r="B103" s="11">
        <v>115</v>
      </c>
      <c r="C103" s="65">
        <v>800</v>
      </c>
      <c r="D103">
        <v>0.21383513122393091</v>
      </c>
      <c r="E103">
        <v>0.23070761202956924</v>
      </c>
      <c r="F103">
        <v>0.22719499611991903</v>
      </c>
      <c r="G103">
        <v>0.5537959525073689</v>
      </c>
      <c r="H103">
        <v>0.47833001570804007</v>
      </c>
      <c r="I103">
        <v>0.51021910221192102</v>
      </c>
      <c r="J103">
        <v>0.32731783185074481</v>
      </c>
      <c r="K103">
        <v>0.31526792500372891</v>
      </c>
      <c r="L103">
        <v>0.34536606171521683</v>
      </c>
      <c r="M103" s="11"/>
      <c r="N103" s="11">
        <v>115</v>
      </c>
      <c r="O103">
        <f t="shared" si="0"/>
        <v>0.22391257979113974</v>
      </c>
      <c r="P103">
        <f t="shared" si="1"/>
        <v>0.51411502347577664</v>
      </c>
      <c r="Q103">
        <f t="shared" si="2"/>
        <v>0.32931727285656348</v>
      </c>
      <c r="S103">
        <f t="shared" si="3"/>
        <v>5.1397420444589175E-3</v>
      </c>
      <c r="T103">
        <f t="shared" si="4"/>
        <v>2.1872056420013001E-2</v>
      </c>
      <c r="U103">
        <f t="shared" si="5"/>
        <v>8.7459091699618099E-3</v>
      </c>
      <c r="W103" s="34"/>
      <c r="X103" s="34"/>
      <c r="Y103" s="19"/>
    </row>
    <row r="104" spans="2:25">
      <c r="B104" s="11">
        <v>117.5</v>
      </c>
      <c r="C104" s="65">
        <v>800</v>
      </c>
      <c r="D104">
        <v>0.21567587056109211</v>
      </c>
      <c r="E104">
        <v>0.22209115493709908</v>
      </c>
      <c r="F104">
        <v>0.19992911889293513</v>
      </c>
      <c r="G104">
        <v>0.54434841211544283</v>
      </c>
      <c r="H104">
        <v>0.46911682292909374</v>
      </c>
      <c r="I104">
        <v>0.50929607995554194</v>
      </c>
      <c r="J104">
        <v>0.31675783084018544</v>
      </c>
      <c r="K104">
        <v>0.3101327625657388</v>
      </c>
      <c r="L104">
        <v>0.2969603059923967</v>
      </c>
      <c r="N104" s="11">
        <v>117.5</v>
      </c>
      <c r="O104">
        <f t="shared" si="0"/>
        <v>0.21256538146370876</v>
      </c>
      <c r="P104">
        <f t="shared" si="1"/>
        <v>0.50758710500002613</v>
      </c>
      <c r="Q104">
        <f t="shared" si="2"/>
        <v>0.30795029979944033</v>
      </c>
      <c r="S104">
        <f t="shared" si="3"/>
        <v>6.5839531494994441E-3</v>
      </c>
      <c r="T104">
        <f t="shared" si="4"/>
        <v>2.1734292791384117E-2</v>
      </c>
      <c r="U104">
        <f t="shared" si="5"/>
        <v>5.8183003050550925E-3</v>
      </c>
      <c r="W104" s="34"/>
      <c r="X104" s="34"/>
      <c r="Y104" s="19"/>
    </row>
    <row r="106" spans="2:25">
      <c r="D106" s="29"/>
      <c r="E106" s="30"/>
      <c r="F106" s="31"/>
      <c r="H106" s="29"/>
      <c r="I106" s="27"/>
      <c r="J106" s="27"/>
    </row>
    <row r="107" spans="2:25">
      <c r="D107" s="27"/>
      <c r="E107" s="27"/>
      <c r="F107" s="27"/>
      <c r="H107" s="27"/>
      <c r="I107" s="27"/>
      <c r="J107" s="27"/>
    </row>
    <row r="108" spans="2:25">
      <c r="B108" s="11"/>
      <c r="C108" s="11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2:25">
      <c r="B109" s="11"/>
      <c r="C109" s="11"/>
      <c r="D109" s="27"/>
      <c r="E109" s="27"/>
      <c r="F109" s="27"/>
      <c r="G109" s="27"/>
      <c r="H109" s="27"/>
      <c r="I109" s="27"/>
      <c r="J109" s="27"/>
      <c r="K109" s="27"/>
      <c r="L109" s="27"/>
    </row>
    <row r="110" spans="2:25">
      <c r="B110" s="11"/>
      <c r="C110" s="11"/>
      <c r="D110" s="27"/>
      <c r="E110" s="27"/>
      <c r="F110" s="27"/>
      <c r="G110" s="27"/>
      <c r="H110" s="27"/>
      <c r="I110" s="27"/>
      <c r="J110" s="27"/>
      <c r="K110" s="27"/>
      <c r="L110" s="27"/>
    </row>
    <row r="111" spans="2:25">
      <c r="B111" s="11"/>
      <c r="C111" s="11"/>
      <c r="D111" s="27"/>
      <c r="E111" s="27"/>
      <c r="F111" s="27"/>
      <c r="G111" s="27"/>
      <c r="H111" s="27"/>
      <c r="I111" s="27"/>
      <c r="J111" s="27"/>
      <c r="K111" s="27"/>
      <c r="L111" s="27"/>
    </row>
    <row r="112" spans="2:25">
      <c r="B112" s="11"/>
      <c r="C112" s="11"/>
      <c r="D112" s="27"/>
      <c r="E112" s="27"/>
      <c r="F112" s="27"/>
      <c r="G112" s="27"/>
      <c r="H112" s="27"/>
      <c r="I112" s="27"/>
      <c r="J112" s="27"/>
      <c r="K112" s="27"/>
      <c r="L112" s="27"/>
    </row>
    <row r="113" spans="2:12">
      <c r="B113" s="11"/>
      <c r="C113" s="11"/>
      <c r="D113" s="27"/>
      <c r="E113" s="27"/>
      <c r="F113" s="27"/>
      <c r="G113" s="27"/>
      <c r="H113" s="27"/>
      <c r="I113" s="27"/>
      <c r="J113" s="27"/>
      <c r="K113" s="27"/>
      <c r="L113" s="27"/>
    </row>
    <row r="114" spans="2:12">
      <c r="B114" s="11"/>
      <c r="C114" s="11"/>
      <c r="D114" s="27"/>
      <c r="E114" s="27"/>
      <c r="F114" s="27"/>
      <c r="G114" s="27"/>
      <c r="H114" s="27"/>
      <c r="I114" s="27"/>
      <c r="J114" s="27"/>
      <c r="K114" s="27"/>
      <c r="L114" s="27"/>
    </row>
    <row r="115" spans="2:12">
      <c r="B115" s="11"/>
      <c r="C115" s="11"/>
      <c r="D115" s="27"/>
      <c r="E115" s="27"/>
      <c r="F115" s="27"/>
      <c r="G115" s="27"/>
      <c r="H115" s="27"/>
      <c r="I115" s="27"/>
      <c r="J115" s="27"/>
      <c r="K115" s="27"/>
      <c r="L115" s="27"/>
    </row>
    <row r="116" spans="2:12">
      <c r="B116" s="11"/>
      <c r="C116" s="11"/>
      <c r="D116" s="27"/>
      <c r="E116" s="27"/>
      <c r="F116" s="27"/>
      <c r="G116" s="27"/>
      <c r="H116" s="27"/>
      <c r="I116" s="27"/>
      <c r="J116" s="27"/>
      <c r="K116" s="27"/>
      <c r="L116" s="27"/>
    </row>
    <row r="117" spans="2:12">
      <c r="B117" s="11"/>
      <c r="C117" s="11"/>
      <c r="D117" s="27"/>
      <c r="E117" s="27"/>
      <c r="F117" s="27"/>
      <c r="G117" s="27"/>
      <c r="H117" s="27"/>
      <c r="I117" s="27"/>
      <c r="J117" s="27"/>
      <c r="K117" s="27"/>
      <c r="L117" s="27"/>
    </row>
    <row r="118" spans="2:12">
      <c r="B118" s="11"/>
      <c r="C118" s="11"/>
      <c r="D118" s="27"/>
      <c r="E118" s="27"/>
      <c r="F118" s="27"/>
      <c r="G118" s="27"/>
      <c r="H118" s="27"/>
      <c r="I118" s="27"/>
      <c r="J118" s="27"/>
      <c r="K118" s="27"/>
      <c r="L118" s="27"/>
    </row>
    <row r="119" spans="2:12">
      <c r="B119" s="11"/>
      <c r="C119" s="11"/>
      <c r="D119" s="27"/>
      <c r="E119" s="27"/>
      <c r="F119" s="27"/>
      <c r="G119" s="27"/>
      <c r="H119" s="27"/>
      <c r="I119" s="27"/>
      <c r="J119" s="27"/>
      <c r="K119" s="27"/>
      <c r="L119" s="27"/>
    </row>
    <row r="120" spans="2:12">
      <c r="B120" s="11"/>
      <c r="C120" s="11"/>
      <c r="D120" s="27"/>
      <c r="E120" s="27"/>
      <c r="F120" s="27"/>
      <c r="G120" s="27"/>
      <c r="H120" s="27"/>
      <c r="I120" s="27"/>
      <c r="J120" s="27"/>
      <c r="K120" s="27"/>
      <c r="L120" s="27"/>
    </row>
    <row r="121" spans="2:12">
      <c r="B121" s="11"/>
      <c r="C121" s="11"/>
      <c r="D121" s="27"/>
      <c r="E121" s="27"/>
      <c r="F121" s="27"/>
      <c r="G121" s="27"/>
      <c r="H121" s="27"/>
      <c r="I121" s="27"/>
      <c r="J121" s="27"/>
      <c r="K121" s="27"/>
      <c r="L121" s="27"/>
    </row>
    <row r="122" spans="2:12">
      <c r="B122" s="11"/>
      <c r="C122" s="11"/>
      <c r="D122" s="27"/>
      <c r="E122" s="27"/>
      <c r="F122" s="27"/>
      <c r="G122" s="27"/>
      <c r="H122" s="27"/>
      <c r="I122" s="27"/>
      <c r="J122" s="27"/>
      <c r="K122" s="27"/>
      <c r="L122" s="27"/>
    </row>
    <row r="123" spans="2:12">
      <c r="B123" s="11"/>
      <c r="C123" s="11"/>
      <c r="D123" s="27"/>
      <c r="E123" s="27"/>
      <c r="F123" s="27"/>
      <c r="G123" s="27"/>
      <c r="H123" s="27"/>
      <c r="I123" s="27"/>
      <c r="J123" s="27"/>
      <c r="K123" s="27"/>
      <c r="L123" s="27"/>
    </row>
    <row r="124" spans="2:12">
      <c r="B124" s="11"/>
      <c r="C124" s="11"/>
      <c r="D124" s="27"/>
      <c r="E124" s="27"/>
      <c r="F124" s="27"/>
      <c r="G124" s="27"/>
      <c r="H124" s="27"/>
      <c r="I124" s="27"/>
      <c r="J124" s="27"/>
      <c r="K124" s="27"/>
      <c r="L124" s="27"/>
    </row>
    <row r="125" spans="2:12">
      <c r="B125" s="11"/>
      <c r="C125" s="11"/>
      <c r="D125" s="27"/>
      <c r="E125" s="27"/>
      <c r="F125" s="27"/>
      <c r="G125" s="27"/>
      <c r="H125" s="27"/>
      <c r="I125" s="27"/>
      <c r="J125" s="27"/>
      <c r="K125" s="27"/>
      <c r="L125" s="27"/>
    </row>
    <row r="126" spans="2:12">
      <c r="B126" s="11"/>
      <c r="C126" s="11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2:12">
      <c r="B127" s="11"/>
      <c r="C127" s="11"/>
      <c r="D127" s="27"/>
      <c r="E127" s="27"/>
      <c r="F127" s="27"/>
      <c r="G127" s="27"/>
      <c r="H127" s="27"/>
      <c r="I127" s="27"/>
      <c r="J127" s="27"/>
      <c r="K127" s="27"/>
      <c r="L127" s="27"/>
    </row>
    <row r="128" spans="2:12">
      <c r="B128" s="11"/>
      <c r="C128" s="11"/>
      <c r="D128" s="27"/>
      <c r="E128" s="27"/>
      <c r="F128" s="27"/>
      <c r="G128" s="27"/>
      <c r="H128" s="27"/>
      <c r="I128" s="27"/>
      <c r="J128" s="27"/>
      <c r="K128" s="27"/>
      <c r="L128" s="27"/>
    </row>
    <row r="129" spans="2:12">
      <c r="B129" s="11"/>
      <c r="C129" s="11"/>
      <c r="D129" s="27"/>
      <c r="E129" s="27"/>
      <c r="F129" s="27"/>
      <c r="G129" s="27"/>
      <c r="H129" s="27"/>
      <c r="I129" s="27"/>
      <c r="J129" s="27"/>
      <c r="K129" s="27"/>
      <c r="L129" s="27"/>
    </row>
    <row r="130" spans="2:12">
      <c r="B130" s="11"/>
      <c r="C130" s="11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2:12">
      <c r="B131" s="11"/>
      <c r="C131" s="11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2:12">
      <c r="B132" s="11"/>
      <c r="C132" s="11"/>
      <c r="D132" s="27"/>
      <c r="E132" s="27"/>
      <c r="F132" s="27"/>
      <c r="G132" s="27"/>
      <c r="H132" s="27"/>
      <c r="I132" s="27"/>
      <c r="J132" s="27"/>
      <c r="K132" s="27"/>
      <c r="L132" s="27"/>
    </row>
    <row r="133" spans="2:12">
      <c r="B133" s="11"/>
      <c r="C133" s="11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2:12">
      <c r="B134" s="11"/>
      <c r="C134" s="11"/>
      <c r="D134" s="27"/>
      <c r="E134" s="27"/>
      <c r="F134" s="27"/>
      <c r="G134" s="27"/>
      <c r="H134" s="27"/>
      <c r="I134" s="27"/>
      <c r="J134" s="27"/>
      <c r="K134" s="27"/>
      <c r="L134" s="27"/>
    </row>
    <row r="135" spans="2:12">
      <c r="B135" s="11"/>
      <c r="C135" s="11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2:12">
      <c r="B136" s="11"/>
      <c r="C136" s="11"/>
      <c r="D136" s="27"/>
      <c r="E136" s="27"/>
      <c r="F136" s="27"/>
      <c r="G136" s="27"/>
      <c r="H136" s="27"/>
      <c r="I136" s="27"/>
      <c r="J136" s="27"/>
      <c r="K136" s="27"/>
      <c r="L136" s="27"/>
    </row>
    <row r="137" spans="2:12">
      <c r="B137" s="11"/>
      <c r="C137" s="11"/>
      <c r="D137" s="27"/>
      <c r="E137" s="27"/>
      <c r="F137" s="27"/>
      <c r="G137" s="27"/>
      <c r="H137" s="27"/>
      <c r="I137" s="27"/>
      <c r="J137" s="27"/>
      <c r="K137" s="27"/>
      <c r="L137" s="27"/>
    </row>
    <row r="138" spans="2:12">
      <c r="B138" s="11"/>
      <c r="C138" s="11"/>
      <c r="D138" s="27"/>
      <c r="E138" s="27"/>
      <c r="F138" s="27"/>
      <c r="G138" s="27"/>
      <c r="H138" s="27"/>
      <c r="I138" s="27"/>
      <c r="J138" s="27"/>
      <c r="K138" s="27"/>
      <c r="L138" s="27"/>
    </row>
    <row r="139" spans="2:12">
      <c r="B139" s="11"/>
      <c r="C139" s="11"/>
      <c r="D139" s="27"/>
      <c r="E139" s="27"/>
      <c r="F139" s="27"/>
      <c r="G139" s="27"/>
      <c r="H139" s="27"/>
      <c r="I139" s="27"/>
      <c r="J139" s="27"/>
      <c r="K139" s="27"/>
      <c r="L139" s="27"/>
    </row>
    <row r="140" spans="2:12">
      <c r="B140" s="11"/>
      <c r="C140" s="11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2:12">
      <c r="B141" s="11"/>
      <c r="C141" s="11"/>
      <c r="D141" s="27"/>
      <c r="E141" s="27"/>
      <c r="F141" s="27"/>
      <c r="G141" s="27"/>
      <c r="H141" s="27"/>
      <c r="I141" s="27"/>
      <c r="J141" s="27"/>
      <c r="K141" s="27"/>
      <c r="L141" s="27"/>
    </row>
    <row r="142" spans="2:12">
      <c r="B142" s="11"/>
      <c r="C142" s="11"/>
      <c r="D142" s="27"/>
      <c r="E142" s="27"/>
      <c r="F142" s="27"/>
      <c r="G142" s="27"/>
      <c r="H142" s="27"/>
      <c r="I142" s="27"/>
      <c r="J142" s="27"/>
      <c r="K142" s="27"/>
      <c r="L142" s="27"/>
    </row>
    <row r="143" spans="2:12">
      <c r="B143" s="11"/>
      <c r="C143" s="11"/>
      <c r="D143" s="27"/>
      <c r="E143" s="27"/>
      <c r="F143" s="27"/>
      <c r="G143" s="27"/>
      <c r="H143" s="27"/>
      <c r="I143" s="27"/>
      <c r="J143" s="27"/>
      <c r="K143" s="27"/>
      <c r="L143" s="27"/>
    </row>
    <row r="144" spans="2:12">
      <c r="B144" s="11"/>
      <c r="C144" s="11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2:12">
      <c r="B145" s="11"/>
      <c r="C145" s="11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2:12">
      <c r="B146" s="11"/>
      <c r="C146" s="11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2:12">
      <c r="B147" s="11"/>
      <c r="C147" s="11"/>
      <c r="D147" s="27"/>
      <c r="E147" s="27"/>
      <c r="F147" s="27"/>
      <c r="G147" s="27"/>
      <c r="H147" s="27"/>
      <c r="I147" s="27"/>
      <c r="J147" s="27"/>
      <c r="K147" s="27"/>
      <c r="L147" s="27"/>
    </row>
    <row r="148" spans="2:12">
      <c r="B148" s="11"/>
      <c r="C148" s="11"/>
      <c r="D148" s="27"/>
      <c r="E148" s="27"/>
      <c r="F148" s="27"/>
      <c r="G148" s="27"/>
      <c r="H148" s="27"/>
      <c r="I148" s="27"/>
      <c r="J148" s="27"/>
      <c r="K148" s="27"/>
      <c r="L148" s="27"/>
    </row>
    <row r="149" spans="2:12">
      <c r="B149" s="11"/>
      <c r="C149" s="11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2:12">
      <c r="B150" s="11"/>
      <c r="C150" s="11"/>
      <c r="D150" s="27"/>
      <c r="E150" s="27"/>
      <c r="F150" s="27"/>
      <c r="G150" s="27"/>
      <c r="H150" s="27"/>
      <c r="I150" s="27"/>
      <c r="J150" s="27"/>
      <c r="K150" s="27"/>
      <c r="L150" s="27"/>
    </row>
    <row r="151" spans="2:12">
      <c r="B151" s="11"/>
      <c r="C151" s="11"/>
      <c r="D151" s="27"/>
      <c r="E151" s="27"/>
      <c r="F151" s="27"/>
      <c r="G151" s="27"/>
      <c r="H151" s="27"/>
      <c r="I151" s="27"/>
      <c r="J151" s="27"/>
      <c r="K151" s="27"/>
      <c r="L151" s="27"/>
    </row>
    <row r="152" spans="2:12">
      <c r="B152" s="11"/>
      <c r="C152" s="11"/>
      <c r="D152" s="27"/>
      <c r="E152" s="27"/>
      <c r="F152" s="27"/>
      <c r="G152" s="27"/>
      <c r="H152" s="27"/>
      <c r="I152" s="27"/>
      <c r="J152" s="27"/>
      <c r="K152" s="27"/>
      <c r="L152" s="27"/>
    </row>
    <row r="153" spans="2:12">
      <c r="B153" s="11"/>
      <c r="C153" s="11"/>
      <c r="D153" s="27"/>
      <c r="E153" s="27"/>
      <c r="F153" s="27"/>
      <c r="G153" s="27"/>
      <c r="H153" s="27"/>
      <c r="I153" s="27"/>
      <c r="J153" s="27"/>
      <c r="K153" s="27"/>
      <c r="L153" s="27"/>
    </row>
    <row r="154" spans="2:12">
      <c r="B154" s="11"/>
      <c r="C154" s="11"/>
      <c r="D154" s="27"/>
      <c r="E154" s="27"/>
      <c r="F154" s="27"/>
      <c r="G154" s="27"/>
      <c r="H154" s="27"/>
      <c r="I154" s="27"/>
      <c r="J154" s="27"/>
      <c r="K154" s="27"/>
      <c r="L154" s="27"/>
    </row>
    <row r="155" spans="2:12">
      <c r="B155" s="11"/>
      <c r="C155" s="11"/>
      <c r="D155" s="35"/>
      <c r="E155" s="35"/>
      <c r="F155" s="35"/>
      <c r="G155" s="35"/>
      <c r="H155" s="35"/>
      <c r="I155" s="35"/>
      <c r="J155" s="35"/>
      <c r="K155" s="35"/>
      <c r="L155" s="35"/>
    </row>
    <row r="156" spans="2:12">
      <c r="B156" s="11"/>
      <c r="C156" s="11"/>
      <c r="D156" s="36"/>
      <c r="E156" s="36"/>
      <c r="F156" s="36"/>
      <c r="G156" s="36"/>
      <c r="H156" s="36"/>
      <c r="I156" s="36"/>
      <c r="J156" s="36"/>
      <c r="K156" s="36"/>
      <c r="L156" s="36"/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G415"/>
  <sheetViews>
    <sheetView workbookViewId="0">
      <selection activeCell="F15" sqref="F15"/>
    </sheetView>
  </sheetViews>
  <sheetFormatPr defaultRowHeight="15"/>
  <sheetData>
    <row r="2" spans="2:7" s="2" customFormat="1">
      <c r="B2" s="2" t="s">
        <v>3</v>
      </c>
      <c r="C2" s="2" t="s">
        <v>48</v>
      </c>
      <c r="E2" s="2" t="s">
        <v>3</v>
      </c>
      <c r="F2" s="2" t="s">
        <v>49</v>
      </c>
      <c r="G2" s="2" t="s">
        <v>47</v>
      </c>
    </row>
    <row r="3" spans="2:7">
      <c r="B3" t="s">
        <v>0</v>
      </c>
      <c r="C3" s="16">
        <v>0.22750153468385514</v>
      </c>
      <c r="E3" t="s">
        <v>0</v>
      </c>
      <c r="F3" s="17">
        <f>AVERAGE(C3:C86)</f>
        <v>0.24811123423675602</v>
      </c>
      <c r="G3">
        <f>STDEV(C3:C86)/SQRT(COUNTA(C3:C86))</f>
        <v>3.7855292188679183E-3</v>
      </c>
    </row>
    <row r="4" spans="2:7">
      <c r="B4" t="s">
        <v>0</v>
      </c>
      <c r="C4" s="16">
        <v>0.25764071359424695</v>
      </c>
      <c r="E4" t="s">
        <v>2</v>
      </c>
      <c r="F4" s="17">
        <f>AVERAGE(C87:C167)</f>
        <v>0.2257293838550421</v>
      </c>
      <c r="G4">
        <f>STDEV(C87:C167)/SQRT(COUNTA(C87:C167))</f>
        <v>3.3086558640985295E-3</v>
      </c>
    </row>
    <row r="5" spans="2:7">
      <c r="B5" t="s">
        <v>0</v>
      </c>
      <c r="C5" s="16">
        <v>0.25150411652944898</v>
      </c>
      <c r="E5" t="s">
        <v>16</v>
      </c>
      <c r="F5" s="17">
        <f>AVERAGE(C168:C251)</f>
        <v>0.24499607089232098</v>
      </c>
      <c r="G5">
        <f>STDEV(C168:C251)/SQRT(COUNTA(C168:C251))</f>
        <v>3.4806604128362487E-3</v>
      </c>
    </row>
    <row r="6" spans="2:7">
      <c r="B6" t="s">
        <v>0</v>
      </c>
      <c r="C6" s="16">
        <v>0.21214078140135614</v>
      </c>
      <c r="E6" t="s">
        <v>17</v>
      </c>
      <c r="F6" s="17">
        <f>AVERAGE(C252:C332)</f>
        <v>0.24699304832645635</v>
      </c>
      <c r="G6">
        <f>STDEV(C252:C332)/SQRT(COUNTA(C252:C332))</f>
        <v>3.2883452133778118E-3</v>
      </c>
    </row>
    <row r="7" spans="2:7">
      <c r="B7" t="s">
        <v>0</v>
      </c>
      <c r="C7" s="16">
        <v>0.26120670556088915</v>
      </c>
      <c r="E7" t="s">
        <v>28</v>
      </c>
      <c r="F7" s="17">
        <f>AVERAGE(C333:C415)</f>
        <v>0.25098564533996426</v>
      </c>
      <c r="G7">
        <f>STDEV(C333:C415)/SQRT(COUNTA(C333:C415))</f>
        <v>3.6223478203866728E-3</v>
      </c>
    </row>
    <row r="8" spans="2:7">
      <c r="B8" t="s">
        <v>0</v>
      </c>
      <c r="C8" s="16">
        <v>0.23412317947313152</v>
      </c>
    </row>
    <row r="9" spans="2:7">
      <c r="B9" t="s">
        <v>0</v>
      </c>
      <c r="C9" s="16">
        <v>0.22992762161252314</v>
      </c>
    </row>
    <row r="10" spans="2:7">
      <c r="B10" t="s">
        <v>0</v>
      </c>
      <c r="C10" s="16">
        <v>0.18666666666666668</v>
      </c>
    </row>
    <row r="11" spans="2:7">
      <c r="B11" t="s">
        <v>0</v>
      </c>
      <c r="C11" s="16">
        <v>0.20919731447923476</v>
      </c>
    </row>
    <row r="12" spans="2:7">
      <c r="B12" t="s">
        <v>0</v>
      </c>
      <c r="C12" s="16">
        <v>0.22811941821893339</v>
      </c>
    </row>
    <row r="13" spans="2:7">
      <c r="B13" t="s">
        <v>0</v>
      </c>
      <c r="C13" s="16">
        <v>0.29438583470285745</v>
      </c>
    </row>
    <row r="14" spans="2:7">
      <c r="B14" t="s">
        <v>0</v>
      </c>
      <c r="C14" s="16">
        <v>0.29514563106796121</v>
      </c>
    </row>
    <row r="15" spans="2:7">
      <c r="B15" t="s">
        <v>0</v>
      </c>
      <c r="C15" s="16">
        <v>0.25339366515837108</v>
      </c>
    </row>
    <row r="16" spans="2:7">
      <c r="B16" t="s">
        <v>0</v>
      </c>
      <c r="C16" s="16">
        <v>0.26378555037897228</v>
      </c>
    </row>
    <row r="17" spans="2:3">
      <c r="B17" t="s">
        <v>0</v>
      </c>
      <c r="C17" s="16">
        <v>0.30329638692960992</v>
      </c>
    </row>
    <row r="18" spans="2:3">
      <c r="B18" t="s">
        <v>0</v>
      </c>
      <c r="C18" s="16">
        <v>0.31419617256784693</v>
      </c>
    </row>
    <row r="19" spans="2:3">
      <c r="B19" t="s">
        <v>0</v>
      </c>
      <c r="C19" s="16">
        <v>0.25535301232943575</v>
      </c>
    </row>
    <row r="20" spans="2:3">
      <c r="B20" t="s">
        <v>0</v>
      </c>
      <c r="C20" s="16">
        <v>0.22904861318222486</v>
      </c>
    </row>
    <row r="21" spans="2:3">
      <c r="B21" t="s">
        <v>0</v>
      </c>
      <c r="C21" s="16">
        <v>0.22554099359951235</v>
      </c>
    </row>
    <row r="22" spans="2:3">
      <c r="B22" t="s">
        <v>0</v>
      </c>
      <c r="C22" s="16">
        <v>0.21229763922666864</v>
      </c>
    </row>
    <row r="23" spans="2:3">
      <c r="B23" t="s">
        <v>0</v>
      </c>
      <c r="C23" s="16">
        <v>0.24551831644583008</v>
      </c>
    </row>
    <row r="24" spans="2:3">
      <c r="B24" t="s">
        <v>0</v>
      </c>
      <c r="C24" s="16">
        <v>0.23817233315344485</v>
      </c>
    </row>
    <row r="25" spans="2:3">
      <c r="B25" t="s">
        <v>0</v>
      </c>
      <c r="C25" s="16">
        <v>0.26694726101651678</v>
      </c>
    </row>
    <row r="26" spans="2:3">
      <c r="B26" t="s">
        <v>0</v>
      </c>
      <c r="C26" s="16">
        <v>0.28500000000000003</v>
      </c>
    </row>
    <row r="27" spans="2:3">
      <c r="B27" t="s">
        <v>0</v>
      </c>
      <c r="C27" s="16">
        <v>0.21688811055697263</v>
      </c>
    </row>
    <row r="28" spans="2:3">
      <c r="B28" t="s">
        <v>0</v>
      </c>
      <c r="C28" s="16">
        <v>0.1995714152613435</v>
      </c>
    </row>
    <row r="29" spans="2:3">
      <c r="B29" t="s">
        <v>0</v>
      </c>
      <c r="C29" s="16">
        <v>0.22399912670905767</v>
      </c>
    </row>
    <row r="30" spans="2:3">
      <c r="B30" t="s">
        <v>0</v>
      </c>
      <c r="C30" s="16">
        <v>0.19615895639569997</v>
      </c>
    </row>
    <row r="31" spans="2:3">
      <c r="B31" t="s">
        <v>0</v>
      </c>
      <c r="C31" s="16">
        <v>0.21040345484962844</v>
      </c>
    </row>
    <row r="32" spans="2:3">
      <c r="B32" t="s">
        <v>0</v>
      </c>
      <c r="C32" s="16">
        <v>0.23072112077052975</v>
      </c>
    </row>
    <row r="33" spans="2:3">
      <c r="B33" t="s">
        <v>0</v>
      </c>
      <c r="C33" s="16">
        <v>0.24869109947643978</v>
      </c>
    </row>
    <row r="34" spans="2:3">
      <c r="B34" t="s">
        <v>0</v>
      </c>
      <c r="C34" s="16">
        <v>0.20111643583127073</v>
      </c>
    </row>
    <row r="35" spans="2:3">
      <c r="B35" t="s">
        <v>0</v>
      </c>
      <c r="C35" s="16">
        <v>0.27175843694493784</v>
      </c>
    </row>
    <row r="36" spans="2:3">
      <c r="B36" t="s">
        <v>0</v>
      </c>
      <c r="C36" s="16">
        <v>0.20371169615882606</v>
      </c>
    </row>
    <row r="37" spans="2:3">
      <c r="B37" t="s">
        <v>0</v>
      </c>
      <c r="C37" s="16">
        <v>0.20116338171344667</v>
      </c>
    </row>
    <row r="38" spans="2:3">
      <c r="B38" t="s">
        <v>0</v>
      </c>
      <c r="C38" s="16">
        <v>0.21229586935638806</v>
      </c>
    </row>
    <row r="39" spans="2:3">
      <c r="B39" t="s">
        <v>0</v>
      </c>
      <c r="C39" s="16">
        <v>0.26059979317476728</v>
      </c>
    </row>
    <row r="40" spans="2:3">
      <c r="B40" t="s">
        <v>0</v>
      </c>
      <c r="C40" s="16">
        <v>0.31316286502978347</v>
      </c>
    </row>
    <row r="41" spans="2:3">
      <c r="B41" t="s">
        <v>0</v>
      </c>
      <c r="C41" s="16">
        <v>0.24775784753363231</v>
      </c>
    </row>
    <row r="42" spans="2:3">
      <c r="B42" t="s">
        <v>0</v>
      </c>
      <c r="C42" s="16">
        <v>0.16692679881379741</v>
      </c>
    </row>
    <row r="43" spans="2:3">
      <c r="B43" t="s">
        <v>0</v>
      </c>
      <c r="C43" s="16">
        <v>0.29994308480364257</v>
      </c>
    </row>
    <row r="44" spans="2:3">
      <c r="B44" t="s">
        <v>0</v>
      </c>
      <c r="C44" s="16">
        <v>0.2369501639537975</v>
      </c>
    </row>
    <row r="45" spans="2:3">
      <c r="B45" t="s">
        <v>0</v>
      </c>
      <c r="C45" s="16">
        <v>0.22874341610233259</v>
      </c>
    </row>
    <row r="46" spans="2:3">
      <c r="B46" t="s">
        <v>0</v>
      </c>
      <c r="C46" s="16">
        <v>0.29068150208623089</v>
      </c>
    </row>
    <row r="47" spans="2:3">
      <c r="B47" t="s">
        <v>0</v>
      </c>
      <c r="C47" s="16">
        <v>0.32044198895027626</v>
      </c>
    </row>
    <row r="48" spans="2:3">
      <c r="B48" t="s">
        <v>0</v>
      </c>
      <c r="C48" s="16">
        <v>0.21178343949044584</v>
      </c>
    </row>
    <row r="49" spans="2:3">
      <c r="B49" t="s">
        <v>0</v>
      </c>
      <c r="C49" s="16">
        <v>0.2535470639936383</v>
      </c>
    </row>
    <row r="50" spans="2:3">
      <c r="B50" t="s">
        <v>0</v>
      </c>
      <c r="C50" s="16">
        <v>0.25492175668854117</v>
      </c>
    </row>
    <row r="51" spans="2:3">
      <c r="B51" t="s">
        <v>0</v>
      </c>
      <c r="C51" s="16">
        <v>0.23112986404125643</v>
      </c>
    </row>
    <row r="52" spans="2:3">
      <c r="B52" t="s">
        <v>0</v>
      </c>
      <c r="C52" s="16">
        <v>0.2521280907985407</v>
      </c>
    </row>
    <row r="53" spans="2:3">
      <c r="B53" t="s">
        <v>0</v>
      </c>
      <c r="C53" s="16">
        <v>0.22084557414740072</v>
      </c>
    </row>
    <row r="54" spans="2:3">
      <c r="B54" t="s">
        <v>0</v>
      </c>
      <c r="C54" s="16">
        <v>0.27408558967051</v>
      </c>
    </row>
    <row r="55" spans="2:3">
      <c r="B55" t="s">
        <v>0</v>
      </c>
      <c r="C55" s="16">
        <v>0.27746815286624205</v>
      </c>
    </row>
    <row r="56" spans="2:3">
      <c r="B56" t="s">
        <v>0</v>
      </c>
      <c r="C56" s="16">
        <v>0.28012519561815341</v>
      </c>
    </row>
    <row r="57" spans="2:3">
      <c r="B57" t="s">
        <v>0</v>
      </c>
      <c r="C57" s="16">
        <v>0.25235919712402638</v>
      </c>
    </row>
    <row r="58" spans="2:3">
      <c r="B58" t="s">
        <v>0</v>
      </c>
      <c r="C58" s="16">
        <v>0.28571428571428575</v>
      </c>
    </row>
    <row r="59" spans="2:3">
      <c r="B59" t="s">
        <v>0</v>
      </c>
      <c r="C59" s="16">
        <v>0.23844632260384824</v>
      </c>
    </row>
    <row r="60" spans="2:3">
      <c r="B60" t="s">
        <v>0</v>
      </c>
      <c r="C60" s="16">
        <v>0.25811990270424956</v>
      </c>
    </row>
    <row r="61" spans="2:3">
      <c r="B61" t="s">
        <v>0</v>
      </c>
      <c r="C61" s="16">
        <v>0.29375062896246351</v>
      </c>
    </row>
    <row r="62" spans="2:3">
      <c r="B62" t="s">
        <v>0</v>
      </c>
      <c r="C62" s="16">
        <v>0.2846654080134256</v>
      </c>
    </row>
    <row r="63" spans="2:3">
      <c r="B63" t="s">
        <v>0</v>
      </c>
      <c r="C63" s="16">
        <v>0.25741561541084212</v>
      </c>
    </row>
    <row r="64" spans="2:3">
      <c r="B64" t="s">
        <v>0</v>
      </c>
      <c r="C64" s="16">
        <v>0.23101366380680016</v>
      </c>
    </row>
    <row r="65" spans="2:3">
      <c r="B65" t="s">
        <v>0</v>
      </c>
      <c r="C65" s="16">
        <v>0.20937022104824135</v>
      </c>
    </row>
    <row r="66" spans="2:3">
      <c r="B66" t="s">
        <v>0</v>
      </c>
      <c r="C66" s="16">
        <v>0.29260450160771706</v>
      </c>
    </row>
    <row r="67" spans="2:3">
      <c r="B67" t="s">
        <v>0</v>
      </c>
      <c r="C67" s="16">
        <v>0.23198984449381149</v>
      </c>
    </row>
    <row r="68" spans="2:3">
      <c r="B68" t="s">
        <v>0</v>
      </c>
      <c r="C68" s="16">
        <v>0.32177703965123522</v>
      </c>
    </row>
    <row r="69" spans="2:3">
      <c r="B69" t="s">
        <v>0</v>
      </c>
      <c r="C69" s="16">
        <v>0.29946097025354362</v>
      </c>
    </row>
    <row r="70" spans="2:3">
      <c r="B70" t="s">
        <v>0</v>
      </c>
      <c r="C70" s="16">
        <v>0.22546230440967283</v>
      </c>
    </row>
    <row r="71" spans="2:3">
      <c r="B71" t="s">
        <v>0</v>
      </c>
      <c r="C71" s="16">
        <v>0.24389923041504966</v>
      </c>
    </row>
    <row r="72" spans="2:3">
      <c r="B72" t="s">
        <v>0</v>
      </c>
      <c r="C72" s="16">
        <v>0.25579054781308097</v>
      </c>
    </row>
    <row r="73" spans="2:3">
      <c r="B73" t="s">
        <v>0</v>
      </c>
      <c r="C73" s="16">
        <v>0.24511974240289799</v>
      </c>
    </row>
    <row r="74" spans="2:3">
      <c r="B74" t="s">
        <v>0</v>
      </c>
      <c r="C74" s="16">
        <v>0.3146546841369936</v>
      </c>
    </row>
    <row r="75" spans="2:3">
      <c r="B75" t="s">
        <v>0</v>
      </c>
      <c r="C75" s="16">
        <v>0.24830072843325948</v>
      </c>
    </row>
    <row r="76" spans="2:3">
      <c r="B76" t="s">
        <v>0</v>
      </c>
      <c r="C76" s="16">
        <v>0.28950727597651266</v>
      </c>
    </row>
    <row r="77" spans="2:3">
      <c r="B77" t="s">
        <v>0</v>
      </c>
      <c r="C77" s="16">
        <v>0.22448680620410558</v>
      </c>
    </row>
    <row r="78" spans="2:3">
      <c r="B78" t="s">
        <v>0</v>
      </c>
      <c r="C78" s="16">
        <v>0.21422568569027425</v>
      </c>
    </row>
    <row r="79" spans="2:3">
      <c r="B79" t="s">
        <v>0</v>
      </c>
      <c r="C79" s="16">
        <v>0.25587116116385444</v>
      </c>
    </row>
    <row r="80" spans="2:3">
      <c r="B80" t="s">
        <v>0</v>
      </c>
      <c r="C80" s="16">
        <v>0.25460834952376438</v>
      </c>
    </row>
    <row r="81" spans="2:3">
      <c r="B81" t="s">
        <v>0</v>
      </c>
      <c r="C81" s="16">
        <v>0.26875846064590991</v>
      </c>
    </row>
    <row r="82" spans="2:3">
      <c r="B82" t="s">
        <v>0</v>
      </c>
      <c r="C82" s="16">
        <v>0.19606807611713997</v>
      </c>
    </row>
    <row r="83" spans="2:3">
      <c r="B83" t="s">
        <v>0</v>
      </c>
      <c r="C83" s="16">
        <v>0.23619343813028285</v>
      </c>
    </row>
    <row r="84" spans="2:3">
      <c r="B84" t="s">
        <v>0</v>
      </c>
      <c r="C84" s="16">
        <v>0.18842329426362828</v>
      </c>
    </row>
    <row r="85" spans="2:3">
      <c r="B85" t="s">
        <v>0</v>
      </c>
      <c r="C85" s="16">
        <v>0.24275362318840585</v>
      </c>
    </row>
    <row r="86" spans="2:3">
      <c r="B86" t="s">
        <v>0</v>
      </c>
      <c r="C86" s="16">
        <v>0.26270191221111872</v>
      </c>
    </row>
    <row r="87" spans="2:3">
      <c r="B87" t="s">
        <v>2</v>
      </c>
      <c r="C87" s="16">
        <v>0.2255125284738041</v>
      </c>
    </row>
    <row r="88" spans="2:3">
      <c r="B88" t="s">
        <v>2</v>
      </c>
      <c r="C88" s="16">
        <v>0.22127659574468087</v>
      </c>
    </row>
    <row r="89" spans="2:3">
      <c r="B89" t="s">
        <v>2</v>
      </c>
      <c r="C89" s="16">
        <v>0.20633705801316393</v>
      </c>
    </row>
    <row r="90" spans="2:3">
      <c r="B90" t="s">
        <v>2</v>
      </c>
      <c r="C90" s="16">
        <v>0.19032060445170515</v>
      </c>
    </row>
    <row r="91" spans="2:3">
      <c r="B91" t="s">
        <v>2</v>
      </c>
      <c r="C91" s="16">
        <v>0.23056946763123728</v>
      </c>
    </row>
    <row r="92" spans="2:3">
      <c r="B92" t="s">
        <v>2</v>
      </c>
      <c r="C92" s="16">
        <v>0.23236177640659253</v>
      </c>
    </row>
    <row r="93" spans="2:3">
      <c r="B93" t="s">
        <v>2</v>
      </c>
      <c r="C93" s="16">
        <v>0.29166666666666669</v>
      </c>
    </row>
    <row r="94" spans="2:3">
      <c r="B94" t="s">
        <v>2</v>
      </c>
      <c r="C94" s="16">
        <v>0.26961543879419636</v>
      </c>
    </row>
    <row r="95" spans="2:3">
      <c r="B95" t="s">
        <v>2</v>
      </c>
      <c r="C95" s="16">
        <v>0.21467653685226906</v>
      </c>
    </row>
    <row r="96" spans="2:3">
      <c r="B96" t="s">
        <v>2</v>
      </c>
      <c r="C96" s="16">
        <v>0.24127668080758724</v>
      </c>
    </row>
    <row r="97" spans="2:3">
      <c r="B97" t="s">
        <v>2</v>
      </c>
      <c r="C97" s="16">
        <v>0.21585431173004821</v>
      </c>
    </row>
    <row r="98" spans="2:3">
      <c r="B98" t="s">
        <v>2</v>
      </c>
      <c r="C98" s="16">
        <v>0.1786092141964028</v>
      </c>
    </row>
    <row r="99" spans="2:3">
      <c r="B99" t="s">
        <v>2</v>
      </c>
      <c r="C99" s="16">
        <v>0.19200546634779639</v>
      </c>
    </row>
    <row r="100" spans="2:3">
      <c r="B100" t="s">
        <v>2</v>
      </c>
      <c r="C100" s="16">
        <v>0.18935014019503241</v>
      </c>
    </row>
    <row r="101" spans="2:3">
      <c r="B101" t="s">
        <v>2</v>
      </c>
      <c r="C101" s="16">
        <v>0.24637681159420288</v>
      </c>
    </row>
    <row r="102" spans="2:3">
      <c r="B102" t="s">
        <v>2</v>
      </c>
      <c r="C102" s="16">
        <v>0.24870466321243523</v>
      </c>
    </row>
    <row r="103" spans="2:3">
      <c r="B103" t="s">
        <v>2</v>
      </c>
      <c r="C103" s="16">
        <v>0.21093957945169017</v>
      </c>
    </row>
    <row r="104" spans="2:3">
      <c r="B104" t="s">
        <v>2</v>
      </c>
      <c r="C104" s="16">
        <v>0.23701780415430268</v>
      </c>
    </row>
    <row r="105" spans="2:3">
      <c r="B105" t="s">
        <v>2</v>
      </c>
      <c r="C105" s="16">
        <v>0.19438510833079037</v>
      </c>
    </row>
    <row r="106" spans="2:3">
      <c r="B106" t="s">
        <v>2</v>
      </c>
      <c r="C106" s="16">
        <v>0.20068701281543139</v>
      </c>
    </row>
    <row r="107" spans="2:3">
      <c r="B107" t="s">
        <v>2</v>
      </c>
      <c r="C107" s="16">
        <v>0.23699742723099429</v>
      </c>
    </row>
    <row r="108" spans="2:3">
      <c r="B108" t="s">
        <v>2</v>
      </c>
      <c r="C108" s="16">
        <v>0.22665319044575574</v>
      </c>
    </row>
    <row r="109" spans="2:3">
      <c r="B109" t="s">
        <v>2</v>
      </c>
      <c r="C109" s="16">
        <v>0.23403030884327644</v>
      </c>
    </row>
    <row r="110" spans="2:3">
      <c r="B110" t="s">
        <v>2</v>
      </c>
      <c r="C110" s="16">
        <v>0.23803526448362722</v>
      </c>
    </row>
    <row r="111" spans="2:3">
      <c r="B111" t="s">
        <v>2</v>
      </c>
      <c r="C111" s="16">
        <v>0.23099466619776099</v>
      </c>
    </row>
    <row r="112" spans="2:3">
      <c r="B112" t="s">
        <v>2</v>
      </c>
      <c r="C112" s="16">
        <v>0.18987365257240393</v>
      </c>
    </row>
    <row r="113" spans="2:3">
      <c r="B113" t="s">
        <v>2</v>
      </c>
      <c r="C113" s="16">
        <v>0.25</v>
      </c>
    </row>
    <row r="114" spans="2:3">
      <c r="B114" t="s">
        <v>2</v>
      </c>
      <c r="C114" s="16">
        <v>0.21169973409695234</v>
      </c>
    </row>
    <row r="115" spans="2:3">
      <c r="B115" t="s">
        <v>2</v>
      </c>
      <c r="C115" s="16">
        <v>0.19486922369850423</v>
      </c>
    </row>
    <row r="116" spans="2:3">
      <c r="B116" t="s">
        <v>2</v>
      </c>
      <c r="C116" s="16">
        <v>0.20169652694972304</v>
      </c>
    </row>
    <row r="117" spans="2:3">
      <c r="B117" t="s">
        <v>2</v>
      </c>
      <c r="C117" s="16">
        <v>0.26663486763653704</v>
      </c>
    </row>
    <row r="118" spans="2:3">
      <c r="B118" t="s">
        <v>2</v>
      </c>
      <c r="C118" s="16">
        <v>0.16739846322722282</v>
      </c>
    </row>
    <row r="119" spans="2:3">
      <c r="B119" t="s">
        <v>2</v>
      </c>
      <c r="C119" s="16">
        <v>0.20544468796862386</v>
      </c>
    </row>
    <row r="120" spans="2:3">
      <c r="B120" t="s">
        <v>2</v>
      </c>
      <c r="C120" s="16">
        <v>0.20842629140209371</v>
      </c>
    </row>
    <row r="121" spans="2:3">
      <c r="B121" t="s">
        <v>2</v>
      </c>
      <c r="C121" s="16">
        <v>0.23535994032077581</v>
      </c>
    </row>
    <row r="122" spans="2:3">
      <c r="B122" t="s">
        <v>2</v>
      </c>
      <c r="C122" s="16">
        <v>0.22466634786766945</v>
      </c>
    </row>
    <row r="123" spans="2:3">
      <c r="B123" t="s">
        <v>2</v>
      </c>
      <c r="C123" s="16">
        <v>0.21083029154923072</v>
      </c>
    </row>
    <row r="124" spans="2:3">
      <c r="B124" t="s">
        <v>2</v>
      </c>
      <c r="C124" s="16">
        <v>0.22077718091288917</v>
      </c>
    </row>
    <row r="125" spans="2:3">
      <c r="B125" t="s">
        <v>2</v>
      </c>
      <c r="C125" s="16">
        <v>0.20841866217887631</v>
      </c>
    </row>
    <row r="126" spans="2:3">
      <c r="B126" t="s">
        <v>2</v>
      </c>
      <c r="C126" s="16">
        <v>0.1984636377419518</v>
      </c>
    </row>
    <row r="127" spans="2:3">
      <c r="B127" t="s">
        <v>2</v>
      </c>
      <c r="C127" s="16">
        <v>0.17461125509070716</v>
      </c>
    </row>
    <row r="128" spans="2:3">
      <c r="B128" t="s">
        <v>2</v>
      </c>
      <c r="C128" s="16">
        <v>0.12341430636720897</v>
      </c>
    </row>
    <row r="129" spans="2:3">
      <c r="B129" t="s">
        <v>2</v>
      </c>
      <c r="C129" s="16">
        <v>0.20439844760672701</v>
      </c>
    </row>
    <row r="130" spans="2:3">
      <c r="B130" t="s">
        <v>2</v>
      </c>
      <c r="C130" s="16">
        <v>0.30034129692832762</v>
      </c>
    </row>
    <row r="131" spans="2:3">
      <c r="B131" t="s">
        <v>2</v>
      </c>
      <c r="C131" s="16">
        <v>0.24770642201834864</v>
      </c>
    </row>
    <row r="132" spans="2:3">
      <c r="B132" t="s">
        <v>2</v>
      </c>
      <c r="C132" s="16">
        <v>0.20659648268727562</v>
      </c>
    </row>
    <row r="133" spans="2:3">
      <c r="B133" t="s">
        <v>2</v>
      </c>
      <c r="C133" s="16">
        <v>0.1971562643333451</v>
      </c>
    </row>
    <row r="134" spans="2:3">
      <c r="B134" t="s">
        <v>2</v>
      </c>
      <c r="C134" s="16">
        <v>0.27586599817684598</v>
      </c>
    </row>
    <row r="135" spans="2:3">
      <c r="B135" t="s">
        <v>2</v>
      </c>
      <c r="C135" s="16">
        <v>0.21814623375319919</v>
      </c>
    </row>
    <row r="136" spans="2:3">
      <c r="B136" t="s">
        <v>2</v>
      </c>
      <c r="C136" s="16">
        <v>0.22823529411764709</v>
      </c>
    </row>
    <row r="137" spans="2:3">
      <c r="B137" t="s">
        <v>2</v>
      </c>
      <c r="C137" s="16">
        <v>0.24960555380246138</v>
      </c>
    </row>
    <row r="138" spans="2:3">
      <c r="B138" t="s">
        <v>2</v>
      </c>
      <c r="C138" s="16">
        <v>0.21373779637377965</v>
      </c>
    </row>
    <row r="139" spans="2:3">
      <c r="B139" t="s">
        <v>2</v>
      </c>
      <c r="C139" s="16">
        <v>0.22723208583471707</v>
      </c>
    </row>
    <row r="140" spans="2:3">
      <c r="B140" t="s">
        <v>2</v>
      </c>
      <c r="C140" s="16">
        <v>0.22815991385112397</v>
      </c>
    </row>
    <row r="141" spans="2:3">
      <c r="B141" t="s">
        <v>2</v>
      </c>
      <c r="C141" s="16">
        <v>0.21537045559134838</v>
      </c>
    </row>
    <row r="142" spans="2:3">
      <c r="B142" t="s">
        <v>2</v>
      </c>
      <c r="C142" s="16">
        <v>0.24256651017214398</v>
      </c>
    </row>
    <row r="143" spans="2:3">
      <c r="B143" t="s">
        <v>2</v>
      </c>
      <c r="C143" s="16">
        <v>0.23573200992555834</v>
      </c>
    </row>
    <row r="144" spans="2:3">
      <c r="B144" t="s">
        <v>2</v>
      </c>
      <c r="C144" s="16">
        <v>0.20819291299937834</v>
      </c>
    </row>
    <row r="145" spans="2:3">
      <c r="B145" t="s">
        <v>2</v>
      </c>
      <c r="C145" s="16">
        <v>0.23351484364531183</v>
      </c>
    </row>
    <row r="146" spans="2:3">
      <c r="B146" t="s">
        <v>2</v>
      </c>
      <c r="C146" s="16">
        <v>0.26750654450261779</v>
      </c>
    </row>
    <row r="147" spans="2:3">
      <c r="B147" t="s">
        <v>2</v>
      </c>
      <c r="C147" s="16">
        <v>0.21057121922331851</v>
      </c>
    </row>
    <row r="148" spans="2:3">
      <c r="B148" t="s">
        <v>2</v>
      </c>
      <c r="C148" s="16">
        <v>0.28517722878625135</v>
      </c>
    </row>
    <row r="149" spans="2:3">
      <c r="B149" t="s">
        <v>2</v>
      </c>
      <c r="C149" s="16">
        <v>0.177650993507771</v>
      </c>
    </row>
    <row r="150" spans="2:3">
      <c r="B150" t="s">
        <v>2</v>
      </c>
      <c r="C150" s="16">
        <v>0.22984273711834863</v>
      </c>
    </row>
    <row r="151" spans="2:3">
      <c r="B151" t="s">
        <v>2</v>
      </c>
      <c r="C151" s="16">
        <v>0.30150429556181879</v>
      </c>
    </row>
    <row r="152" spans="2:3">
      <c r="B152" t="s">
        <v>2</v>
      </c>
      <c r="C152" s="16">
        <v>0.23121546961325967</v>
      </c>
    </row>
    <row r="153" spans="2:3">
      <c r="B153" t="s">
        <v>2</v>
      </c>
      <c r="C153" s="16">
        <v>0.24684079485131769</v>
      </c>
    </row>
    <row r="154" spans="2:3">
      <c r="B154" t="s">
        <v>2</v>
      </c>
      <c r="C154" s="16">
        <v>0.24393723252496435</v>
      </c>
    </row>
    <row r="155" spans="2:3">
      <c r="B155" t="s">
        <v>2</v>
      </c>
      <c r="C155" s="16">
        <v>0.24312912936393133</v>
      </c>
    </row>
    <row r="156" spans="2:3">
      <c r="B156" t="s">
        <v>2</v>
      </c>
      <c r="C156" s="16">
        <v>0.22643064158663409</v>
      </c>
    </row>
    <row r="157" spans="2:3">
      <c r="B157" t="s">
        <v>2</v>
      </c>
      <c r="C157" s="16">
        <v>0.26985276369780353</v>
      </c>
    </row>
    <row r="158" spans="2:3">
      <c r="B158" t="s">
        <v>2</v>
      </c>
      <c r="C158" s="16">
        <v>0.22309129115106235</v>
      </c>
    </row>
    <row r="159" spans="2:3">
      <c r="B159" t="s">
        <v>2</v>
      </c>
      <c r="C159" s="16">
        <v>0.21998388396454474</v>
      </c>
    </row>
    <row r="160" spans="2:3">
      <c r="B160" t="s">
        <v>2</v>
      </c>
      <c r="C160" s="16">
        <v>0.22871452420701166</v>
      </c>
    </row>
    <row r="161" spans="2:3">
      <c r="B161" t="s">
        <v>2</v>
      </c>
      <c r="C161" s="16">
        <v>0.24305954756027456</v>
      </c>
    </row>
    <row r="162" spans="2:3">
      <c r="B162" t="s">
        <v>2</v>
      </c>
      <c r="C162" s="16">
        <v>0.24657534246575347</v>
      </c>
    </row>
    <row r="163" spans="2:3">
      <c r="B163" t="s">
        <v>2</v>
      </c>
      <c r="C163" s="16">
        <v>0.22609529900863448</v>
      </c>
    </row>
    <row r="164" spans="2:3">
      <c r="B164" t="s">
        <v>2</v>
      </c>
      <c r="C164" s="16">
        <v>0.21574498062698136</v>
      </c>
    </row>
    <row r="165" spans="2:3">
      <c r="B165" t="s">
        <v>2</v>
      </c>
      <c r="C165" s="16">
        <v>0.26156378999358409</v>
      </c>
    </row>
    <row r="166" spans="2:3">
      <c r="B166" t="s">
        <v>2</v>
      </c>
      <c r="C166" s="16">
        <v>0.22666860640320891</v>
      </c>
    </row>
    <row r="167" spans="2:3">
      <c r="B167" t="s">
        <v>2</v>
      </c>
      <c r="C167" s="16">
        <v>0.22952586206896552</v>
      </c>
    </row>
    <row r="168" spans="2:3">
      <c r="B168" t="s">
        <v>16</v>
      </c>
      <c r="C168" s="16">
        <v>0.20581189459431307</v>
      </c>
    </row>
    <row r="169" spans="2:3">
      <c r="B169" t="s">
        <v>16</v>
      </c>
      <c r="C169" s="16">
        <v>0.19861117627738936</v>
      </c>
    </row>
    <row r="170" spans="2:3">
      <c r="B170" t="s">
        <v>16</v>
      </c>
      <c r="C170" s="16">
        <v>0.20277178234692722</v>
      </c>
    </row>
    <row r="171" spans="2:3">
      <c r="B171" t="s">
        <v>16</v>
      </c>
      <c r="C171" s="16">
        <v>0.19013766031728804</v>
      </c>
    </row>
    <row r="172" spans="2:3">
      <c r="B172" t="s">
        <v>16</v>
      </c>
      <c r="C172" s="16">
        <v>0.16585932958728927</v>
      </c>
    </row>
    <row r="173" spans="2:3">
      <c r="B173" t="s">
        <v>16</v>
      </c>
      <c r="C173" s="16">
        <v>0.2352980680978711</v>
      </c>
    </row>
    <row r="174" spans="2:3">
      <c r="B174" t="s">
        <v>16</v>
      </c>
      <c r="C174" s="16">
        <v>0.24502823471642524</v>
      </c>
    </row>
    <row r="175" spans="2:3">
      <c r="B175" t="s">
        <v>16</v>
      </c>
      <c r="C175" s="16">
        <v>0.23312883435582823</v>
      </c>
    </row>
    <row r="176" spans="2:3">
      <c r="B176" t="s">
        <v>16</v>
      </c>
      <c r="C176" s="16">
        <v>0.21563268652637332</v>
      </c>
    </row>
    <row r="177" spans="2:3">
      <c r="B177" t="s">
        <v>16</v>
      </c>
      <c r="C177" s="16">
        <v>0.20243161094224923</v>
      </c>
    </row>
    <row r="178" spans="2:3">
      <c r="B178" t="s">
        <v>16</v>
      </c>
      <c r="C178" s="16">
        <v>0.20480993017843291</v>
      </c>
    </row>
    <row r="179" spans="2:3">
      <c r="B179" t="s">
        <v>16</v>
      </c>
      <c r="C179" s="16">
        <v>0.21092023665264811</v>
      </c>
    </row>
    <row r="180" spans="2:3">
      <c r="B180" t="s">
        <v>16</v>
      </c>
      <c r="C180" s="16">
        <v>0.28488372093023251</v>
      </c>
    </row>
    <row r="181" spans="2:3">
      <c r="B181" t="s">
        <v>16</v>
      </c>
      <c r="C181" s="16">
        <v>0.25452096960369375</v>
      </c>
    </row>
    <row r="182" spans="2:3">
      <c r="B182" t="s">
        <v>16</v>
      </c>
      <c r="C182" s="16">
        <v>0.2247140338649502</v>
      </c>
    </row>
    <row r="183" spans="2:3">
      <c r="B183" t="s">
        <v>16</v>
      </c>
      <c r="C183" s="16">
        <v>0.26798163577622852</v>
      </c>
    </row>
    <row r="184" spans="2:3">
      <c r="B184" t="s">
        <v>16</v>
      </c>
      <c r="C184" s="16">
        <v>0.30073905628197839</v>
      </c>
    </row>
    <row r="185" spans="2:3">
      <c r="B185" t="s">
        <v>16</v>
      </c>
      <c r="C185" s="16">
        <v>0.26170468187274909</v>
      </c>
    </row>
    <row r="186" spans="2:3">
      <c r="B186" t="s">
        <v>16</v>
      </c>
      <c r="C186" s="16">
        <v>0.27077157618361986</v>
      </c>
    </row>
    <row r="187" spans="2:3">
      <c r="B187" t="s">
        <v>16</v>
      </c>
      <c r="C187" s="16">
        <v>0.24539877300613497</v>
      </c>
    </row>
    <row r="188" spans="2:3">
      <c r="B188" t="s">
        <v>16</v>
      </c>
      <c r="C188" s="16">
        <v>0.26113023204174529</v>
      </c>
    </row>
    <row r="189" spans="2:3">
      <c r="B189" t="s">
        <v>16</v>
      </c>
      <c r="C189" s="16">
        <v>0.28734756097560982</v>
      </c>
    </row>
    <row r="190" spans="2:3">
      <c r="B190" t="s">
        <v>16</v>
      </c>
      <c r="C190" s="16">
        <v>0.30412371134020616</v>
      </c>
    </row>
    <row r="191" spans="2:3">
      <c r="B191" t="s">
        <v>16</v>
      </c>
      <c r="C191" s="16">
        <v>0.31902235086026692</v>
      </c>
    </row>
    <row r="192" spans="2:3">
      <c r="B192" t="s">
        <v>16</v>
      </c>
      <c r="C192" s="16">
        <v>0.24859939250759366</v>
      </c>
    </row>
    <row r="193" spans="2:3">
      <c r="B193" t="s">
        <v>16</v>
      </c>
      <c r="C193" s="16">
        <v>0.22394761459307763</v>
      </c>
    </row>
    <row r="194" spans="2:3">
      <c r="B194" t="s">
        <v>16</v>
      </c>
      <c r="C194" s="16">
        <v>0.25969053445961948</v>
      </c>
    </row>
    <row r="195" spans="2:3">
      <c r="B195" t="s">
        <v>16</v>
      </c>
      <c r="C195" s="16">
        <v>0.27053504144687268</v>
      </c>
    </row>
    <row r="196" spans="2:3">
      <c r="B196" t="s">
        <v>16</v>
      </c>
      <c r="C196" s="16">
        <v>0.23835501468736889</v>
      </c>
    </row>
    <row r="197" spans="2:3">
      <c r="B197" t="s">
        <v>16</v>
      </c>
      <c r="C197" s="16">
        <v>0.24015928932455202</v>
      </c>
    </row>
    <row r="198" spans="2:3">
      <c r="B198" t="s">
        <v>16</v>
      </c>
      <c r="C198" s="16">
        <v>0.30223880597014924</v>
      </c>
    </row>
    <row r="199" spans="2:3">
      <c r="B199" t="s">
        <v>16</v>
      </c>
      <c r="C199" s="16">
        <v>0.26607359482410031</v>
      </c>
    </row>
    <row r="200" spans="2:3">
      <c r="B200" t="s">
        <v>16</v>
      </c>
      <c r="C200" s="16">
        <v>0.24955422901000077</v>
      </c>
    </row>
    <row r="201" spans="2:3">
      <c r="B201" t="s">
        <v>16</v>
      </c>
      <c r="C201" s="16">
        <v>0.27605398636426881</v>
      </c>
    </row>
    <row r="202" spans="2:3">
      <c r="B202" t="s">
        <v>16</v>
      </c>
      <c r="C202" s="16">
        <v>0.2725704427832088</v>
      </c>
    </row>
    <row r="203" spans="2:3">
      <c r="B203" t="s">
        <v>16</v>
      </c>
      <c r="C203" s="16">
        <v>0.29776561787505701</v>
      </c>
    </row>
    <row r="204" spans="2:3">
      <c r="B204" t="s">
        <v>16</v>
      </c>
      <c r="C204" s="16">
        <v>0.24886303828558318</v>
      </c>
    </row>
    <row r="205" spans="2:3">
      <c r="B205" t="s">
        <v>16</v>
      </c>
      <c r="C205" s="16">
        <v>0.28285671951400204</v>
      </c>
    </row>
    <row r="206" spans="2:3">
      <c r="B206" t="s">
        <v>16</v>
      </c>
      <c r="C206" s="16">
        <v>0.26755447941888622</v>
      </c>
    </row>
    <row r="207" spans="2:3">
      <c r="B207" t="s">
        <v>16</v>
      </c>
      <c r="C207" s="16">
        <v>0.22057007890922756</v>
      </c>
    </row>
    <row r="208" spans="2:3">
      <c r="B208" t="s">
        <v>16</v>
      </c>
      <c r="C208" s="16">
        <v>0.29712460063897767</v>
      </c>
    </row>
    <row r="209" spans="2:3">
      <c r="B209" t="s">
        <v>16</v>
      </c>
      <c r="C209" s="16">
        <v>0.28390914907229686</v>
      </c>
    </row>
    <row r="210" spans="2:3">
      <c r="B210" t="s">
        <v>16</v>
      </c>
      <c r="C210" s="16">
        <v>0.2601650871293183</v>
      </c>
    </row>
    <row r="211" spans="2:3">
      <c r="B211" t="s">
        <v>16</v>
      </c>
      <c r="C211" s="16">
        <v>0.23053751924492938</v>
      </c>
    </row>
    <row r="212" spans="2:3">
      <c r="B212" t="s">
        <v>16</v>
      </c>
      <c r="C212" s="16">
        <v>0.22683706070287538</v>
      </c>
    </row>
    <row r="213" spans="2:3">
      <c r="B213" t="s">
        <v>16</v>
      </c>
      <c r="C213" s="16">
        <v>0.21886095725039059</v>
      </c>
    </row>
    <row r="214" spans="2:3">
      <c r="B214" t="s">
        <v>16</v>
      </c>
      <c r="C214" s="16">
        <v>0.24364194884983573</v>
      </c>
    </row>
    <row r="215" spans="2:3">
      <c r="B215" t="s">
        <v>16</v>
      </c>
      <c r="C215" s="16">
        <v>0.23843021103295076</v>
      </c>
    </row>
    <row r="216" spans="2:3">
      <c r="B216" t="s">
        <v>16</v>
      </c>
      <c r="C216" s="16">
        <v>0.250972965098129</v>
      </c>
    </row>
    <row r="217" spans="2:3">
      <c r="B217" t="s">
        <v>16</v>
      </c>
      <c r="C217" s="16">
        <v>0.27898487745524075</v>
      </c>
    </row>
    <row r="218" spans="2:3">
      <c r="B218" t="s">
        <v>16</v>
      </c>
      <c r="C218" s="16">
        <v>0.2556732223903177</v>
      </c>
    </row>
    <row r="219" spans="2:3">
      <c r="B219" t="s">
        <v>16</v>
      </c>
      <c r="C219" s="16">
        <v>0.23479289940828404</v>
      </c>
    </row>
    <row r="220" spans="2:3">
      <c r="B220" t="s">
        <v>16</v>
      </c>
      <c r="C220" s="16">
        <v>0.28862973760932942</v>
      </c>
    </row>
    <row r="221" spans="2:3">
      <c r="B221" t="s">
        <v>16</v>
      </c>
      <c r="C221" s="16">
        <v>0.25625304814324529</v>
      </c>
    </row>
    <row r="222" spans="2:3">
      <c r="B222" t="s">
        <v>16</v>
      </c>
      <c r="C222" s="16">
        <v>0.18141935483870969</v>
      </c>
    </row>
    <row r="223" spans="2:3">
      <c r="B223" t="s">
        <v>16</v>
      </c>
      <c r="C223" s="16">
        <v>0.24909661279434542</v>
      </c>
    </row>
    <row r="224" spans="2:3">
      <c r="B224" t="s">
        <v>16</v>
      </c>
      <c r="C224" s="16">
        <v>0.25003235408308527</v>
      </c>
    </row>
    <row r="225" spans="2:3">
      <c r="B225" t="s">
        <v>16</v>
      </c>
      <c r="C225" s="16">
        <v>0.27785515320334264</v>
      </c>
    </row>
    <row r="226" spans="2:3">
      <c r="B226" t="s">
        <v>16</v>
      </c>
      <c r="C226" s="16">
        <v>0.24660762167871944</v>
      </c>
    </row>
    <row r="227" spans="2:3">
      <c r="B227" t="s">
        <v>16</v>
      </c>
      <c r="C227" s="16">
        <v>0.24583287338558338</v>
      </c>
    </row>
    <row r="228" spans="2:3">
      <c r="B228" t="s">
        <v>16</v>
      </c>
      <c r="C228" s="16">
        <v>0.26497760004049714</v>
      </c>
    </row>
    <row r="229" spans="2:3">
      <c r="B229" t="s">
        <v>16</v>
      </c>
      <c r="C229" s="16">
        <v>0.21013287287582388</v>
      </c>
    </row>
    <row r="230" spans="2:3">
      <c r="B230" t="s">
        <v>16</v>
      </c>
      <c r="C230" s="16">
        <v>0.26407165763574036</v>
      </c>
    </row>
    <row r="231" spans="2:3">
      <c r="B231" t="s">
        <v>16</v>
      </c>
      <c r="C231" s="16">
        <v>0.21688479792895152</v>
      </c>
    </row>
    <row r="232" spans="2:3">
      <c r="B232" t="s">
        <v>16</v>
      </c>
      <c r="C232" s="16">
        <v>0.25823086076953589</v>
      </c>
    </row>
    <row r="233" spans="2:3">
      <c r="B233" t="s">
        <v>16</v>
      </c>
      <c r="C233" s="16">
        <v>0.25153236236855425</v>
      </c>
    </row>
    <row r="234" spans="2:3">
      <c r="B234" t="s">
        <v>16</v>
      </c>
      <c r="C234" s="16">
        <v>0.22074172773706416</v>
      </c>
    </row>
    <row r="235" spans="2:3">
      <c r="B235" t="s">
        <v>16</v>
      </c>
      <c r="C235" s="16">
        <v>0.23157994297990786</v>
      </c>
    </row>
    <row r="236" spans="2:3">
      <c r="B236" t="s">
        <v>16</v>
      </c>
      <c r="C236" s="16">
        <v>0.19746759119686466</v>
      </c>
    </row>
    <row r="237" spans="2:3">
      <c r="B237" t="s">
        <v>16</v>
      </c>
      <c r="C237" s="16">
        <v>0.27761194029850744</v>
      </c>
    </row>
    <row r="238" spans="2:3">
      <c r="B238" t="s">
        <v>16</v>
      </c>
      <c r="C238" s="16">
        <v>0.20915032679738563</v>
      </c>
    </row>
    <row r="239" spans="2:3">
      <c r="B239" t="s">
        <v>16</v>
      </c>
      <c r="C239" s="16">
        <v>0.26696284329563813</v>
      </c>
    </row>
    <row r="240" spans="2:3">
      <c r="B240" t="s">
        <v>16</v>
      </c>
      <c r="C240" s="16">
        <v>0.22692244630267258</v>
      </c>
    </row>
    <row r="241" spans="2:3">
      <c r="B241" t="s">
        <v>16</v>
      </c>
      <c r="C241" s="16">
        <v>0.28104970371266175</v>
      </c>
    </row>
    <row r="242" spans="2:3">
      <c r="B242" t="s">
        <v>16</v>
      </c>
      <c r="C242" s="16">
        <v>0.24323937616254115</v>
      </c>
    </row>
    <row r="243" spans="2:3">
      <c r="B243" t="s">
        <v>16</v>
      </c>
      <c r="C243" s="16">
        <v>0.22675177716524009</v>
      </c>
    </row>
    <row r="244" spans="2:3">
      <c r="B244" t="s">
        <v>16</v>
      </c>
      <c r="C244" s="16">
        <v>0.21071053552677635</v>
      </c>
    </row>
    <row r="245" spans="2:3">
      <c r="B245" t="s">
        <v>16</v>
      </c>
      <c r="C245" s="16">
        <v>0.22245002562788316</v>
      </c>
    </row>
    <row r="246" spans="2:3">
      <c r="B246" t="s">
        <v>16</v>
      </c>
      <c r="C246" s="16">
        <v>0.27086183310533518</v>
      </c>
    </row>
    <row r="247" spans="2:3">
      <c r="B247" t="s">
        <v>16</v>
      </c>
      <c r="C247" s="16">
        <v>0.22104741450520404</v>
      </c>
    </row>
    <row r="248" spans="2:3">
      <c r="B248" t="s">
        <v>16</v>
      </c>
      <c r="C248" s="16">
        <v>0.20542635658914729</v>
      </c>
    </row>
    <row r="249" spans="2:3">
      <c r="B249" t="s">
        <v>16</v>
      </c>
      <c r="C249" s="16">
        <v>0.22021178163873756</v>
      </c>
    </row>
    <row r="250" spans="2:3">
      <c r="B250" t="s">
        <v>16</v>
      </c>
      <c r="C250" s="16">
        <v>0.18787039422829169</v>
      </c>
    </row>
    <row r="251" spans="2:3">
      <c r="B251" t="s">
        <v>16</v>
      </c>
      <c r="C251" s="16">
        <v>0.21995890515207628</v>
      </c>
    </row>
    <row r="252" spans="2:3">
      <c r="B252" t="s">
        <v>17</v>
      </c>
      <c r="C252" s="16">
        <v>0.26677006591702213</v>
      </c>
    </row>
    <row r="253" spans="2:3">
      <c r="B253" t="s">
        <v>17</v>
      </c>
      <c r="C253" s="16">
        <v>0.26066409650540978</v>
      </c>
    </row>
    <row r="254" spans="2:3">
      <c r="B254" t="s">
        <v>17</v>
      </c>
      <c r="C254" s="16">
        <v>0.2349456243708434</v>
      </c>
    </row>
    <row r="255" spans="2:3">
      <c r="B255" t="s">
        <v>17</v>
      </c>
      <c r="C255" s="16">
        <v>0.22768945108506441</v>
      </c>
    </row>
    <row r="256" spans="2:3">
      <c r="B256" t="s">
        <v>17</v>
      </c>
      <c r="C256" s="16">
        <v>0.22358930844293592</v>
      </c>
    </row>
    <row r="257" spans="2:3">
      <c r="B257" t="s">
        <v>17</v>
      </c>
      <c r="C257" s="16">
        <v>0.21006700073194076</v>
      </c>
    </row>
    <row r="258" spans="2:3">
      <c r="B258" t="s">
        <v>17</v>
      </c>
      <c r="C258" s="16">
        <v>0.2336683417085427</v>
      </c>
    </row>
    <row r="259" spans="2:3">
      <c r="B259" t="s">
        <v>17</v>
      </c>
      <c r="C259" s="16">
        <v>0.22690714111625643</v>
      </c>
    </row>
    <row r="260" spans="2:3">
      <c r="B260" t="s">
        <v>17</v>
      </c>
      <c r="C260" s="16">
        <v>0.24636222201885238</v>
      </c>
    </row>
    <row r="261" spans="2:3">
      <c r="B261" t="s">
        <v>17</v>
      </c>
      <c r="C261" s="16">
        <v>0.25328396367803935</v>
      </c>
    </row>
    <row r="262" spans="2:3">
      <c r="B262" t="s">
        <v>17</v>
      </c>
      <c r="C262" s="16">
        <v>0.26910299003322258</v>
      </c>
    </row>
    <row r="263" spans="2:3">
      <c r="B263" t="s">
        <v>17</v>
      </c>
      <c r="C263" s="16">
        <v>0.2661832564271589</v>
      </c>
    </row>
    <row r="264" spans="2:3">
      <c r="B264" t="s">
        <v>17</v>
      </c>
      <c r="C264" s="16">
        <v>0.25686486835938133</v>
      </c>
    </row>
    <row r="265" spans="2:3">
      <c r="B265" t="s">
        <v>17</v>
      </c>
      <c r="C265" s="16">
        <v>0.21403052939265996</v>
      </c>
    </row>
    <row r="266" spans="2:3">
      <c r="B266" t="s">
        <v>17</v>
      </c>
      <c r="C266" s="16">
        <v>0.25866294312093924</v>
      </c>
    </row>
    <row r="267" spans="2:3">
      <c r="B267" t="s">
        <v>17</v>
      </c>
      <c r="C267" s="16">
        <v>0.26484396575531621</v>
      </c>
    </row>
    <row r="268" spans="2:3">
      <c r="B268" t="s">
        <v>17</v>
      </c>
      <c r="C268" s="16">
        <v>0.2431587177482408</v>
      </c>
    </row>
    <row r="269" spans="2:3">
      <c r="B269" t="s">
        <v>17</v>
      </c>
      <c r="C269" s="16">
        <v>0.28773251707087355</v>
      </c>
    </row>
    <row r="270" spans="2:3">
      <c r="B270" t="s">
        <v>17</v>
      </c>
      <c r="C270" s="16">
        <v>0.286871961102107</v>
      </c>
    </row>
    <row r="271" spans="2:3">
      <c r="B271" t="s">
        <v>17</v>
      </c>
      <c r="C271" s="16">
        <v>0.22512474317581452</v>
      </c>
    </row>
    <row r="272" spans="2:3">
      <c r="B272" t="s">
        <v>17</v>
      </c>
      <c r="C272" s="16">
        <v>0.20994835875823589</v>
      </c>
    </row>
    <row r="273" spans="2:3">
      <c r="B273" t="s">
        <v>17</v>
      </c>
      <c r="C273" s="16">
        <v>0.26150716283800968</v>
      </c>
    </row>
    <row r="274" spans="2:3">
      <c r="B274" t="s">
        <v>17</v>
      </c>
      <c r="C274" s="16">
        <v>0.24514720349353361</v>
      </c>
    </row>
    <row r="275" spans="2:3">
      <c r="B275" t="s">
        <v>17</v>
      </c>
      <c r="C275" s="16">
        <v>0.20841843247383202</v>
      </c>
    </row>
    <row r="276" spans="2:3">
      <c r="B276" t="s">
        <v>17</v>
      </c>
      <c r="C276" s="16">
        <v>0.23253283029819344</v>
      </c>
    </row>
    <row r="277" spans="2:3">
      <c r="B277" t="s">
        <v>17</v>
      </c>
      <c r="C277" s="16">
        <v>0.23863821469294672</v>
      </c>
    </row>
    <row r="278" spans="2:3">
      <c r="B278" t="s">
        <v>17</v>
      </c>
      <c r="C278" s="16">
        <v>0.22391667023142406</v>
      </c>
    </row>
    <row r="279" spans="2:3">
      <c r="B279" t="s">
        <v>17</v>
      </c>
      <c r="C279" s="16">
        <v>0.22429050961245042</v>
      </c>
    </row>
    <row r="280" spans="2:3">
      <c r="B280" t="s">
        <v>17</v>
      </c>
      <c r="C280" s="16">
        <v>0.17948177796503056</v>
      </c>
    </row>
    <row r="281" spans="2:3">
      <c r="B281" t="s">
        <v>17</v>
      </c>
      <c r="C281" s="16">
        <v>0.22124516355962012</v>
      </c>
    </row>
    <row r="282" spans="2:3">
      <c r="B282" t="s">
        <v>17</v>
      </c>
      <c r="C282" s="16">
        <v>0.24758091424758094</v>
      </c>
    </row>
    <row r="283" spans="2:3">
      <c r="B283" t="s">
        <v>17</v>
      </c>
      <c r="C283" s="16">
        <v>0.26537260757431791</v>
      </c>
    </row>
    <row r="284" spans="2:3">
      <c r="B284" t="s">
        <v>17</v>
      </c>
      <c r="C284" s="16">
        <v>0.26358329591378538</v>
      </c>
    </row>
    <row r="285" spans="2:3">
      <c r="B285" t="s">
        <v>17</v>
      </c>
      <c r="C285" s="16">
        <v>0.17349539306018427</v>
      </c>
    </row>
    <row r="286" spans="2:3">
      <c r="B286" t="s">
        <v>17</v>
      </c>
      <c r="C286" s="16">
        <v>0.22950642617993303</v>
      </c>
    </row>
    <row r="287" spans="2:3">
      <c r="B287" t="s">
        <v>17</v>
      </c>
      <c r="C287" s="16">
        <v>0.23989618094178716</v>
      </c>
    </row>
    <row r="288" spans="2:3">
      <c r="B288" t="s">
        <v>17</v>
      </c>
      <c r="C288" s="16">
        <v>0.25602195345055395</v>
      </c>
    </row>
    <row r="289" spans="2:3">
      <c r="B289" t="s">
        <v>17</v>
      </c>
      <c r="C289" s="16">
        <v>0.26417370325693607</v>
      </c>
    </row>
    <row r="290" spans="2:3">
      <c r="B290" t="s">
        <v>17</v>
      </c>
      <c r="C290" s="16">
        <v>0.15985308906475448</v>
      </c>
    </row>
    <row r="291" spans="2:3">
      <c r="B291" t="s">
        <v>17</v>
      </c>
      <c r="C291" s="16">
        <v>0.231802535471413</v>
      </c>
    </row>
    <row r="292" spans="2:3">
      <c r="B292" t="s">
        <v>17</v>
      </c>
      <c r="C292" s="16">
        <v>0.25107937562271676</v>
      </c>
    </row>
    <row r="293" spans="2:3">
      <c r="B293" t="s">
        <v>17</v>
      </c>
      <c r="C293" s="16">
        <v>0.23039181327539077</v>
      </c>
    </row>
    <row r="294" spans="2:3">
      <c r="B294" t="s">
        <v>17</v>
      </c>
      <c r="C294" s="16">
        <v>0.22934872217642208</v>
      </c>
    </row>
    <row r="295" spans="2:3">
      <c r="B295" t="s">
        <v>17</v>
      </c>
      <c r="C295" s="16">
        <v>0.1965248064800601</v>
      </c>
    </row>
    <row r="296" spans="2:3">
      <c r="B296" t="s">
        <v>17</v>
      </c>
      <c r="C296" s="16">
        <v>0.23861035989182441</v>
      </c>
    </row>
    <row r="297" spans="2:3">
      <c r="B297" t="s">
        <v>17</v>
      </c>
      <c r="C297" s="16">
        <v>0.25303643724696356</v>
      </c>
    </row>
    <row r="298" spans="2:3">
      <c r="B298" t="s">
        <v>17</v>
      </c>
      <c r="C298" s="16">
        <v>0.23297802914944532</v>
      </c>
    </row>
    <row r="299" spans="2:3">
      <c r="B299" t="s">
        <v>17</v>
      </c>
      <c r="C299" s="16">
        <v>0.23828811488442933</v>
      </c>
    </row>
    <row r="300" spans="2:3">
      <c r="B300" t="s">
        <v>17</v>
      </c>
      <c r="C300" s="16">
        <v>0.23794519577993345</v>
      </c>
    </row>
    <row r="301" spans="2:3">
      <c r="B301" t="s">
        <v>17</v>
      </c>
      <c r="C301" s="16">
        <v>0.20669291338582679</v>
      </c>
    </row>
    <row r="302" spans="2:3">
      <c r="B302" t="s">
        <v>17</v>
      </c>
      <c r="C302" s="16">
        <v>0.2489261349279879</v>
      </c>
    </row>
    <row r="303" spans="2:3">
      <c r="B303" t="s">
        <v>17</v>
      </c>
      <c r="C303" s="16">
        <v>0.22336227308602999</v>
      </c>
    </row>
    <row r="304" spans="2:3">
      <c r="B304" t="s">
        <v>17</v>
      </c>
      <c r="C304" s="16">
        <v>0.26050420168067229</v>
      </c>
    </row>
    <row r="305" spans="2:3">
      <c r="B305" t="s">
        <v>17</v>
      </c>
      <c r="C305" s="16">
        <v>0.29621532722276828</v>
      </c>
    </row>
    <row r="306" spans="2:3">
      <c r="B306" t="s">
        <v>17</v>
      </c>
      <c r="C306" s="16">
        <v>0.2190700676263434</v>
      </c>
    </row>
    <row r="307" spans="2:3">
      <c r="B307" t="s">
        <v>17</v>
      </c>
      <c r="C307" s="16">
        <v>0.27836935715041505</v>
      </c>
    </row>
    <row r="308" spans="2:3">
      <c r="B308" t="s">
        <v>17</v>
      </c>
      <c r="C308" s="16">
        <v>0.28470455188012445</v>
      </c>
    </row>
    <row r="309" spans="2:3">
      <c r="B309" t="s">
        <v>17</v>
      </c>
      <c r="C309" s="16">
        <v>0.26174496644295303</v>
      </c>
    </row>
    <row r="310" spans="2:3">
      <c r="B310" t="s">
        <v>17</v>
      </c>
      <c r="C310" s="16">
        <v>0.23652424734090502</v>
      </c>
    </row>
    <row r="311" spans="2:3">
      <c r="B311" t="s">
        <v>17</v>
      </c>
      <c r="C311" s="16">
        <v>0.29468617201308717</v>
      </c>
    </row>
    <row r="312" spans="2:3">
      <c r="B312" t="s">
        <v>17</v>
      </c>
      <c r="C312" s="16">
        <v>0.3047752808988764</v>
      </c>
    </row>
    <row r="313" spans="2:3">
      <c r="B313" t="s">
        <v>17</v>
      </c>
      <c r="C313" s="16">
        <v>0.24832819713266013</v>
      </c>
    </row>
    <row r="314" spans="2:3">
      <c r="B314" t="s">
        <v>17</v>
      </c>
      <c r="C314" s="16">
        <v>0.29885229354368387</v>
      </c>
    </row>
    <row r="315" spans="2:3">
      <c r="B315" t="s">
        <v>17</v>
      </c>
      <c r="C315" s="16">
        <v>0.26894107221976071</v>
      </c>
    </row>
    <row r="316" spans="2:3">
      <c r="B316" t="s">
        <v>17</v>
      </c>
      <c r="C316" s="16">
        <v>0.26251889414403434</v>
      </c>
    </row>
    <row r="317" spans="2:3">
      <c r="B317" t="s">
        <v>17</v>
      </c>
      <c r="C317" s="16">
        <v>0.31348296756916233</v>
      </c>
    </row>
    <row r="318" spans="2:3">
      <c r="B318" t="s">
        <v>17</v>
      </c>
      <c r="C318" s="16">
        <v>0.27784710542021596</v>
      </c>
    </row>
    <row r="319" spans="2:3">
      <c r="B319" t="s">
        <v>17</v>
      </c>
      <c r="C319" s="16">
        <v>0.28110677304362586</v>
      </c>
    </row>
    <row r="320" spans="2:3">
      <c r="B320" t="s">
        <v>17</v>
      </c>
      <c r="C320" s="16">
        <v>0.30654610290371881</v>
      </c>
    </row>
    <row r="321" spans="2:3">
      <c r="B321" t="s">
        <v>17</v>
      </c>
      <c r="C321" s="16">
        <v>0.24959124992952586</v>
      </c>
    </row>
    <row r="322" spans="2:3">
      <c r="B322" t="s">
        <v>17</v>
      </c>
      <c r="C322" s="16">
        <v>0.25984829948617566</v>
      </c>
    </row>
    <row r="323" spans="2:3">
      <c r="B323" t="s">
        <v>17</v>
      </c>
      <c r="C323" s="16">
        <v>0.27344110854503467</v>
      </c>
    </row>
    <row r="324" spans="2:3">
      <c r="B324" t="s">
        <v>17</v>
      </c>
      <c r="C324" s="16">
        <v>0.21186260434944437</v>
      </c>
    </row>
    <row r="325" spans="2:3">
      <c r="B325" t="s">
        <v>17</v>
      </c>
      <c r="C325" s="16">
        <v>0.27422680412371137</v>
      </c>
    </row>
    <row r="326" spans="2:3">
      <c r="B326" t="s">
        <v>17</v>
      </c>
      <c r="C326" s="16">
        <v>0.27047289504036909</v>
      </c>
    </row>
    <row r="327" spans="2:3">
      <c r="B327" t="s">
        <v>17</v>
      </c>
      <c r="C327" s="16">
        <v>0.2471406350077775</v>
      </c>
    </row>
    <row r="328" spans="2:3">
      <c r="B328" t="s">
        <v>17</v>
      </c>
      <c r="C328" s="16">
        <v>0.23933922397233962</v>
      </c>
    </row>
    <row r="329" spans="2:3">
      <c r="B329" t="s">
        <v>17</v>
      </c>
      <c r="C329" s="16">
        <v>0.26416930187302362</v>
      </c>
    </row>
    <row r="330" spans="2:3">
      <c r="B330" t="s">
        <v>17</v>
      </c>
      <c r="C330" s="16">
        <v>0.21224031443009547</v>
      </c>
    </row>
    <row r="331" spans="2:3">
      <c r="B331" t="s">
        <v>17</v>
      </c>
      <c r="C331" s="16">
        <v>0.24239735992335257</v>
      </c>
    </row>
    <row r="332" spans="2:3">
      <c r="B332" t="s">
        <v>17</v>
      </c>
      <c r="C332" s="16">
        <v>0.24736923277692754</v>
      </c>
    </row>
    <row r="333" spans="2:3">
      <c r="B333" t="s">
        <v>28</v>
      </c>
      <c r="C333" s="16">
        <v>0.22226528239541479</v>
      </c>
    </row>
    <row r="334" spans="2:3">
      <c r="B334" t="s">
        <v>28</v>
      </c>
      <c r="C334" s="16">
        <v>0.23813488759367193</v>
      </c>
    </row>
    <row r="335" spans="2:3">
      <c r="B335" t="s">
        <v>28</v>
      </c>
      <c r="C335" s="16">
        <v>0.25165617076960828</v>
      </c>
    </row>
    <row r="336" spans="2:3">
      <c r="B336" t="s">
        <v>28</v>
      </c>
      <c r="C336" s="16">
        <v>0.26292895118414694</v>
      </c>
    </row>
    <row r="337" spans="2:3">
      <c r="B337" t="s">
        <v>28</v>
      </c>
      <c r="C337" s="16">
        <v>0.24291663264472935</v>
      </c>
    </row>
    <row r="338" spans="2:3">
      <c r="B338" t="s">
        <v>28</v>
      </c>
      <c r="C338" s="16">
        <v>0.25177533892834086</v>
      </c>
    </row>
    <row r="339" spans="2:3">
      <c r="B339" t="s">
        <v>28</v>
      </c>
      <c r="C339" s="16">
        <v>0.2885519553887087</v>
      </c>
    </row>
    <row r="340" spans="2:3">
      <c r="B340" t="s">
        <v>28</v>
      </c>
      <c r="C340" s="16">
        <v>0.28733514570086954</v>
      </c>
    </row>
    <row r="341" spans="2:3">
      <c r="B341" t="s">
        <v>28</v>
      </c>
      <c r="C341" s="16">
        <v>0.22497998398718974</v>
      </c>
    </row>
    <row r="342" spans="2:3">
      <c r="B342" t="s">
        <v>28</v>
      </c>
      <c r="C342" s="16">
        <v>0.21975754449316484</v>
      </c>
    </row>
    <row r="343" spans="2:3">
      <c r="B343" t="s">
        <v>28</v>
      </c>
      <c r="C343" s="16">
        <v>0.22401077406528569</v>
      </c>
    </row>
    <row r="344" spans="2:3">
      <c r="B344" t="s">
        <v>28</v>
      </c>
      <c r="C344" s="16">
        <v>0.23578947368421052</v>
      </c>
    </row>
    <row r="345" spans="2:3">
      <c r="B345" t="s">
        <v>28</v>
      </c>
      <c r="C345" s="16">
        <v>0.25714285714285712</v>
      </c>
    </row>
    <row r="346" spans="2:3">
      <c r="B346" t="s">
        <v>28</v>
      </c>
      <c r="C346" s="16">
        <v>0.24545498153211492</v>
      </c>
    </row>
    <row r="347" spans="2:3">
      <c r="B347" t="s">
        <v>28</v>
      </c>
      <c r="C347" s="16">
        <v>0.26919495684123113</v>
      </c>
    </row>
    <row r="348" spans="2:3">
      <c r="B348" t="s">
        <v>28</v>
      </c>
      <c r="C348" s="16">
        <v>0.25799386771791505</v>
      </c>
    </row>
    <row r="349" spans="2:3">
      <c r="B349" t="s">
        <v>28</v>
      </c>
      <c r="C349" s="16">
        <v>0.2484472049689441</v>
      </c>
    </row>
    <row r="350" spans="2:3">
      <c r="B350" t="s">
        <v>28</v>
      </c>
      <c r="C350" s="16">
        <v>0.27666829030686801</v>
      </c>
    </row>
    <row r="351" spans="2:3">
      <c r="B351" t="s">
        <v>28</v>
      </c>
      <c r="C351" s="16">
        <v>0.23770035455797464</v>
      </c>
    </row>
    <row r="352" spans="2:3">
      <c r="B352" t="s">
        <v>28</v>
      </c>
      <c r="C352" s="16">
        <v>0.16507430997876857</v>
      </c>
    </row>
    <row r="353" spans="2:3">
      <c r="B353" t="s">
        <v>28</v>
      </c>
      <c r="C353" s="16">
        <v>0.20769748449407957</v>
      </c>
    </row>
    <row r="354" spans="2:3">
      <c r="B354" t="s">
        <v>28</v>
      </c>
      <c r="C354" s="16">
        <v>0.25775628170343284</v>
      </c>
    </row>
    <row r="355" spans="2:3">
      <c r="B355" t="s">
        <v>28</v>
      </c>
      <c r="C355" s="16">
        <v>0.2656194216351303</v>
      </c>
    </row>
    <row r="356" spans="2:3">
      <c r="B356" t="s">
        <v>28</v>
      </c>
      <c r="C356" s="16">
        <v>0.27323835379477696</v>
      </c>
    </row>
    <row r="357" spans="2:3">
      <c r="B357" t="s">
        <v>28</v>
      </c>
      <c r="C357" s="16">
        <v>0.29781160799238821</v>
      </c>
    </row>
    <row r="358" spans="2:3">
      <c r="B358" t="s">
        <v>28</v>
      </c>
      <c r="C358" s="16">
        <v>0.3140753959402186</v>
      </c>
    </row>
    <row r="359" spans="2:3">
      <c r="B359" t="s">
        <v>28</v>
      </c>
      <c r="C359" s="16">
        <v>0.26749482401656316</v>
      </c>
    </row>
    <row r="360" spans="2:3">
      <c r="B360" t="s">
        <v>28</v>
      </c>
      <c r="C360" s="16">
        <v>0.3176414645744175</v>
      </c>
    </row>
    <row r="361" spans="2:3">
      <c r="B361" t="s">
        <v>28</v>
      </c>
      <c r="C361" s="16">
        <v>0.2433097508458936</v>
      </c>
    </row>
    <row r="362" spans="2:3">
      <c r="B362" t="s">
        <v>28</v>
      </c>
      <c r="C362" s="16">
        <v>0.26227773073666383</v>
      </c>
    </row>
    <row r="363" spans="2:3">
      <c r="B363" t="s">
        <v>28</v>
      </c>
      <c r="C363" s="16">
        <v>0.23254789693900024</v>
      </c>
    </row>
    <row r="364" spans="2:3">
      <c r="B364" t="s">
        <v>28</v>
      </c>
      <c r="C364" s="16">
        <v>0.28129596421591346</v>
      </c>
    </row>
    <row r="365" spans="2:3">
      <c r="B365" t="s">
        <v>28</v>
      </c>
      <c r="C365" s="16">
        <v>0.24785976355483083</v>
      </c>
    </row>
    <row r="366" spans="2:3">
      <c r="B366" t="s">
        <v>28</v>
      </c>
      <c r="C366" s="16">
        <v>0.25646551724137934</v>
      </c>
    </row>
    <row r="367" spans="2:3">
      <c r="B367" t="s">
        <v>28</v>
      </c>
      <c r="C367" s="16">
        <v>0.25209777453484128</v>
      </c>
    </row>
    <row r="368" spans="2:3">
      <c r="B368" t="s">
        <v>28</v>
      </c>
      <c r="C368" s="16">
        <v>0.21116389548693587</v>
      </c>
    </row>
    <row r="369" spans="2:3">
      <c r="B369" t="s">
        <v>28</v>
      </c>
      <c r="C369" s="16">
        <v>0.29936305732484075</v>
      </c>
    </row>
    <row r="370" spans="2:3">
      <c r="B370" t="s">
        <v>28</v>
      </c>
      <c r="C370" s="16">
        <v>0.23255813953488372</v>
      </c>
    </row>
    <row r="371" spans="2:3">
      <c r="B371" t="s">
        <v>28</v>
      </c>
      <c r="C371" s="16">
        <v>0.27933293627159023</v>
      </c>
    </row>
    <row r="372" spans="2:3">
      <c r="B372" t="s">
        <v>28</v>
      </c>
      <c r="C372" s="16">
        <v>0.22677612120480473</v>
      </c>
    </row>
    <row r="373" spans="2:3">
      <c r="B373" t="s">
        <v>28</v>
      </c>
      <c r="C373" s="16">
        <v>0.29691101890272009</v>
      </c>
    </row>
    <row r="374" spans="2:3">
      <c r="B374" t="s">
        <v>28</v>
      </c>
      <c r="C374" s="16">
        <v>0.30405019965772961</v>
      </c>
    </row>
    <row r="375" spans="2:3">
      <c r="B375" t="s">
        <v>28</v>
      </c>
      <c r="C375" s="16">
        <v>0.2253022347050922</v>
      </c>
    </row>
    <row r="376" spans="2:3">
      <c r="B376" t="s">
        <v>28</v>
      </c>
      <c r="C376" s="16">
        <v>0.22570408568028563</v>
      </c>
    </row>
    <row r="377" spans="2:3">
      <c r="B377" t="s">
        <v>28</v>
      </c>
      <c r="C377" s="16">
        <v>0.252880319774277</v>
      </c>
    </row>
    <row r="378" spans="2:3">
      <c r="B378" t="s">
        <v>28</v>
      </c>
      <c r="C378" s="16">
        <v>0.30833304045267634</v>
      </c>
    </row>
    <row r="379" spans="2:3">
      <c r="B379" t="s">
        <v>28</v>
      </c>
      <c r="C379" s="16">
        <v>0.27065729787423287</v>
      </c>
    </row>
    <row r="380" spans="2:3">
      <c r="B380" t="s">
        <v>28</v>
      </c>
      <c r="C380" s="16">
        <v>0.1925601750547046</v>
      </c>
    </row>
    <row r="381" spans="2:3">
      <c r="B381" t="s">
        <v>28</v>
      </c>
      <c r="C381" s="16">
        <v>0.21447578499201703</v>
      </c>
    </row>
    <row r="382" spans="2:3">
      <c r="B382" t="s">
        <v>28</v>
      </c>
      <c r="C382" s="16">
        <v>0.19172638232625089</v>
      </c>
    </row>
    <row r="383" spans="2:3">
      <c r="B383" t="s">
        <v>28</v>
      </c>
      <c r="C383" s="16">
        <v>0.26822012890431335</v>
      </c>
    </row>
    <row r="384" spans="2:3">
      <c r="B384" t="s">
        <v>28</v>
      </c>
      <c r="C384" s="16">
        <v>0.30262225372076546</v>
      </c>
    </row>
    <row r="385" spans="2:3">
      <c r="B385" t="s">
        <v>28</v>
      </c>
      <c r="C385" s="16">
        <v>0.23083794890119708</v>
      </c>
    </row>
    <row r="386" spans="2:3">
      <c r="B386" t="s">
        <v>28</v>
      </c>
      <c r="C386" s="16">
        <v>0.21755725190839695</v>
      </c>
    </row>
    <row r="387" spans="2:3">
      <c r="B387" t="s">
        <v>28</v>
      </c>
      <c r="C387" s="16">
        <v>0.2217160212604404</v>
      </c>
    </row>
    <row r="388" spans="2:3">
      <c r="B388" t="s">
        <v>28</v>
      </c>
      <c r="C388" s="16">
        <v>0.27053504144687268</v>
      </c>
    </row>
    <row r="389" spans="2:3">
      <c r="B389" t="s">
        <v>28</v>
      </c>
      <c r="C389" s="16">
        <v>0.27341873498799035</v>
      </c>
    </row>
    <row r="390" spans="2:3">
      <c r="B390" t="s">
        <v>28</v>
      </c>
      <c r="C390" s="16">
        <v>0.24691752594660971</v>
      </c>
    </row>
    <row r="391" spans="2:3">
      <c r="B391" t="s">
        <v>28</v>
      </c>
      <c r="C391" s="16">
        <v>0.24182749113824342</v>
      </c>
    </row>
    <row r="392" spans="2:3">
      <c r="B392" t="s">
        <v>28</v>
      </c>
      <c r="C392" s="16">
        <v>0.24879443273367791</v>
      </c>
    </row>
    <row r="393" spans="2:3">
      <c r="B393" t="s">
        <v>28</v>
      </c>
      <c r="C393" s="16">
        <v>0.23159695884563142</v>
      </c>
    </row>
    <row r="394" spans="2:3">
      <c r="B394" t="s">
        <v>28</v>
      </c>
      <c r="C394" s="16">
        <v>0.24294462193823216</v>
      </c>
    </row>
    <row r="395" spans="2:3">
      <c r="B395" t="s">
        <v>28</v>
      </c>
      <c r="C395" s="16">
        <v>0.28990610328638494</v>
      </c>
    </row>
    <row r="396" spans="2:3">
      <c r="B396" t="s">
        <v>28</v>
      </c>
      <c r="C396" s="16">
        <v>0.22399912670905767</v>
      </c>
    </row>
    <row r="397" spans="2:3">
      <c r="B397" t="s">
        <v>28</v>
      </c>
      <c r="C397" s="16">
        <v>0.27375537022997221</v>
      </c>
    </row>
    <row r="398" spans="2:3">
      <c r="B398" t="s">
        <v>28</v>
      </c>
      <c r="C398" s="16">
        <v>0.27650576053667791</v>
      </c>
    </row>
    <row r="399" spans="2:3">
      <c r="B399" t="s">
        <v>28</v>
      </c>
      <c r="C399" s="16">
        <v>0.28833739779084783</v>
      </c>
    </row>
    <row r="400" spans="2:3">
      <c r="B400" t="s">
        <v>28</v>
      </c>
      <c r="C400" s="16">
        <v>0.27820445902617258</v>
      </c>
    </row>
    <row r="401" spans="2:3">
      <c r="B401" t="s">
        <v>28</v>
      </c>
      <c r="C401" s="16">
        <v>0.26095245146125229</v>
      </c>
    </row>
    <row r="402" spans="2:3">
      <c r="B402" t="s">
        <v>28</v>
      </c>
      <c r="C402" s="16">
        <v>0.28386164638710465</v>
      </c>
    </row>
    <row r="403" spans="2:3">
      <c r="B403" t="s">
        <v>28</v>
      </c>
      <c r="C403" s="16">
        <v>0.30010207553589657</v>
      </c>
    </row>
    <row r="404" spans="2:3">
      <c r="B404" t="s">
        <v>28</v>
      </c>
      <c r="C404" s="16">
        <v>0.17722056948576284</v>
      </c>
    </row>
    <row r="405" spans="2:3">
      <c r="B405" t="s">
        <v>28</v>
      </c>
      <c r="C405" s="16">
        <v>0.26442171996786734</v>
      </c>
    </row>
    <row r="406" spans="2:3">
      <c r="B406" t="s">
        <v>28</v>
      </c>
      <c r="C406" s="16">
        <v>0.21524492598809708</v>
      </c>
    </row>
    <row r="407" spans="2:3">
      <c r="B407" t="s">
        <v>28</v>
      </c>
      <c r="C407" s="16">
        <v>0.18791946308724833</v>
      </c>
    </row>
    <row r="408" spans="2:3">
      <c r="B408" t="s">
        <v>28</v>
      </c>
      <c r="C408" s="16">
        <v>0.29312107492332412</v>
      </c>
    </row>
    <row r="409" spans="2:3">
      <c r="B409" t="s">
        <v>28</v>
      </c>
      <c r="C409" s="16">
        <v>0.23955893275438497</v>
      </c>
    </row>
    <row r="410" spans="2:3">
      <c r="B410" t="s">
        <v>28</v>
      </c>
      <c r="C410" s="16">
        <v>0.26309378806333739</v>
      </c>
    </row>
    <row r="411" spans="2:3">
      <c r="B411" t="s">
        <v>28</v>
      </c>
      <c r="C411" s="16">
        <v>0.24510167605301322</v>
      </c>
    </row>
    <row r="412" spans="2:3">
      <c r="B412" t="s">
        <v>28</v>
      </c>
      <c r="C412" s="16">
        <v>0.20847919097627385</v>
      </c>
    </row>
    <row r="413" spans="2:3">
      <c r="B413" t="s">
        <v>28</v>
      </c>
      <c r="C413" s="16">
        <v>0.22859384705920818</v>
      </c>
    </row>
    <row r="414" spans="2:3">
      <c r="B414" t="s">
        <v>28</v>
      </c>
      <c r="C414" s="16">
        <v>0.22849205264835815</v>
      </c>
    </row>
    <row r="415" spans="2:3">
      <c r="B415" t="s">
        <v>28</v>
      </c>
      <c r="C415" s="16">
        <v>0.1911856341698295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H16"/>
  <sheetViews>
    <sheetView workbookViewId="0">
      <selection activeCell="J3" sqref="J3:L5"/>
    </sheetView>
  </sheetViews>
  <sheetFormatPr defaultRowHeight="15"/>
  <sheetData>
    <row r="2" spans="2:8">
      <c r="B2" s="2" t="s">
        <v>3</v>
      </c>
      <c r="C2" s="2" t="s">
        <v>50</v>
      </c>
      <c r="G2" s="2" t="s">
        <v>49</v>
      </c>
      <c r="H2" s="2" t="s">
        <v>47</v>
      </c>
    </row>
    <row r="3" spans="2:8">
      <c r="B3" t="s">
        <v>0</v>
      </c>
      <c r="C3">
        <v>22.785999999999994</v>
      </c>
      <c r="F3" t="s">
        <v>0</v>
      </c>
      <c r="G3">
        <f>AVERAGE(C3:C8)</f>
        <v>21.904888888888891</v>
      </c>
      <c r="H3">
        <f>STDEV(C3:C8)/SQRT(COUNTA(C3:C8))</f>
        <v>0.48188583134074775</v>
      </c>
    </row>
    <row r="4" spans="2:8">
      <c r="B4" t="s">
        <v>0</v>
      </c>
      <c r="C4">
        <v>21.109190476190474</v>
      </c>
      <c r="F4" t="s">
        <v>16</v>
      </c>
      <c r="G4">
        <f>AVERAGE(C9:C12)</f>
        <v>22.115166666666667</v>
      </c>
      <c r="H4">
        <f>STDEV(C9:C12)/SQRT(COUNTA(C9:C12))</f>
        <v>0.96339418663573817</v>
      </c>
    </row>
    <row r="5" spans="2:8">
      <c r="B5" t="s">
        <v>0</v>
      </c>
      <c r="C5">
        <v>20.521571428571434</v>
      </c>
      <c r="F5" t="s">
        <v>17</v>
      </c>
      <c r="G5">
        <f>AVERAGE(C13:C16)</f>
        <v>21.830464285714289</v>
      </c>
      <c r="H5">
        <f>STDEV(C13:C16)/SQRT(COUNTA(C13:C16))</f>
        <v>0.70102126973828061</v>
      </c>
    </row>
    <row r="6" spans="2:8">
      <c r="B6" t="s">
        <v>0</v>
      </c>
      <c r="C6">
        <v>22.566952380952387</v>
      </c>
    </row>
    <row r="7" spans="2:8">
      <c r="B7" t="s">
        <v>0</v>
      </c>
      <c r="C7">
        <v>20.997476190476192</v>
      </c>
    </row>
    <row r="8" spans="2:8">
      <c r="B8" t="s">
        <v>0</v>
      </c>
      <c r="C8">
        <v>23.448142857142859</v>
      </c>
    </row>
    <row r="9" spans="2:8">
      <c r="B9" t="s">
        <v>16</v>
      </c>
      <c r="C9">
        <v>19.27061904761905</v>
      </c>
    </row>
    <row r="10" spans="2:8">
      <c r="B10" t="s">
        <v>16</v>
      </c>
      <c r="C10">
        <v>22.587095238095237</v>
      </c>
    </row>
    <row r="11" spans="2:8">
      <c r="B11" t="s">
        <v>16</v>
      </c>
      <c r="C11">
        <v>23.367476190476189</v>
      </c>
    </row>
    <row r="12" spans="2:8">
      <c r="B12" t="s">
        <v>16</v>
      </c>
      <c r="C12">
        <v>23.235476190476188</v>
      </c>
    </row>
    <row r="13" spans="2:8">
      <c r="B13" t="s">
        <v>17</v>
      </c>
      <c r="C13">
        <v>22.278904761904762</v>
      </c>
    </row>
    <row r="14" spans="2:8">
      <c r="B14" t="s">
        <v>17</v>
      </c>
      <c r="C14">
        <v>21.916666666666668</v>
      </c>
    </row>
    <row r="15" spans="2:8">
      <c r="B15" t="s">
        <v>17</v>
      </c>
      <c r="C15">
        <v>19.897952380952386</v>
      </c>
    </row>
    <row r="16" spans="2:8">
      <c r="B16" t="s">
        <v>17</v>
      </c>
      <c r="C16">
        <v>23.228333333333335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K415"/>
  <sheetViews>
    <sheetView workbookViewId="0">
      <selection activeCell="D9" sqref="D9"/>
    </sheetView>
  </sheetViews>
  <sheetFormatPr defaultRowHeight="15"/>
  <cols>
    <col min="4" max="4" width="21.7109375" customWidth="1"/>
    <col min="10" max="10" width="9.5703125" bestFit="1" customWidth="1"/>
    <col min="11" max="11" width="9" bestFit="1" customWidth="1"/>
  </cols>
  <sheetData>
    <row r="2" spans="2:11" s="2" customFormat="1" ht="17.25">
      <c r="B2" s="2" t="s">
        <v>3</v>
      </c>
      <c r="C2" s="2" t="s">
        <v>51</v>
      </c>
      <c r="F2" s="2" t="s">
        <v>49</v>
      </c>
      <c r="G2" s="2" t="s">
        <v>47</v>
      </c>
    </row>
    <row r="3" spans="2:11">
      <c r="B3" t="s">
        <v>0</v>
      </c>
      <c r="C3" s="16">
        <v>140.49586776859505</v>
      </c>
      <c r="E3" t="s">
        <v>0</v>
      </c>
      <c r="F3" s="17">
        <f>AVERAGE(C3:C86)</f>
        <v>190.22413335597153</v>
      </c>
      <c r="G3">
        <f>STDEV(C3:C86)/SQRT(COUNTA(C3:C86))</f>
        <v>5.8509883815833339</v>
      </c>
      <c r="J3" s="17"/>
      <c r="K3" s="19"/>
    </row>
    <row r="4" spans="2:11">
      <c r="B4" t="s">
        <v>0</v>
      </c>
      <c r="C4" s="16">
        <v>245.90163934426229</v>
      </c>
      <c r="E4" t="s">
        <v>2</v>
      </c>
      <c r="F4" s="17">
        <f>AVERAGE(C87:C167)</f>
        <v>196.00664308639705</v>
      </c>
      <c r="G4">
        <f>STDEV(C87:C167)/SQRT(COUNTA(C87:C167))</f>
        <v>5.8258985817683104</v>
      </c>
      <c r="I4" s="18"/>
      <c r="J4" s="17"/>
      <c r="K4" s="19"/>
    </row>
    <row r="5" spans="2:11">
      <c r="B5" t="s">
        <v>0</v>
      </c>
      <c r="C5" s="16">
        <v>147.54098360655738</v>
      </c>
      <c r="E5" t="s">
        <v>16</v>
      </c>
      <c r="F5" s="17">
        <f>AVERAGE(C168:C251)</f>
        <v>188.78012115834295</v>
      </c>
      <c r="G5">
        <f>STDEV(C168:C251)/SQRT(COUNTA(C168:C251))</f>
        <v>5.687899409262986</v>
      </c>
      <c r="I5" s="18"/>
      <c r="J5" s="17"/>
      <c r="K5" s="19"/>
    </row>
    <row r="6" spans="2:11">
      <c r="B6" t="s">
        <v>0</v>
      </c>
      <c r="C6" s="16">
        <v>204.91803278688525</v>
      </c>
      <c r="E6" t="s">
        <v>17</v>
      </c>
      <c r="F6" s="17">
        <f>AVERAGE(C252:C332)</f>
        <v>200.28209115194065</v>
      </c>
      <c r="G6">
        <f>STDEV(C252:C332)/SQRT(COUNTA(C252:C332))</f>
        <v>6.8672622766667715</v>
      </c>
      <c r="J6" s="17"/>
      <c r="K6" s="19"/>
    </row>
    <row r="7" spans="2:11">
      <c r="B7" t="s">
        <v>0</v>
      </c>
      <c r="C7" s="16">
        <v>221.31147540983608</v>
      </c>
      <c r="E7" t="s">
        <v>28</v>
      </c>
      <c r="F7" s="17">
        <f>AVERAGE(C333:C415)</f>
        <v>178.4288375658399</v>
      </c>
      <c r="G7">
        <f>STDEV(C333:C415)/SQRT(COUNTA(C333:C415))</f>
        <v>4.495402775627066</v>
      </c>
      <c r="I7" s="18"/>
      <c r="J7" s="17"/>
      <c r="K7" s="19"/>
    </row>
    <row r="8" spans="2:11">
      <c r="B8" t="s">
        <v>0</v>
      </c>
      <c r="C8" s="16">
        <v>262.29508196721309</v>
      </c>
    </row>
    <row r="9" spans="2:11">
      <c r="B9" t="s">
        <v>0</v>
      </c>
      <c r="C9" s="16">
        <v>196.72131147540983</v>
      </c>
    </row>
    <row r="10" spans="2:11">
      <c r="B10" t="s">
        <v>0</v>
      </c>
      <c r="C10" s="16">
        <v>286.88524590163934</v>
      </c>
    </row>
    <row r="11" spans="2:11">
      <c r="B11" t="s">
        <v>0</v>
      </c>
      <c r="C11" s="16">
        <v>231.40495867768595</v>
      </c>
    </row>
    <row r="12" spans="2:11">
      <c r="B12" t="s">
        <v>0</v>
      </c>
      <c r="C12" s="16">
        <v>173.55371900826447</v>
      </c>
    </row>
    <row r="13" spans="2:11">
      <c r="B13" t="s">
        <v>0</v>
      </c>
      <c r="C13" s="16">
        <v>148.7603305785124</v>
      </c>
    </row>
    <row r="14" spans="2:11">
      <c r="B14" t="s">
        <v>0</v>
      </c>
      <c r="C14" s="16">
        <v>132.2314049586777</v>
      </c>
    </row>
    <row r="15" spans="2:11">
      <c r="B15" t="s">
        <v>0</v>
      </c>
      <c r="C15" s="16">
        <v>115.70247933884298</v>
      </c>
    </row>
    <row r="16" spans="2:11">
      <c r="B16" t="s">
        <v>0</v>
      </c>
      <c r="C16" s="16">
        <v>223.14049586776861</v>
      </c>
    </row>
    <row r="17" spans="2:3">
      <c r="B17" t="s">
        <v>0</v>
      </c>
      <c r="C17" s="16">
        <v>173.55371900826447</v>
      </c>
    </row>
    <row r="18" spans="2:3">
      <c r="B18" t="s">
        <v>0</v>
      </c>
      <c r="C18" s="16">
        <v>132.2314049586777</v>
      </c>
    </row>
    <row r="19" spans="2:3">
      <c r="B19" t="s">
        <v>0</v>
      </c>
      <c r="C19" s="16">
        <v>173.55371900826447</v>
      </c>
    </row>
    <row r="20" spans="2:3">
      <c r="B20" t="s">
        <v>0</v>
      </c>
      <c r="C20" s="16">
        <v>198.34710743801654</v>
      </c>
    </row>
    <row r="21" spans="2:3">
      <c r="B21" t="s">
        <v>0</v>
      </c>
      <c r="C21" s="16">
        <v>206.61157024793388</v>
      </c>
    </row>
    <row r="22" spans="2:3">
      <c r="B22" t="s">
        <v>0</v>
      </c>
      <c r="C22" s="16">
        <v>239.6694214876033</v>
      </c>
    </row>
    <row r="23" spans="2:3">
      <c r="B23" t="s">
        <v>0</v>
      </c>
      <c r="C23" s="16">
        <v>206.61157024793388</v>
      </c>
    </row>
    <row r="24" spans="2:3">
      <c r="B24" t="s">
        <v>0</v>
      </c>
      <c r="C24" s="16">
        <v>165.28925619834712</v>
      </c>
    </row>
    <row r="25" spans="2:3">
      <c r="B25" t="s">
        <v>0</v>
      </c>
      <c r="C25" s="16">
        <v>231.40495867768595</v>
      </c>
    </row>
    <row r="26" spans="2:3">
      <c r="B26" t="s">
        <v>0</v>
      </c>
      <c r="C26" s="16">
        <v>247.93388429752068</v>
      </c>
    </row>
    <row r="27" spans="2:3">
      <c r="B27" t="s">
        <v>0</v>
      </c>
      <c r="C27" s="16">
        <v>148.7603305785124</v>
      </c>
    </row>
    <row r="28" spans="2:3">
      <c r="B28" t="s">
        <v>0</v>
      </c>
      <c r="C28" s="16">
        <v>297.52066115702479</v>
      </c>
    </row>
    <row r="29" spans="2:3">
      <c r="B29" t="s">
        <v>0</v>
      </c>
      <c r="C29" s="16">
        <v>198.34710743801654</v>
      </c>
    </row>
    <row r="30" spans="2:3">
      <c r="B30" t="s">
        <v>0</v>
      </c>
      <c r="C30" s="16">
        <v>239.6694214876033</v>
      </c>
    </row>
    <row r="31" spans="2:3">
      <c r="B31" t="s">
        <v>0</v>
      </c>
      <c r="C31" s="16">
        <v>130.08130081300814</v>
      </c>
    </row>
    <row r="32" spans="2:3">
      <c r="B32" t="s">
        <v>0</v>
      </c>
      <c r="C32" s="16">
        <v>138.21138211382114</v>
      </c>
    </row>
    <row r="33" spans="2:3">
      <c r="B33" t="s">
        <v>0</v>
      </c>
      <c r="C33" s="16">
        <v>195.1219512195122</v>
      </c>
    </row>
    <row r="34" spans="2:3">
      <c r="B34" t="s">
        <v>0</v>
      </c>
      <c r="C34" s="16">
        <v>154.47154471544715</v>
      </c>
    </row>
    <row r="35" spans="2:3">
      <c r="B35" t="s">
        <v>0</v>
      </c>
      <c r="C35" s="16">
        <v>146.34146341463415</v>
      </c>
    </row>
    <row r="36" spans="2:3">
      <c r="B36" t="s">
        <v>0</v>
      </c>
      <c r="C36" s="16">
        <v>65.040650406504071</v>
      </c>
    </row>
    <row r="37" spans="2:3">
      <c r="B37" t="s">
        <v>0</v>
      </c>
      <c r="C37" s="16">
        <v>105.6910569105691</v>
      </c>
    </row>
    <row r="38" spans="2:3">
      <c r="B38" t="s">
        <v>0</v>
      </c>
      <c r="C38" s="16">
        <v>162.60162601626016</v>
      </c>
    </row>
    <row r="39" spans="2:3">
      <c r="B39" t="s">
        <v>0</v>
      </c>
      <c r="C39" s="16">
        <v>198.34710743801654</v>
      </c>
    </row>
    <row r="40" spans="2:3">
      <c r="B40" t="s">
        <v>0</v>
      </c>
      <c r="C40" s="16">
        <v>295.08196721311475</v>
      </c>
    </row>
    <row r="41" spans="2:3">
      <c r="B41" t="s">
        <v>0</v>
      </c>
      <c r="C41" s="16">
        <v>163.9344262295082</v>
      </c>
    </row>
    <row r="42" spans="2:3">
      <c r="B42" t="s">
        <v>0</v>
      </c>
      <c r="C42" s="16">
        <v>188.52459016393442</v>
      </c>
    </row>
    <row r="43" spans="2:3">
      <c r="B43" t="s">
        <v>0</v>
      </c>
      <c r="C43" s="16">
        <v>211.3821138211382</v>
      </c>
    </row>
    <row r="44" spans="2:3">
      <c r="B44" t="s">
        <v>0</v>
      </c>
      <c r="C44" s="16">
        <v>105.6910569105691</v>
      </c>
    </row>
    <row r="45" spans="2:3">
      <c r="B45" t="s">
        <v>0</v>
      </c>
      <c r="C45" s="16">
        <v>260.16260162601628</v>
      </c>
    </row>
    <row r="46" spans="2:3">
      <c r="B46" t="s">
        <v>0</v>
      </c>
      <c r="C46" s="16">
        <v>154.47154471544715</v>
      </c>
    </row>
    <row r="47" spans="2:3">
      <c r="B47" t="s">
        <v>0</v>
      </c>
      <c r="C47" s="16">
        <v>162.60162601626016</v>
      </c>
    </row>
    <row r="48" spans="2:3">
      <c r="B48" t="s">
        <v>0</v>
      </c>
      <c r="C48" s="16">
        <v>154.47154471544715</v>
      </c>
    </row>
    <row r="49" spans="2:3">
      <c r="B49" t="s">
        <v>0</v>
      </c>
      <c r="C49" s="16">
        <v>211.3821138211382</v>
      </c>
    </row>
    <row r="50" spans="2:3">
      <c r="B50" t="s">
        <v>0</v>
      </c>
      <c r="C50" s="16">
        <v>203.2520325203252</v>
      </c>
    </row>
    <row r="51" spans="2:3">
      <c r="B51" t="s">
        <v>0</v>
      </c>
      <c r="C51" s="16">
        <v>146.34146341463415</v>
      </c>
    </row>
    <row r="52" spans="2:3">
      <c r="B52" t="s">
        <v>0</v>
      </c>
      <c r="C52" s="16">
        <v>81.300813008130078</v>
      </c>
    </row>
    <row r="53" spans="2:3">
      <c r="B53" t="s">
        <v>0</v>
      </c>
      <c r="C53" s="16">
        <v>311.47540983606558</v>
      </c>
    </row>
    <row r="54" spans="2:3">
      <c r="B54" t="s">
        <v>0</v>
      </c>
      <c r="C54" s="16">
        <v>268.29268292682929</v>
      </c>
    </row>
    <row r="55" spans="2:3">
      <c r="B55" t="s">
        <v>0</v>
      </c>
      <c r="C55" s="16">
        <v>165.28925619834712</v>
      </c>
    </row>
    <row r="56" spans="2:3">
      <c r="B56" t="s">
        <v>0</v>
      </c>
      <c r="C56" s="16">
        <v>166.66666666666669</v>
      </c>
    </row>
    <row r="57" spans="2:3">
      <c r="B57" t="s">
        <v>0</v>
      </c>
      <c r="C57" s="16">
        <v>190.08264462809919</v>
      </c>
    </row>
    <row r="58" spans="2:3">
      <c r="B58" t="s">
        <v>0</v>
      </c>
      <c r="C58" s="16">
        <v>132.2314049586777</v>
      </c>
    </row>
    <row r="59" spans="2:3">
      <c r="B59" t="s">
        <v>0</v>
      </c>
      <c r="C59" s="16">
        <v>214.87603305785126</v>
      </c>
    </row>
    <row r="60" spans="2:3">
      <c r="B60" t="s">
        <v>0</v>
      </c>
      <c r="C60" s="16">
        <v>90.163934426229517</v>
      </c>
    </row>
    <row r="61" spans="2:3">
      <c r="B61" t="s">
        <v>0</v>
      </c>
      <c r="C61" s="16">
        <v>173.55371900826447</v>
      </c>
    </row>
    <row r="62" spans="2:3">
      <c r="B62" t="s">
        <v>0</v>
      </c>
      <c r="C62" s="16">
        <v>190.08264462809919</v>
      </c>
    </row>
    <row r="63" spans="2:3">
      <c r="B63" t="s">
        <v>0</v>
      </c>
      <c r="C63" s="16">
        <v>206.61157024793388</v>
      </c>
    </row>
    <row r="64" spans="2:3">
      <c r="B64" t="s">
        <v>0</v>
      </c>
      <c r="C64" s="16">
        <v>223.14049586776861</v>
      </c>
    </row>
    <row r="65" spans="2:3">
      <c r="B65" t="s">
        <v>0</v>
      </c>
      <c r="C65" s="16">
        <v>247.93388429752068</v>
      </c>
    </row>
    <row r="66" spans="2:3">
      <c r="B66" t="s">
        <v>0</v>
      </c>
      <c r="C66" s="16">
        <v>181.81818181818181</v>
      </c>
    </row>
    <row r="67" spans="2:3">
      <c r="B67" t="s">
        <v>0</v>
      </c>
      <c r="C67" s="16">
        <v>280.9917355371901</v>
      </c>
    </row>
    <row r="68" spans="2:3">
      <c r="B68" t="s">
        <v>0</v>
      </c>
      <c r="C68" s="16">
        <v>256.198347107438</v>
      </c>
    </row>
    <row r="69" spans="2:3">
      <c r="B69" t="s">
        <v>0</v>
      </c>
      <c r="C69" s="16">
        <v>198.34710743801654</v>
      </c>
    </row>
    <row r="70" spans="2:3">
      <c r="B70" t="s">
        <v>0</v>
      </c>
      <c r="C70" s="16">
        <v>206.61157024793388</v>
      </c>
    </row>
    <row r="71" spans="2:3">
      <c r="B71" t="s">
        <v>0</v>
      </c>
      <c r="C71" s="16">
        <v>198.34710743801654</v>
      </c>
    </row>
    <row r="72" spans="2:3">
      <c r="B72" t="s">
        <v>0</v>
      </c>
      <c r="C72" s="16">
        <v>239.6694214876033</v>
      </c>
    </row>
    <row r="73" spans="2:3">
      <c r="B73" t="s">
        <v>0</v>
      </c>
      <c r="C73" s="16">
        <v>165.28925619834712</v>
      </c>
    </row>
    <row r="74" spans="2:3">
      <c r="B74" t="s">
        <v>0</v>
      </c>
      <c r="C74" s="16">
        <v>107.43801652892563</v>
      </c>
    </row>
    <row r="75" spans="2:3">
      <c r="B75" t="s">
        <v>0</v>
      </c>
      <c r="C75" s="16">
        <v>264.4628099173554</v>
      </c>
    </row>
    <row r="76" spans="2:3">
      <c r="B76" t="s">
        <v>0</v>
      </c>
      <c r="C76" s="16">
        <v>148.7603305785124</v>
      </c>
    </row>
    <row r="77" spans="2:3">
      <c r="B77" t="s">
        <v>0</v>
      </c>
      <c r="C77" s="16">
        <v>190.08264462809919</v>
      </c>
    </row>
    <row r="78" spans="2:3">
      <c r="B78" t="s">
        <v>0</v>
      </c>
      <c r="C78" s="16">
        <v>264.4628099173554</v>
      </c>
    </row>
    <row r="79" spans="2:3">
      <c r="B79" t="s">
        <v>0</v>
      </c>
      <c r="C79" s="16">
        <v>173.55371900826447</v>
      </c>
    </row>
    <row r="80" spans="2:3">
      <c r="B80" t="s">
        <v>0</v>
      </c>
      <c r="C80" s="16">
        <v>148.7603305785124</v>
      </c>
    </row>
    <row r="81" spans="2:3">
      <c r="B81" t="s">
        <v>0</v>
      </c>
      <c r="C81" s="16">
        <v>140.49586776859505</v>
      </c>
    </row>
    <row r="82" spans="2:3">
      <c r="B82" t="s">
        <v>0</v>
      </c>
      <c r="C82" s="16">
        <v>140.49586776859505</v>
      </c>
    </row>
    <row r="83" spans="2:3">
      <c r="B83" t="s">
        <v>0</v>
      </c>
      <c r="C83" s="16">
        <v>190.08264462809919</v>
      </c>
    </row>
    <row r="84" spans="2:3">
      <c r="B84" t="s">
        <v>0</v>
      </c>
      <c r="C84" s="16">
        <v>140.49586776859505</v>
      </c>
    </row>
    <row r="85" spans="2:3">
      <c r="B85" t="s">
        <v>0</v>
      </c>
      <c r="C85" s="16">
        <v>272.72727272727275</v>
      </c>
    </row>
    <row r="86" spans="2:3">
      <c r="B86" t="s">
        <v>0</v>
      </c>
      <c r="C86" s="16">
        <v>264.4628099173554</v>
      </c>
    </row>
    <row r="87" spans="2:3">
      <c r="B87" t="s">
        <v>2</v>
      </c>
      <c r="C87" s="16">
        <v>147.54098360655738</v>
      </c>
    </row>
    <row r="88" spans="2:3">
      <c r="B88" t="s">
        <v>2</v>
      </c>
      <c r="C88" s="16">
        <v>106.55737704918033</v>
      </c>
    </row>
    <row r="89" spans="2:3">
      <c r="B89" t="s">
        <v>2</v>
      </c>
      <c r="C89" s="16">
        <v>131.14754098360655</v>
      </c>
    </row>
    <row r="90" spans="2:3">
      <c r="B90" t="s">
        <v>2</v>
      </c>
      <c r="C90" s="16">
        <v>131.14754098360655</v>
      </c>
    </row>
    <row r="91" spans="2:3">
      <c r="B91" t="s">
        <v>2</v>
      </c>
      <c r="C91" s="16">
        <v>270.49180327868851</v>
      </c>
    </row>
    <row r="92" spans="2:3">
      <c r="B92" t="s">
        <v>2</v>
      </c>
      <c r="C92" s="16">
        <v>147.54098360655738</v>
      </c>
    </row>
    <row r="93" spans="2:3">
      <c r="B93" t="s">
        <v>2</v>
      </c>
      <c r="C93" s="16">
        <v>229.50819672131149</v>
      </c>
    </row>
    <row r="94" spans="2:3">
      <c r="B94" t="s">
        <v>2</v>
      </c>
      <c r="C94" s="16">
        <v>196.72131147540983</v>
      </c>
    </row>
    <row r="95" spans="2:3">
      <c r="B95" t="s">
        <v>2</v>
      </c>
      <c r="C95" s="16">
        <v>163.9344262295082</v>
      </c>
    </row>
    <row r="96" spans="2:3">
      <c r="B96" t="s">
        <v>2</v>
      </c>
      <c r="C96" s="16">
        <v>139.34426229508196</v>
      </c>
    </row>
    <row r="97" spans="2:3">
      <c r="B97" t="s">
        <v>2</v>
      </c>
      <c r="C97" s="16">
        <v>213.11475409836066</v>
      </c>
    </row>
    <row r="98" spans="2:3">
      <c r="B98" t="s">
        <v>2</v>
      </c>
      <c r="C98" s="16">
        <v>172.13114754098362</v>
      </c>
    </row>
    <row r="99" spans="2:3">
      <c r="B99" t="s">
        <v>2</v>
      </c>
      <c r="C99" s="16">
        <v>181.81818181818181</v>
      </c>
    </row>
    <row r="100" spans="2:3">
      <c r="B100" t="s">
        <v>2</v>
      </c>
      <c r="C100" s="16">
        <v>214.87603305785126</v>
      </c>
    </row>
    <row r="101" spans="2:3">
      <c r="B101" t="s">
        <v>2</v>
      </c>
      <c r="C101" s="16">
        <v>140.49586776859505</v>
      </c>
    </row>
    <row r="102" spans="2:3">
      <c r="B102" t="s">
        <v>2</v>
      </c>
      <c r="C102" s="16">
        <v>132.2314049586777</v>
      </c>
    </row>
    <row r="103" spans="2:3">
      <c r="B103" t="s">
        <v>2</v>
      </c>
      <c r="C103" s="16">
        <v>206.61157024793388</v>
      </c>
    </row>
    <row r="104" spans="2:3">
      <c r="B104" t="s">
        <v>2</v>
      </c>
      <c r="C104" s="16">
        <v>165.28925619834712</v>
      </c>
    </row>
    <row r="105" spans="2:3">
      <c r="B105" t="s">
        <v>2</v>
      </c>
      <c r="C105" s="16">
        <v>181.81818181818181</v>
      </c>
    </row>
    <row r="106" spans="2:3">
      <c r="B106" t="s">
        <v>2</v>
      </c>
      <c r="C106" s="16">
        <v>231.40495867768595</v>
      </c>
    </row>
    <row r="107" spans="2:3">
      <c r="B107" t="s">
        <v>2</v>
      </c>
      <c r="C107" s="16">
        <v>239.6694214876033</v>
      </c>
    </row>
    <row r="108" spans="2:3">
      <c r="B108" t="s">
        <v>2</v>
      </c>
      <c r="C108" s="16">
        <v>190.08264462809919</v>
      </c>
    </row>
    <row r="109" spans="2:3">
      <c r="B109" t="s">
        <v>2</v>
      </c>
      <c r="C109" s="16">
        <v>165.28925619834712</v>
      </c>
    </row>
    <row r="110" spans="2:3">
      <c r="B110" t="s">
        <v>2</v>
      </c>
      <c r="C110" s="16">
        <v>148.7603305785124</v>
      </c>
    </row>
    <row r="111" spans="2:3">
      <c r="B111" t="s">
        <v>2</v>
      </c>
      <c r="C111" s="16">
        <v>170.73170731707319</v>
      </c>
    </row>
    <row r="112" spans="2:3">
      <c r="B112" t="s">
        <v>2</v>
      </c>
      <c r="C112" s="16">
        <v>276.42276422764229</v>
      </c>
    </row>
    <row r="113" spans="2:3">
      <c r="B113" t="s">
        <v>2</v>
      </c>
      <c r="C113" s="16">
        <v>162.60162601626016</v>
      </c>
    </row>
    <row r="114" spans="2:3">
      <c r="B114" t="s">
        <v>2</v>
      </c>
      <c r="C114" s="16">
        <v>186.99186991869919</v>
      </c>
    </row>
    <row r="115" spans="2:3">
      <c r="B115" t="s">
        <v>2</v>
      </c>
      <c r="C115" s="16">
        <v>178.86178861788619</v>
      </c>
    </row>
    <row r="116" spans="2:3">
      <c r="B116" t="s">
        <v>2</v>
      </c>
      <c r="C116" s="16">
        <v>186.99186991869919</v>
      </c>
    </row>
    <row r="117" spans="2:3">
      <c r="B117" t="s">
        <v>2</v>
      </c>
      <c r="C117" s="16">
        <v>195.1219512195122</v>
      </c>
    </row>
    <row r="118" spans="2:3">
      <c r="B118" t="s">
        <v>2</v>
      </c>
      <c r="C118" s="16">
        <v>121.95121951219512</v>
      </c>
    </row>
    <row r="119" spans="2:3">
      <c r="B119" t="s">
        <v>2</v>
      </c>
      <c r="C119" s="16">
        <v>105.6910569105691</v>
      </c>
    </row>
    <row r="120" spans="2:3">
      <c r="B120" t="s">
        <v>2</v>
      </c>
      <c r="C120" s="16">
        <v>113.82113821138212</v>
      </c>
    </row>
    <row r="121" spans="2:3">
      <c r="B121" t="s">
        <v>2</v>
      </c>
      <c r="C121" s="16">
        <v>121.95121951219512</v>
      </c>
    </row>
    <row r="122" spans="2:3">
      <c r="B122" t="s">
        <v>2</v>
      </c>
      <c r="C122" s="16">
        <v>138.21138211382114</v>
      </c>
    </row>
    <row r="123" spans="2:3">
      <c r="B123" t="s">
        <v>2</v>
      </c>
      <c r="C123" s="16">
        <v>147.54098360655738</v>
      </c>
    </row>
    <row r="124" spans="2:3">
      <c r="B124" t="s">
        <v>2</v>
      </c>
      <c r="C124" s="16">
        <v>231.40495867768595</v>
      </c>
    </row>
    <row r="125" spans="2:3">
      <c r="B125" t="s">
        <v>2</v>
      </c>
      <c r="C125" s="16">
        <v>155.73770491803279</v>
      </c>
    </row>
    <row r="126" spans="2:3">
      <c r="B126" t="s">
        <v>2</v>
      </c>
      <c r="C126" s="16">
        <v>114.75409836065575</v>
      </c>
    </row>
    <row r="127" spans="2:3">
      <c r="B127" t="s">
        <v>2</v>
      </c>
      <c r="C127" s="16">
        <v>113.82113821138212</v>
      </c>
    </row>
    <row r="128" spans="2:3">
      <c r="B128" t="s">
        <v>2</v>
      </c>
      <c r="C128" s="16">
        <v>154.47154471544715</v>
      </c>
    </row>
    <row r="129" spans="2:3">
      <c r="B129" t="s">
        <v>2</v>
      </c>
      <c r="C129" s="16">
        <v>162.60162601626016</v>
      </c>
    </row>
    <row r="130" spans="2:3">
      <c r="B130" t="s">
        <v>2</v>
      </c>
      <c r="C130" s="16">
        <v>162.60162601626016</v>
      </c>
    </row>
    <row r="131" spans="2:3">
      <c r="B131" t="s">
        <v>2</v>
      </c>
      <c r="C131" s="16">
        <v>243.90243902439025</v>
      </c>
    </row>
    <row r="132" spans="2:3">
      <c r="B132" t="s">
        <v>2</v>
      </c>
      <c r="C132" s="16">
        <v>284.55284552845529</v>
      </c>
    </row>
    <row r="133" spans="2:3">
      <c r="B133" t="s">
        <v>2</v>
      </c>
      <c r="C133" s="16">
        <v>178.86178861788619</v>
      </c>
    </row>
    <row r="134" spans="2:3">
      <c r="B134" t="s">
        <v>2</v>
      </c>
      <c r="C134" s="16">
        <v>219.51219512195124</v>
      </c>
    </row>
    <row r="135" spans="2:3">
      <c r="B135" t="s">
        <v>2</v>
      </c>
      <c r="C135" s="16">
        <v>186.99186991869919</v>
      </c>
    </row>
    <row r="136" spans="2:3">
      <c r="B136" t="s">
        <v>2</v>
      </c>
      <c r="C136" s="16">
        <v>195.1219512195122</v>
      </c>
    </row>
    <row r="137" spans="2:3">
      <c r="B137" t="s">
        <v>2</v>
      </c>
      <c r="C137" s="16">
        <v>170.73170731707319</v>
      </c>
    </row>
    <row r="138" spans="2:3">
      <c r="B138" t="s">
        <v>2</v>
      </c>
      <c r="C138" s="16">
        <v>195.1219512195122</v>
      </c>
    </row>
    <row r="139" spans="2:3">
      <c r="B139" t="s">
        <v>2</v>
      </c>
      <c r="C139" s="16">
        <v>198.34710743801654</v>
      </c>
    </row>
    <row r="140" spans="2:3">
      <c r="B140" t="s">
        <v>2</v>
      </c>
      <c r="C140" s="16">
        <v>204.91803278688525</v>
      </c>
    </row>
    <row r="141" spans="2:3">
      <c r="B141" t="s">
        <v>2</v>
      </c>
      <c r="C141" s="16">
        <v>148.7603305785124</v>
      </c>
    </row>
    <row r="142" spans="2:3">
      <c r="B142" t="s">
        <v>2</v>
      </c>
      <c r="C142" s="16">
        <v>256.198347107438</v>
      </c>
    </row>
    <row r="143" spans="2:3">
      <c r="B143" t="s">
        <v>2</v>
      </c>
      <c r="C143" s="16">
        <v>206.61157024793388</v>
      </c>
    </row>
    <row r="144" spans="2:3">
      <c r="B144" t="s">
        <v>2</v>
      </c>
      <c r="C144" s="16">
        <v>148.7603305785124</v>
      </c>
    </row>
    <row r="145" spans="2:3">
      <c r="B145" t="s">
        <v>2</v>
      </c>
      <c r="C145" s="16">
        <v>239.6694214876033</v>
      </c>
    </row>
    <row r="146" spans="2:3">
      <c r="B146" t="s">
        <v>2</v>
      </c>
      <c r="C146" s="16">
        <v>206.61157024793388</v>
      </c>
    </row>
    <row r="147" spans="2:3">
      <c r="B147" t="s">
        <v>2</v>
      </c>
      <c r="C147" s="16">
        <v>305.78512396694214</v>
      </c>
    </row>
    <row r="148" spans="2:3">
      <c r="B148" t="s">
        <v>2</v>
      </c>
      <c r="C148" s="16">
        <v>223.14049586776861</v>
      </c>
    </row>
    <row r="149" spans="2:3">
      <c r="B149" t="s">
        <v>2</v>
      </c>
      <c r="C149" s="16">
        <v>272.72727272727275</v>
      </c>
    </row>
    <row r="150" spans="2:3">
      <c r="B150" t="s">
        <v>2</v>
      </c>
      <c r="C150" s="16">
        <v>297.52066115702479</v>
      </c>
    </row>
    <row r="151" spans="2:3">
      <c r="B151" t="s">
        <v>2</v>
      </c>
      <c r="C151" s="16">
        <v>322.31404958677689</v>
      </c>
    </row>
    <row r="152" spans="2:3">
      <c r="B152" t="s">
        <v>2</v>
      </c>
      <c r="C152" s="16">
        <v>223.14049586776861</v>
      </c>
    </row>
    <row r="153" spans="2:3">
      <c r="B153" t="s">
        <v>2</v>
      </c>
      <c r="C153" s="16">
        <v>256.198347107438</v>
      </c>
    </row>
    <row r="154" spans="2:3">
      <c r="B154" t="s">
        <v>2</v>
      </c>
      <c r="C154" s="16">
        <v>272.72727272727275</v>
      </c>
    </row>
    <row r="155" spans="2:3">
      <c r="B155" t="s">
        <v>2</v>
      </c>
      <c r="C155" s="16">
        <v>148.7603305785124</v>
      </c>
    </row>
    <row r="156" spans="2:3">
      <c r="B156" t="s">
        <v>2</v>
      </c>
      <c r="C156" s="16">
        <v>214.87603305785126</v>
      </c>
    </row>
    <row r="157" spans="2:3">
      <c r="B157" t="s">
        <v>2</v>
      </c>
      <c r="C157" s="16">
        <v>264.4628099173554</v>
      </c>
    </row>
    <row r="158" spans="2:3">
      <c r="B158" t="s">
        <v>2</v>
      </c>
      <c r="C158" s="16">
        <v>198.34710743801654</v>
      </c>
    </row>
    <row r="159" spans="2:3">
      <c r="B159" t="s">
        <v>2</v>
      </c>
      <c r="C159" s="16">
        <v>247.93388429752068</v>
      </c>
    </row>
    <row r="160" spans="2:3">
      <c r="B160" t="s">
        <v>2</v>
      </c>
      <c r="C160" s="16">
        <v>181.81818181818181</v>
      </c>
    </row>
    <row r="161" spans="2:3">
      <c r="B161" t="s">
        <v>2</v>
      </c>
      <c r="C161" s="16">
        <v>198.34710743801654</v>
      </c>
    </row>
    <row r="162" spans="2:3">
      <c r="B162" t="s">
        <v>2</v>
      </c>
      <c r="C162" s="16">
        <v>223.14049586776861</v>
      </c>
    </row>
    <row r="163" spans="2:3">
      <c r="B163" t="s">
        <v>2</v>
      </c>
      <c r="C163" s="16">
        <v>206.61157024793388</v>
      </c>
    </row>
    <row r="164" spans="2:3">
      <c r="B164" t="s">
        <v>2</v>
      </c>
      <c r="C164" s="16">
        <v>286.88524590163934</v>
      </c>
    </row>
    <row r="165" spans="2:3">
      <c r="B165" t="s">
        <v>2</v>
      </c>
      <c r="C165" s="16">
        <v>254.09836065573771</v>
      </c>
    </row>
    <row r="166" spans="2:3">
      <c r="B166" t="s">
        <v>2</v>
      </c>
      <c r="C166" s="16">
        <v>270.49180327868851</v>
      </c>
    </row>
    <row r="167" spans="2:3">
      <c r="B167" t="s">
        <v>2</v>
      </c>
      <c r="C167" s="16">
        <v>272.72727272727275</v>
      </c>
    </row>
    <row r="168" spans="2:3">
      <c r="B168" t="s">
        <v>16</v>
      </c>
      <c r="C168" s="16">
        <v>131.14754098360655</v>
      </c>
    </row>
    <row r="169" spans="2:3">
      <c r="B169" t="s">
        <v>16</v>
      </c>
      <c r="C169" s="16">
        <v>139.34426229508196</v>
      </c>
    </row>
    <row r="170" spans="2:3">
      <c r="B170" t="s">
        <v>16</v>
      </c>
      <c r="C170" s="16">
        <v>173.55371900826447</v>
      </c>
    </row>
    <row r="171" spans="2:3">
      <c r="B171" t="s">
        <v>16</v>
      </c>
      <c r="C171" s="16">
        <v>190.08264462809919</v>
      </c>
    </row>
    <row r="172" spans="2:3">
      <c r="B172" t="s">
        <v>16</v>
      </c>
      <c r="C172" s="16">
        <v>130.08130081300814</v>
      </c>
    </row>
    <row r="173" spans="2:3">
      <c r="B173" t="s">
        <v>16</v>
      </c>
      <c r="C173" s="16">
        <v>188.52459016393442</v>
      </c>
    </row>
    <row r="174" spans="2:3">
      <c r="B174" t="s">
        <v>16</v>
      </c>
      <c r="C174" s="16">
        <v>195.1219512195122</v>
      </c>
    </row>
    <row r="175" spans="2:3">
      <c r="B175" t="s">
        <v>16</v>
      </c>
      <c r="C175" s="16">
        <v>155.73770491803279</v>
      </c>
    </row>
    <row r="176" spans="2:3">
      <c r="B176" t="s">
        <v>16</v>
      </c>
      <c r="C176" s="16">
        <v>146.34146341463415</v>
      </c>
    </row>
    <row r="177" spans="2:3">
      <c r="B177" t="s">
        <v>16</v>
      </c>
      <c r="C177" s="16">
        <v>146.34146341463415</v>
      </c>
    </row>
    <row r="178" spans="2:3">
      <c r="B178" t="s">
        <v>16</v>
      </c>
      <c r="C178" s="16">
        <v>146.34146341463415</v>
      </c>
    </row>
    <row r="179" spans="2:3">
      <c r="B179" t="s">
        <v>16</v>
      </c>
      <c r="C179" s="16">
        <v>178.86178861788619</v>
      </c>
    </row>
    <row r="180" spans="2:3">
      <c r="B180" t="s">
        <v>16</v>
      </c>
      <c r="C180" s="16">
        <v>284.55284552845529</v>
      </c>
    </row>
    <row r="181" spans="2:3">
      <c r="B181" t="s">
        <v>16</v>
      </c>
      <c r="C181" s="16">
        <v>193.54838709677421</v>
      </c>
    </row>
    <row r="182" spans="2:3">
      <c r="B182" t="s">
        <v>16</v>
      </c>
      <c r="C182" s="16">
        <v>147.54098360655738</v>
      </c>
    </row>
    <row r="183" spans="2:3">
      <c r="B183" t="s">
        <v>16</v>
      </c>
      <c r="C183" s="16">
        <v>130.08130081300814</v>
      </c>
    </row>
    <row r="184" spans="2:3">
      <c r="B184" t="s">
        <v>16</v>
      </c>
      <c r="C184" s="16">
        <v>300.8130081300813</v>
      </c>
    </row>
    <row r="185" spans="2:3">
      <c r="B185" t="s">
        <v>16</v>
      </c>
      <c r="C185" s="16">
        <v>227.64227642276424</v>
      </c>
    </row>
    <row r="186" spans="2:3">
      <c r="B186" t="s">
        <v>16</v>
      </c>
      <c r="C186" s="16">
        <v>186.99186991869919</v>
      </c>
    </row>
    <row r="187" spans="2:3">
      <c r="B187" t="s">
        <v>16</v>
      </c>
      <c r="C187" s="16">
        <v>203.2520325203252</v>
      </c>
    </row>
    <row r="188" spans="2:3">
      <c r="B188" t="s">
        <v>16</v>
      </c>
      <c r="C188" s="16">
        <v>173.55371900826447</v>
      </c>
    </row>
    <row r="189" spans="2:3">
      <c r="B189" t="s">
        <v>16</v>
      </c>
      <c r="C189" s="16">
        <v>239.6694214876033</v>
      </c>
    </row>
    <row r="190" spans="2:3">
      <c r="B190" t="s">
        <v>16</v>
      </c>
      <c r="C190" s="16">
        <v>181.81818181818181</v>
      </c>
    </row>
    <row r="191" spans="2:3">
      <c r="B191" t="s">
        <v>16</v>
      </c>
      <c r="C191" s="16">
        <v>256.198347107438</v>
      </c>
    </row>
    <row r="192" spans="2:3">
      <c r="B192" t="s">
        <v>16</v>
      </c>
      <c r="C192" s="16">
        <v>239.6694214876033</v>
      </c>
    </row>
    <row r="193" spans="2:3">
      <c r="B193" t="s">
        <v>16</v>
      </c>
      <c r="C193" s="16">
        <v>147.54098360655738</v>
      </c>
    </row>
    <row r="194" spans="2:3">
      <c r="B194" t="s">
        <v>16</v>
      </c>
      <c r="C194" s="16">
        <v>148.7603305785124</v>
      </c>
    </row>
    <row r="195" spans="2:3">
      <c r="B195" t="s">
        <v>16</v>
      </c>
      <c r="C195" s="16">
        <v>206.61157024793388</v>
      </c>
    </row>
    <row r="196" spans="2:3">
      <c r="B196" t="s">
        <v>16</v>
      </c>
      <c r="C196" s="16">
        <v>231.40495867768595</v>
      </c>
    </row>
    <row r="197" spans="2:3">
      <c r="B197" t="s">
        <v>16</v>
      </c>
      <c r="C197" s="16">
        <v>231.40495867768595</v>
      </c>
    </row>
    <row r="198" spans="2:3">
      <c r="B198" t="s">
        <v>16</v>
      </c>
      <c r="C198" s="16">
        <v>223.14049586776861</v>
      </c>
    </row>
    <row r="199" spans="2:3">
      <c r="B199" t="s">
        <v>16</v>
      </c>
      <c r="C199" s="16">
        <v>330.57851239669424</v>
      </c>
    </row>
    <row r="200" spans="2:3">
      <c r="B200" t="s">
        <v>16</v>
      </c>
      <c r="C200" s="16">
        <v>239.6694214876033</v>
      </c>
    </row>
    <row r="201" spans="2:3">
      <c r="B201" t="s">
        <v>16</v>
      </c>
      <c r="C201" s="16">
        <v>256.198347107438</v>
      </c>
    </row>
    <row r="202" spans="2:3">
      <c r="B202" t="s">
        <v>16</v>
      </c>
      <c r="C202" s="16">
        <v>272.72727272727275</v>
      </c>
    </row>
    <row r="203" spans="2:3">
      <c r="B203" t="s">
        <v>16</v>
      </c>
      <c r="C203" s="16">
        <v>272.72727272727275</v>
      </c>
    </row>
    <row r="204" spans="2:3">
      <c r="B204" t="s">
        <v>16</v>
      </c>
      <c r="C204" s="16">
        <v>223.14049586776861</v>
      </c>
    </row>
    <row r="205" spans="2:3">
      <c r="B205" t="s">
        <v>16</v>
      </c>
      <c r="C205" s="16">
        <v>190.08264462809919</v>
      </c>
    </row>
    <row r="206" spans="2:3">
      <c r="B206" t="s">
        <v>16</v>
      </c>
      <c r="C206" s="16">
        <v>132.2314049586777</v>
      </c>
    </row>
    <row r="207" spans="2:3">
      <c r="B207" t="s">
        <v>16</v>
      </c>
      <c r="C207" s="16">
        <v>289.25619834710744</v>
      </c>
    </row>
    <row r="208" spans="2:3">
      <c r="B208" t="s">
        <v>16</v>
      </c>
      <c r="C208" s="16">
        <v>272.72727272727275</v>
      </c>
    </row>
    <row r="209" spans="2:3">
      <c r="B209" t="s">
        <v>16</v>
      </c>
      <c r="C209" s="16">
        <v>206.61157024793388</v>
      </c>
    </row>
    <row r="210" spans="2:3">
      <c r="B210" t="s">
        <v>16</v>
      </c>
      <c r="C210" s="16">
        <v>190.08264462809919</v>
      </c>
    </row>
    <row r="211" spans="2:3">
      <c r="B211" t="s">
        <v>16</v>
      </c>
      <c r="C211" s="16">
        <v>173.55371900826447</v>
      </c>
    </row>
    <row r="212" spans="2:3">
      <c r="B212" t="s">
        <v>16</v>
      </c>
      <c r="C212" s="16">
        <v>256.198347107438</v>
      </c>
    </row>
    <row r="213" spans="2:3">
      <c r="B213" t="s">
        <v>16</v>
      </c>
      <c r="C213" s="16">
        <v>190.08264462809919</v>
      </c>
    </row>
    <row r="214" spans="2:3">
      <c r="B214" t="s">
        <v>16</v>
      </c>
      <c r="C214" s="16">
        <v>157.02479338842977</v>
      </c>
    </row>
    <row r="215" spans="2:3">
      <c r="B215" t="s">
        <v>16</v>
      </c>
      <c r="C215" s="16">
        <v>289.25619834710744</v>
      </c>
    </row>
    <row r="216" spans="2:3">
      <c r="B216" t="s">
        <v>16</v>
      </c>
      <c r="C216" s="16">
        <v>254.09836065573771</v>
      </c>
    </row>
    <row r="217" spans="2:3">
      <c r="B217" t="s">
        <v>16</v>
      </c>
      <c r="C217" s="16">
        <v>204.91803278688525</v>
      </c>
    </row>
    <row r="218" spans="2:3">
      <c r="B218" t="s">
        <v>16</v>
      </c>
      <c r="C218" s="16">
        <v>211.3821138211382</v>
      </c>
    </row>
    <row r="219" spans="2:3">
      <c r="B219" t="s">
        <v>16</v>
      </c>
      <c r="C219" s="16">
        <v>254.09836065573771</v>
      </c>
    </row>
    <row r="220" spans="2:3">
      <c r="B220" t="s">
        <v>16</v>
      </c>
      <c r="C220" s="16">
        <v>172.13114754098362</v>
      </c>
    </row>
    <row r="221" spans="2:3">
      <c r="B221" t="s">
        <v>16</v>
      </c>
      <c r="C221" s="16">
        <v>196.72131147540983</v>
      </c>
    </row>
    <row r="222" spans="2:3">
      <c r="B222" t="s">
        <v>16</v>
      </c>
      <c r="C222" s="16">
        <v>81.967213114754102</v>
      </c>
    </row>
    <row r="223" spans="2:3">
      <c r="B223" t="s">
        <v>16</v>
      </c>
      <c r="C223" s="16">
        <v>147.54098360655738</v>
      </c>
    </row>
    <row r="224" spans="2:3">
      <c r="B224" t="s">
        <v>16</v>
      </c>
      <c r="C224" s="16">
        <v>196.72131147540983</v>
      </c>
    </row>
    <row r="225" spans="2:3">
      <c r="B225" t="s">
        <v>16</v>
      </c>
      <c r="C225" s="16">
        <v>196.72131147540983</v>
      </c>
    </row>
    <row r="226" spans="2:3">
      <c r="B226" t="s">
        <v>16</v>
      </c>
      <c r="C226" s="16">
        <v>204.91803278688525</v>
      </c>
    </row>
    <row r="227" spans="2:3">
      <c r="B227" t="s">
        <v>16</v>
      </c>
      <c r="C227" s="16">
        <v>139.34426229508196</v>
      </c>
    </row>
    <row r="228" spans="2:3">
      <c r="B228" t="s">
        <v>16</v>
      </c>
      <c r="C228" s="16">
        <v>157.02479338842977</v>
      </c>
    </row>
    <row r="229" spans="2:3">
      <c r="B229" t="s">
        <v>16</v>
      </c>
      <c r="C229" s="16">
        <v>140.49586776859505</v>
      </c>
    </row>
    <row r="230" spans="2:3">
      <c r="B230" t="s">
        <v>16</v>
      </c>
      <c r="C230" s="16">
        <v>132.2314049586777</v>
      </c>
    </row>
    <row r="231" spans="2:3">
      <c r="B231" t="s">
        <v>16</v>
      </c>
      <c r="C231" s="16">
        <v>107.43801652892563</v>
      </c>
    </row>
    <row r="232" spans="2:3">
      <c r="B232" t="s">
        <v>16</v>
      </c>
      <c r="C232" s="16">
        <v>181.81818181818181</v>
      </c>
    </row>
    <row r="233" spans="2:3">
      <c r="B233" t="s">
        <v>16</v>
      </c>
      <c r="C233" s="16">
        <v>173.55371900826447</v>
      </c>
    </row>
    <row r="234" spans="2:3">
      <c r="B234" t="s">
        <v>16</v>
      </c>
      <c r="C234" s="16">
        <v>231.40495867768595</v>
      </c>
    </row>
    <row r="235" spans="2:3">
      <c r="B235" t="s">
        <v>16</v>
      </c>
      <c r="C235" s="16">
        <v>239.6694214876033</v>
      </c>
    </row>
    <row r="236" spans="2:3">
      <c r="B236" t="s">
        <v>16</v>
      </c>
      <c r="C236" s="16">
        <v>123.96694214876034</v>
      </c>
    </row>
    <row r="237" spans="2:3">
      <c r="B237" t="s">
        <v>16</v>
      </c>
      <c r="C237" s="16">
        <v>148.7603305785124</v>
      </c>
    </row>
    <row r="238" spans="2:3">
      <c r="B238" t="s">
        <v>16</v>
      </c>
      <c r="C238" s="16">
        <v>181.81818181818181</v>
      </c>
    </row>
    <row r="239" spans="2:3">
      <c r="B239" t="s">
        <v>16</v>
      </c>
      <c r="C239" s="16">
        <v>99.173553719008268</v>
      </c>
    </row>
    <row r="240" spans="2:3">
      <c r="B240" t="s">
        <v>16</v>
      </c>
      <c r="C240" s="16">
        <v>97.560975609756099</v>
      </c>
    </row>
    <row r="241" spans="2:3">
      <c r="B241" t="s">
        <v>16</v>
      </c>
      <c r="C241" s="16">
        <v>170.73170731707319</v>
      </c>
    </row>
    <row r="242" spans="2:3">
      <c r="B242" t="s">
        <v>16</v>
      </c>
      <c r="C242" s="16">
        <v>203.2520325203252</v>
      </c>
    </row>
    <row r="243" spans="2:3">
      <c r="B243" t="s">
        <v>16</v>
      </c>
      <c r="C243" s="16">
        <v>146.34146341463415</v>
      </c>
    </row>
    <row r="244" spans="2:3">
      <c r="B244" t="s">
        <v>16</v>
      </c>
      <c r="C244" s="16">
        <v>170.73170731707319</v>
      </c>
    </row>
    <row r="245" spans="2:3">
      <c r="B245" t="s">
        <v>16</v>
      </c>
      <c r="C245" s="16">
        <v>170.73170731707319</v>
      </c>
    </row>
    <row r="246" spans="2:3">
      <c r="B246" t="s">
        <v>16</v>
      </c>
      <c r="C246" s="16">
        <v>162.60162601626016</v>
      </c>
    </row>
    <row r="247" spans="2:3">
      <c r="B247" t="s">
        <v>16</v>
      </c>
      <c r="C247" s="16">
        <v>195.1219512195122</v>
      </c>
    </row>
    <row r="248" spans="2:3">
      <c r="B248" t="s">
        <v>16</v>
      </c>
      <c r="C248" s="16">
        <v>113.82113821138212</v>
      </c>
    </row>
    <row r="249" spans="2:3">
      <c r="B249" t="s">
        <v>16</v>
      </c>
      <c r="C249" s="16">
        <v>170.73170731707319</v>
      </c>
    </row>
    <row r="250" spans="2:3">
      <c r="B250" t="s">
        <v>16</v>
      </c>
      <c r="C250" s="16">
        <v>154.47154471544715</v>
      </c>
    </row>
    <row r="251" spans="2:3">
      <c r="B251" t="s">
        <v>16</v>
      </c>
      <c r="C251" s="16">
        <v>105.6910569105691</v>
      </c>
    </row>
    <row r="252" spans="2:3">
      <c r="B252" t="s">
        <v>17</v>
      </c>
      <c r="C252" s="16">
        <v>163.9344262295082</v>
      </c>
    </row>
    <row r="253" spans="2:3">
      <c r="B253" t="s">
        <v>17</v>
      </c>
      <c r="C253" s="16">
        <v>130.08130081300814</v>
      </c>
    </row>
    <row r="254" spans="2:3">
      <c r="B254" t="s">
        <v>17</v>
      </c>
      <c r="C254" s="16">
        <v>188.52459016393442</v>
      </c>
    </row>
    <row r="255" spans="2:3">
      <c r="B255" t="s">
        <v>17</v>
      </c>
      <c r="C255" s="16">
        <v>148.7603305785124</v>
      </c>
    </row>
    <row r="256" spans="2:3">
      <c r="B256" t="s">
        <v>17</v>
      </c>
      <c r="C256" s="16">
        <v>139.34426229508196</v>
      </c>
    </row>
    <row r="257" spans="2:3">
      <c r="B257" t="s">
        <v>17</v>
      </c>
      <c r="C257" s="16">
        <v>106.55737704918033</v>
      </c>
    </row>
    <row r="258" spans="2:3">
      <c r="B258" t="s">
        <v>17</v>
      </c>
      <c r="C258" s="16">
        <v>262.29508196721309</v>
      </c>
    </row>
    <row r="259" spans="2:3">
      <c r="B259" t="s">
        <v>17</v>
      </c>
      <c r="C259" s="16">
        <v>229.50819672131149</v>
      </c>
    </row>
    <row r="260" spans="2:3">
      <c r="B260" t="s">
        <v>17</v>
      </c>
      <c r="C260" s="16">
        <v>131.14754098360655</v>
      </c>
    </row>
    <row r="261" spans="2:3">
      <c r="B261" t="s">
        <v>17</v>
      </c>
      <c r="C261" s="16">
        <v>107.43801652892563</v>
      </c>
    </row>
    <row r="262" spans="2:3">
      <c r="B262" t="s">
        <v>17</v>
      </c>
      <c r="C262" s="16">
        <v>90.909090909090907</v>
      </c>
    </row>
    <row r="263" spans="2:3">
      <c r="B263" t="s">
        <v>17</v>
      </c>
      <c r="C263" s="16">
        <v>123.96694214876034</v>
      </c>
    </row>
    <row r="264" spans="2:3">
      <c r="B264" t="s">
        <v>17</v>
      </c>
      <c r="C264" s="16">
        <v>190.08264462809919</v>
      </c>
    </row>
    <row r="265" spans="2:3">
      <c r="B265" t="s">
        <v>17</v>
      </c>
      <c r="C265" s="16">
        <v>223.14049586776861</v>
      </c>
    </row>
    <row r="266" spans="2:3">
      <c r="B266" t="s">
        <v>17</v>
      </c>
      <c r="C266" s="16">
        <v>239.6694214876033</v>
      </c>
    </row>
    <row r="267" spans="2:3">
      <c r="B267" t="s">
        <v>17</v>
      </c>
      <c r="C267" s="16">
        <v>115.70247933884298</v>
      </c>
    </row>
    <row r="268" spans="2:3">
      <c r="B268" t="s">
        <v>17</v>
      </c>
      <c r="C268" s="16">
        <v>82.644628099173559</v>
      </c>
    </row>
    <row r="269" spans="2:3">
      <c r="B269" t="s">
        <v>17</v>
      </c>
      <c r="C269" s="16">
        <v>132.2314049586777</v>
      </c>
    </row>
    <row r="270" spans="2:3">
      <c r="B270" t="s">
        <v>17</v>
      </c>
      <c r="C270" s="16">
        <v>173.55371900826447</v>
      </c>
    </row>
    <row r="271" spans="2:3">
      <c r="B271" t="s">
        <v>17</v>
      </c>
      <c r="C271" s="16">
        <v>107.43801652892563</v>
      </c>
    </row>
    <row r="272" spans="2:3">
      <c r="B272" t="s">
        <v>17</v>
      </c>
      <c r="C272" s="16">
        <v>223.14049586776861</v>
      </c>
    </row>
    <row r="273" spans="2:3">
      <c r="B273" t="s">
        <v>17</v>
      </c>
      <c r="C273" s="16">
        <v>206.61157024793388</v>
      </c>
    </row>
    <row r="274" spans="2:3">
      <c r="B274" t="s">
        <v>17</v>
      </c>
      <c r="C274" s="16">
        <v>280.9917355371901</v>
      </c>
    </row>
    <row r="275" spans="2:3">
      <c r="B275" t="s">
        <v>17</v>
      </c>
      <c r="C275" s="16">
        <v>173.55371900826447</v>
      </c>
    </row>
    <row r="276" spans="2:3">
      <c r="B276" t="s">
        <v>17</v>
      </c>
      <c r="C276" s="16">
        <v>203.2520325203252</v>
      </c>
    </row>
    <row r="277" spans="2:3">
      <c r="B277" t="s">
        <v>17</v>
      </c>
      <c r="C277" s="16">
        <v>203.2520325203252</v>
      </c>
    </row>
    <row r="278" spans="2:3">
      <c r="B278" t="s">
        <v>17</v>
      </c>
      <c r="C278" s="16">
        <v>308.9430894308943</v>
      </c>
    </row>
    <row r="279" spans="2:3">
      <c r="B279" t="s">
        <v>17</v>
      </c>
      <c r="C279" s="16">
        <v>201.61290322580646</v>
      </c>
    </row>
    <row r="280" spans="2:3">
      <c r="B280" t="s">
        <v>17</v>
      </c>
      <c r="C280" s="16">
        <v>130.08130081300814</v>
      </c>
    </row>
    <row r="281" spans="2:3">
      <c r="B281" t="s">
        <v>17</v>
      </c>
      <c r="C281" s="16">
        <v>121.95121951219512</v>
      </c>
    </row>
    <row r="282" spans="2:3">
      <c r="B282" t="s">
        <v>17</v>
      </c>
      <c r="C282" s="16">
        <v>113.82113821138212</v>
      </c>
    </row>
    <row r="283" spans="2:3">
      <c r="B283" t="s">
        <v>17</v>
      </c>
      <c r="C283" s="16">
        <v>138.21138211382114</v>
      </c>
    </row>
    <row r="284" spans="2:3">
      <c r="B284" t="s">
        <v>17</v>
      </c>
      <c r="C284" s="16">
        <v>121.95121951219512</v>
      </c>
    </row>
    <row r="285" spans="2:3">
      <c r="B285" t="s">
        <v>17</v>
      </c>
      <c r="C285" s="16">
        <v>201.61290322580646</v>
      </c>
    </row>
    <row r="286" spans="2:3">
      <c r="B286" t="s">
        <v>17</v>
      </c>
      <c r="C286" s="16">
        <v>138.21138211382114</v>
      </c>
    </row>
    <row r="287" spans="2:3">
      <c r="B287" t="s">
        <v>17</v>
      </c>
      <c r="C287" s="16">
        <v>121.95121951219512</v>
      </c>
    </row>
    <row r="288" spans="2:3">
      <c r="B288" t="s">
        <v>17</v>
      </c>
      <c r="C288" s="16">
        <v>180.32786885245903</v>
      </c>
    </row>
    <row r="289" spans="2:3">
      <c r="B289" t="s">
        <v>17</v>
      </c>
      <c r="C289" s="16">
        <v>147.54098360655738</v>
      </c>
    </row>
    <row r="290" spans="2:3">
      <c r="B290" t="s">
        <v>17</v>
      </c>
      <c r="C290" s="16">
        <v>262.29508196721309</v>
      </c>
    </row>
    <row r="291" spans="2:3">
      <c r="B291" t="s">
        <v>17</v>
      </c>
      <c r="C291" s="16">
        <v>180.32786885245903</v>
      </c>
    </row>
    <row r="292" spans="2:3">
      <c r="B292" t="s">
        <v>17</v>
      </c>
      <c r="C292" s="16">
        <v>219.51219512195124</v>
      </c>
    </row>
    <row r="293" spans="2:3">
      <c r="B293" t="s">
        <v>17</v>
      </c>
      <c r="C293" s="16">
        <v>155.73770491803279</v>
      </c>
    </row>
    <row r="294" spans="2:3">
      <c r="B294" t="s">
        <v>17</v>
      </c>
      <c r="C294" s="16">
        <v>211.3821138211382</v>
      </c>
    </row>
    <row r="295" spans="2:3">
      <c r="B295" t="s">
        <v>17</v>
      </c>
      <c r="C295" s="16">
        <v>178.86178861788619</v>
      </c>
    </row>
    <row r="296" spans="2:3">
      <c r="B296" t="s">
        <v>17</v>
      </c>
      <c r="C296" s="16">
        <v>254.09836065573771</v>
      </c>
    </row>
    <row r="297" spans="2:3">
      <c r="B297" t="s">
        <v>17</v>
      </c>
      <c r="C297" s="16">
        <v>243.90243902439025</v>
      </c>
    </row>
    <row r="298" spans="2:3">
      <c r="B298" t="s">
        <v>17</v>
      </c>
      <c r="C298" s="16">
        <v>219.51219512195124</v>
      </c>
    </row>
    <row r="299" spans="2:3">
      <c r="B299" t="s">
        <v>17</v>
      </c>
      <c r="C299" s="16">
        <v>186.99186991869919</v>
      </c>
    </row>
    <row r="300" spans="2:3">
      <c r="B300" t="s">
        <v>17</v>
      </c>
      <c r="C300" s="16">
        <v>178.86178861788619</v>
      </c>
    </row>
    <row r="301" spans="2:3">
      <c r="B301" t="s">
        <v>17</v>
      </c>
      <c r="C301" s="16">
        <v>193.54838709677421</v>
      </c>
    </row>
    <row r="302" spans="2:3">
      <c r="B302" t="s">
        <v>17</v>
      </c>
      <c r="C302" s="16">
        <v>186.99186991869919</v>
      </c>
    </row>
    <row r="303" spans="2:3">
      <c r="B303" t="s">
        <v>17</v>
      </c>
      <c r="C303" s="16">
        <v>203.2520325203252</v>
      </c>
    </row>
    <row r="304" spans="2:3">
      <c r="B304" t="s">
        <v>17</v>
      </c>
      <c r="C304" s="16">
        <v>272.72727272727275</v>
      </c>
    </row>
    <row r="305" spans="2:3">
      <c r="B305" t="s">
        <v>17</v>
      </c>
      <c r="C305" s="16">
        <v>223.14049586776861</v>
      </c>
    </row>
    <row r="306" spans="2:3">
      <c r="B306" t="s">
        <v>17</v>
      </c>
      <c r="C306" s="16">
        <v>305.78512396694214</v>
      </c>
    </row>
    <row r="307" spans="2:3">
      <c r="B307" t="s">
        <v>17</v>
      </c>
      <c r="C307" s="16">
        <v>355.37190082644628</v>
      </c>
    </row>
    <row r="308" spans="2:3">
      <c r="B308" t="s">
        <v>17</v>
      </c>
      <c r="C308" s="16">
        <v>314.04958677685954</v>
      </c>
    </row>
    <row r="309" spans="2:3">
      <c r="B309" t="s">
        <v>17</v>
      </c>
      <c r="C309" s="16">
        <v>214.87603305785126</v>
      </c>
    </row>
    <row r="310" spans="2:3">
      <c r="B310" t="s">
        <v>17</v>
      </c>
      <c r="C310" s="16">
        <v>264.4628099173554</v>
      </c>
    </row>
    <row r="311" spans="2:3">
      <c r="B311" t="s">
        <v>17</v>
      </c>
      <c r="C311" s="16">
        <v>198.34710743801654</v>
      </c>
    </row>
    <row r="312" spans="2:3">
      <c r="B312" t="s">
        <v>17</v>
      </c>
      <c r="C312" s="16">
        <v>181.81818181818181</v>
      </c>
    </row>
    <row r="313" spans="2:3">
      <c r="B313" t="s">
        <v>17</v>
      </c>
      <c r="C313" s="16">
        <v>305.78512396694214</v>
      </c>
    </row>
    <row r="314" spans="2:3">
      <c r="B314" t="s">
        <v>17</v>
      </c>
      <c r="C314" s="16">
        <v>231.40495867768595</v>
      </c>
    </row>
    <row r="315" spans="2:3">
      <c r="B315" t="s">
        <v>17</v>
      </c>
      <c r="C315" s="16">
        <v>181.81818181818181</v>
      </c>
    </row>
    <row r="316" spans="2:3">
      <c r="B316" t="s">
        <v>17</v>
      </c>
      <c r="C316" s="16">
        <v>132.2314049586777</v>
      </c>
    </row>
    <row r="317" spans="2:3">
      <c r="B317" t="s">
        <v>17</v>
      </c>
      <c r="C317" s="16">
        <v>157.02479338842977</v>
      </c>
    </row>
    <row r="318" spans="2:3">
      <c r="B318" t="s">
        <v>17</v>
      </c>
      <c r="C318" s="16">
        <v>223.14049586776861</v>
      </c>
    </row>
    <row r="319" spans="2:3">
      <c r="B319" t="s">
        <v>17</v>
      </c>
      <c r="C319" s="16">
        <v>297.52066115702479</v>
      </c>
    </row>
    <row r="320" spans="2:3">
      <c r="B320" t="s">
        <v>17</v>
      </c>
      <c r="C320" s="16">
        <v>239.6694214876033</v>
      </c>
    </row>
    <row r="321" spans="2:3">
      <c r="B321" t="s">
        <v>17</v>
      </c>
      <c r="C321" s="16">
        <v>157.02479338842977</v>
      </c>
    </row>
    <row r="322" spans="2:3">
      <c r="B322" t="s">
        <v>17</v>
      </c>
      <c r="C322" s="16">
        <v>223.14049586776861</v>
      </c>
    </row>
    <row r="323" spans="2:3">
      <c r="B323" t="s">
        <v>17</v>
      </c>
      <c r="C323" s="16">
        <v>247.93388429752068</v>
      </c>
    </row>
    <row r="324" spans="2:3">
      <c r="B324" t="s">
        <v>17</v>
      </c>
      <c r="C324" s="16">
        <v>214.87603305785126</v>
      </c>
    </row>
    <row r="325" spans="2:3">
      <c r="B325" t="s">
        <v>17</v>
      </c>
      <c r="C325" s="16">
        <v>272.72727272727275</v>
      </c>
    </row>
    <row r="326" spans="2:3">
      <c r="B326" t="s">
        <v>17</v>
      </c>
      <c r="C326" s="16">
        <v>231.40495867768595</v>
      </c>
    </row>
    <row r="327" spans="2:3">
      <c r="B327" t="s">
        <v>17</v>
      </c>
      <c r="C327" s="16">
        <v>305.78512396694214</v>
      </c>
    </row>
    <row r="328" spans="2:3">
      <c r="B328" t="s">
        <v>17</v>
      </c>
      <c r="C328" s="16">
        <v>272.72727272727275</v>
      </c>
    </row>
    <row r="329" spans="2:3">
      <c r="B329" t="s">
        <v>17</v>
      </c>
      <c r="C329" s="16">
        <v>297.52066115702479</v>
      </c>
    </row>
    <row r="330" spans="2:3">
      <c r="B330" t="s">
        <v>17</v>
      </c>
      <c r="C330" s="16">
        <v>295.08196721311475</v>
      </c>
    </row>
    <row r="331" spans="2:3">
      <c r="B331" t="s">
        <v>17</v>
      </c>
      <c r="C331" s="16">
        <v>188.52459016393442</v>
      </c>
    </row>
    <row r="332" spans="2:3">
      <c r="B332" t="s">
        <v>17</v>
      </c>
      <c r="C332" s="16">
        <v>237.70491803278688</v>
      </c>
    </row>
    <row r="333" spans="2:3">
      <c r="B333" t="s">
        <v>28</v>
      </c>
      <c r="C333" s="16">
        <v>138.21138211382114</v>
      </c>
    </row>
    <row r="334" spans="2:3">
      <c r="B334" t="s">
        <v>28</v>
      </c>
      <c r="C334" s="16">
        <v>229.50819672131149</v>
      </c>
    </row>
    <row r="335" spans="2:3">
      <c r="B335" t="s">
        <v>28</v>
      </c>
      <c r="C335" s="16">
        <v>139.34426229508196</v>
      </c>
    </row>
    <row r="336" spans="2:3">
      <c r="B336" t="s">
        <v>28</v>
      </c>
      <c r="C336" s="16">
        <v>262.29508196721309</v>
      </c>
    </row>
    <row r="337" spans="2:3">
      <c r="B337" t="s">
        <v>28</v>
      </c>
      <c r="C337" s="16">
        <v>204.91803278688525</v>
      </c>
    </row>
    <row r="338" spans="2:3">
      <c r="B338" t="s">
        <v>28</v>
      </c>
      <c r="C338" s="16">
        <v>204.91803278688525</v>
      </c>
    </row>
    <row r="339" spans="2:3">
      <c r="B339" t="s">
        <v>28</v>
      </c>
      <c r="C339" s="16">
        <v>106.55737704918033</v>
      </c>
    </row>
    <row r="340" spans="2:3">
      <c r="B340" t="s">
        <v>28</v>
      </c>
      <c r="C340" s="16">
        <v>172.13114754098362</v>
      </c>
    </row>
    <row r="341" spans="2:3">
      <c r="B341" t="s">
        <v>28</v>
      </c>
      <c r="C341" s="16">
        <v>123.96694214876034</v>
      </c>
    </row>
    <row r="342" spans="2:3">
      <c r="B342" t="s">
        <v>28</v>
      </c>
      <c r="C342" s="16">
        <v>173.55371900826447</v>
      </c>
    </row>
    <row r="343" spans="2:3">
      <c r="B343" t="s">
        <v>28</v>
      </c>
      <c r="C343" s="16">
        <v>231.40495867768595</v>
      </c>
    </row>
    <row r="344" spans="2:3">
      <c r="B344" t="s">
        <v>28</v>
      </c>
      <c r="C344" s="16">
        <v>231.40495867768595</v>
      </c>
    </row>
    <row r="345" spans="2:3">
      <c r="B345" t="s">
        <v>28</v>
      </c>
      <c r="C345" s="16">
        <v>148.7603305785124</v>
      </c>
    </row>
    <row r="346" spans="2:3">
      <c r="B346" t="s">
        <v>28</v>
      </c>
      <c r="C346" s="16">
        <v>140.49586776859505</v>
      </c>
    </row>
    <row r="347" spans="2:3">
      <c r="B347" t="s">
        <v>28</v>
      </c>
      <c r="C347" s="16">
        <v>157.02479338842977</v>
      </c>
    </row>
    <row r="348" spans="2:3">
      <c r="B348" t="s">
        <v>28</v>
      </c>
      <c r="C348" s="16">
        <v>157.02479338842977</v>
      </c>
    </row>
    <row r="349" spans="2:3">
      <c r="B349" t="s">
        <v>28</v>
      </c>
      <c r="C349" s="16">
        <v>165.28925619834712</v>
      </c>
    </row>
    <row r="350" spans="2:3">
      <c r="B350" t="s">
        <v>28</v>
      </c>
      <c r="C350" s="16">
        <v>181.81818181818181</v>
      </c>
    </row>
    <row r="351" spans="2:3">
      <c r="B351" t="s">
        <v>28</v>
      </c>
      <c r="C351" s="16">
        <v>214.87603305785126</v>
      </c>
    </row>
    <row r="352" spans="2:3">
      <c r="B352" t="s">
        <v>28</v>
      </c>
      <c r="C352" s="16">
        <v>123.96694214876034</v>
      </c>
    </row>
    <row r="353" spans="2:3">
      <c r="B353" t="s">
        <v>28</v>
      </c>
      <c r="C353" s="16">
        <v>157.02479338842977</v>
      </c>
    </row>
    <row r="354" spans="2:3">
      <c r="B354" t="s">
        <v>28</v>
      </c>
      <c r="C354" s="16">
        <v>157.02479338842977</v>
      </c>
    </row>
    <row r="355" spans="2:3">
      <c r="B355" t="s">
        <v>28</v>
      </c>
      <c r="C355" s="16">
        <v>198.34710743801654</v>
      </c>
    </row>
    <row r="356" spans="2:3">
      <c r="B356" t="s">
        <v>28</v>
      </c>
      <c r="C356" s="16">
        <v>140.49586776859505</v>
      </c>
    </row>
    <row r="357" spans="2:3">
      <c r="B357" t="s">
        <v>28</v>
      </c>
      <c r="C357" s="16">
        <v>162.60162601626016</v>
      </c>
    </row>
    <row r="358" spans="2:3">
      <c r="B358" t="s">
        <v>28</v>
      </c>
      <c r="C358" s="16">
        <v>178.86178861788619</v>
      </c>
    </row>
    <row r="359" spans="2:3">
      <c r="B359" t="s">
        <v>28</v>
      </c>
      <c r="C359" s="16">
        <v>155.73770491803279</v>
      </c>
    </row>
    <row r="360" spans="2:3">
      <c r="B360" t="s">
        <v>28</v>
      </c>
      <c r="C360" s="16">
        <v>146.34146341463415</v>
      </c>
    </row>
    <row r="361" spans="2:3">
      <c r="B361" t="s">
        <v>28</v>
      </c>
      <c r="C361" s="16">
        <v>170.73170731707319</v>
      </c>
    </row>
    <row r="362" spans="2:3">
      <c r="B362" t="s">
        <v>28</v>
      </c>
      <c r="C362" s="16">
        <v>170.73170731707319</v>
      </c>
    </row>
    <row r="363" spans="2:3">
      <c r="B363" t="s">
        <v>28</v>
      </c>
      <c r="C363" s="16">
        <v>146.34146341463415</v>
      </c>
    </row>
    <row r="364" spans="2:3">
      <c r="B364" t="s">
        <v>28</v>
      </c>
      <c r="C364" s="16">
        <v>186.99186991869919</v>
      </c>
    </row>
    <row r="365" spans="2:3">
      <c r="B365" t="s">
        <v>28</v>
      </c>
      <c r="C365" s="16">
        <v>97.560975609756099</v>
      </c>
    </row>
    <row r="366" spans="2:3">
      <c r="B366" t="s">
        <v>28</v>
      </c>
      <c r="C366" s="16">
        <v>113.82113821138212</v>
      </c>
    </row>
    <row r="367" spans="2:3">
      <c r="B367" t="s">
        <v>28</v>
      </c>
      <c r="C367" s="16">
        <v>121.95121951219512</v>
      </c>
    </row>
    <row r="368" spans="2:3">
      <c r="B368" t="s">
        <v>28</v>
      </c>
      <c r="C368" s="16">
        <v>113.82113821138212</v>
      </c>
    </row>
    <row r="369" spans="2:3">
      <c r="B369" t="s">
        <v>28</v>
      </c>
      <c r="C369" s="16">
        <v>181.81818181818181</v>
      </c>
    </row>
    <row r="370" spans="2:3">
      <c r="B370" t="s">
        <v>28</v>
      </c>
      <c r="C370" s="16">
        <v>166.66666666666669</v>
      </c>
    </row>
    <row r="371" spans="2:3">
      <c r="B371" t="s">
        <v>28</v>
      </c>
      <c r="C371" s="16">
        <v>181.81818181818181</v>
      </c>
    </row>
    <row r="372" spans="2:3">
      <c r="B372" t="s">
        <v>28</v>
      </c>
      <c r="C372" s="16">
        <v>139.34426229508196</v>
      </c>
    </row>
    <row r="373" spans="2:3">
      <c r="B373" t="s">
        <v>28</v>
      </c>
      <c r="C373" s="16">
        <v>188.52459016393442</v>
      </c>
    </row>
    <row r="374" spans="2:3">
      <c r="B374" t="s">
        <v>28</v>
      </c>
      <c r="C374" s="16">
        <v>229.50819672131149</v>
      </c>
    </row>
    <row r="375" spans="2:3">
      <c r="B375" t="s">
        <v>28</v>
      </c>
      <c r="C375" s="16">
        <v>122.95081967213115</v>
      </c>
    </row>
    <row r="376" spans="2:3">
      <c r="B376" t="s">
        <v>28</v>
      </c>
      <c r="C376" s="16">
        <v>163.9344262295082</v>
      </c>
    </row>
    <row r="377" spans="2:3">
      <c r="B377" t="s">
        <v>28</v>
      </c>
      <c r="C377" s="16">
        <v>219.51219512195124</v>
      </c>
    </row>
    <row r="378" spans="2:3">
      <c r="B378" t="s">
        <v>28</v>
      </c>
      <c r="C378" s="16">
        <v>252.03252032520325</v>
      </c>
    </row>
    <row r="379" spans="2:3">
      <c r="B379" t="s">
        <v>28</v>
      </c>
      <c r="C379" s="16">
        <v>276.42276422764229</v>
      </c>
    </row>
    <row r="380" spans="2:3">
      <c r="B380" t="s">
        <v>28</v>
      </c>
      <c r="C380" s="16">
        <v>178.86178861788619</v>
      </c>
    </row>
    <row r="381" spans="2:3">
      <c r="B381" t="s">
        <v>28</v>
      </c>
      <c r="C381" s="16">
        <v>105.6910569105691</v>
      </c>
    </row>
    <row r="382" spans="2:3">
      <c r="B382" t="s">
        <v>28</v>
      </c>
      <c r="C382" s="16">
        <v>178.86178861788619</v>
      </c>
    </row>
    <row r="383" spans="2:3">
      <c r="B383" t="s">
        <v>28</v>
      </c>
      <c r="C383" s="16">
        <v>284.55284552845529</v>
      </c>
    </row>
    <row r="384" spans="2:3">
      <c r="B384" t="s">
        <v>28</v>
      </c>
      <c r="C384" s="16">
        <v>170.73170731707319</v>
      </c>
    </row>
    <row r="385" spans="2:3">
      <c r="B385" t="s">
        <v>28</v>
      </c>
      <c r="C385" s="16">
        <v>162.60162601626016</v>
      </c>
    </row>
    <row r="386" spans="2:3">
      <c r="B386" t="s">
        <v>28</v>
      </c>
      <c r="C386" s="16">
        <v>146.34146341463415</v>
      </c>
    </row>
    <row r="387" spans="2:3">
      <c r="B387" t="s">
        <v>28</v>
      </c>
      <c r="C387" s="16">
        <v>219.51219512195124</v>
      </c>
    </row>
    <row r="388" spans="2:3">
      <c r="B388" t="s">
        <v>28</v>
      </c>
      <c r="C388" s="16">
        <v>123.96694214876034</v>
      </c>
    </row>
    <row r="389" spans="2:3">
      <c r="B389" t="s">
        <v>28</v>
      </c>
      <c r="C389" s="16">
        <v>198.34710743801654</v>
      </c>
    </row>
    <row r="390" spans="2:3">
      <c r="B390" t="s">
        <v>28</v>
      </c>
      <c r="C390" s="16">
        <v>173.55371900826447</v>
      </c>
    </row>
    <row r="391" spans="2:3">
      <c r="B391" t="s">
        <v>28</v>
      </c>
      <c r="C391" s="16">
        <v>181.81818181818181</v>
      </c>
    </row>
    <row r="392" spans="2:3">
      <c r="B392" t="s">
        <v>28</v>
      </c>
      <c r="C392" s="16">
        <v>198.34710743801654</v>
      </c>
    </row>
    <row r="393" spans="2:3">
      <c r="B393" t="s">
        <v>28</v>
      </c>
      <c r="C393" s="16">
        <v>157.02479338842977</v>
      </c>
    </row>
    <row r="394" spans="2:3">
      <c r="B394" t="s">
        <v>28</v>
      </c>
      <c r="C394" s="16">
        <v>206.61157024793388</v>
      </c>
    </row>
    <row r="395" spans="2:3">
      <c r="B395" t="s">
        <v>28</v>
      </c>
      <c r="C395" s="16">
        <v>165.28925619834712</v>
      </c>
    </row>
    <row r="396" spans="2:3">
      <c r="B396" t="s">
        <v>28</v>
      </c>
      <c r="C396" s="16">
        <v>223.14049586776861</v>
      </c>
    </row>
    <row r="397" spans="2:3">
      <c r="B397" t="s">
        <v>28</v>
      </c>
      <c r="C397" s="16">
        <v>231.40495867768595</v>
      </c>
    </row>
    <row r="398" spans="2:3">
      <c r="B398" t="s">
        <v>28</v>
      </c>
      <c r="C398" s="16">
        <v>247.93388429752068</v>
      </c>
    </row>
    <row r="399" spans="2:3">
      <c r="B399" t="s">
        <v>28</v>
      </c>
      <c r="C399" s="16">
        <v>247.93388429752068</v>
      </c>
    </row>
    <row r="400" spans="2:3">
      <c r="B400" t="s">
        <v>28</v>
      </c>
      <c r="C400" s="16">
        <v>214.87603305785126</v>
      </c>
    </row>
    <row r="401" spans="2:3">
      <c r="B401" t="s">
        <v>28</v>
      </c>
      <c r="C401" s="16">
        <v>190.08264462809919</v>
      </c>
    </row>
    <row r="402" spans="2:3">
      <c r="B402" t="s">
        <v>28</v>
      </c>
      <c r="C402" s="16">
        <v>190.08264462809919</v>
      </c>
    </row>
    <row r="403" spans="2:3">
      <c r="B403" t="s">
        <v>28</v>
      </c>
      <c r="C403" s="16">
        <v>198.34710743801654</v>
      </c>
    </row>
    <row r="404" spans="2:3">
      <c r="B404" t="s">
        <v>28</v>
      </c>
      <c r="C404" s="16">
        <v>123.96694214876034</v>
      </c>
    </row>
    <row r="405" spans="2:3">
      <c r="B405" t="s">
        <v>28</v>
      </c>
      <c r="C405" s="16">
        <v>157.02479338842977</v>
      </c>
    </row>
    <row r="406" spans="2:3">
      <c r="B406" t="s">
        <v>28</v>
      </c>
      <c r="C406" s="16">
        <v>214.87603305785126</v>
      </c>
    </row>
    <row r="407" spans="2:3">
      <c r="B407" t="s">
        <v>28</v>
      </c>
      <c r="C407" s="16">
        <v>165.28925619834712</v>
      </c>
    </row>
    <row r="408" spans="2:3">
      <c r="B408" t="s">
        <v>28</v>
      </c>
      <c r="C408" s="16">
        <v>173.55371900826447</v>
      </c>
    </row>
    <row r="409" spans="2:3">
      <c r="B409" t="s">
        <v>28</v>
      </c>
      <c r="C409" s="16">
        <v>173.55371900826447</v>
      </c>
    </row>
    <row r="410" spans="2:3">
      <c r="B410" t="s">
        <v>28</v>
      </c>
      <c r="C410" s="16">
        <v>198.34710743801654</v>
      </c>
    </row>
    <row r="411" spans="2:3">
      <c r="B411" t="s">
        <v>28</v>
      </c>
      <c r="C411" s="16">
        <v>190.08264462809919</v>
      </c>
    </row>
    <row r="412" spans="2:3">
      <c r="B412" t="s">
        <v>28</v>
      </c>
      <c r="C412" s="16">
        <v>132.2314049586777</v>
      </c>
    </row>
    <row r="413" spans="2:3">
      <c r="B413" t="s">
        <v>28</v>
      </c>
      <c r="C413" s="16">
        <v>190.08264462809919</v>
      </c>
    </row>
    <row r="414" spans="2:3">
      <c r="B414" t="s">
        <v>28</v>
      </c>
      <c r="C414" s="16">
        <v>239.6694214876033</v>
      </c>
    </row>
    <row r="415" spans="2:3">
      <c r="B415" t="s">
        <v>28</v>
      </c>
      <c r="C415" s="16">
        <v>206.61157024793388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C41"/>
  <sheetViews>
    <sheetView workbookViewId="0">
      <selection activeCell="C3" sqref="C3"/>
    </sheetView>
  </sheetViews>
  <sheetFormatPr defaultRowHeight="15"/>
  <sheetData>
    <row r="2" spans="2:3">
      <c r="B2" s="2" t="s">
        <v>3</v>
      </c>
      <c r="C2" s="2" t="s">
        <v>108</v>
      </c>
    </row>
    <row r="3" spans="2:3">
      <c r="B3" t="s">
        <v>10</v>
      </c>
      <c r="C3">
        <v>5.4022405811926264</v>
      </c>
    </row>
    <row r="4" spans="2:3">
      <c r="B4" t="s">
        <v>10</v>
      </c>
      <c r="C4">
        <v>4.7132552438368318</v>
      </c>
    </row>
    <row r="5" spans="2:3">
      <c r="B5" t="s">
        <v>10</v>
      </c>
      <c r="C5">
        <v>5.5916639448583361</v>
      </c>
    </row>
    <row r="6" spans="2:3">
      <c r="B6" t="s">
        <v>10</v>
      </c>
      <c r="C6">
        <v>4.9331018960844304</v>
      </c>
    </row>
    <row r="7" spans="2:3">
      <c r="B7" t="s">
        <v>10</v>
      </c>
      <c r="C7">
        <v>5.0844621616471795</v>
      </c>
    </row>
    <row r="8" spans="2:3">
      <c r="B8" t="s">
        <v>10</v>
      </c>
      <c r="C8">
        <v>3.5161357287798416</v>
      </c>
    </row>
    <row r="9" spans="2:3">
      <c r="B9" t="s">
        <v>10</v>
      </c>
      <c r="C9">
        <v>3.8335598597241001</v>
      </c>
    </row>
    <row r="10" spans="2:3">
      <c r="B10" t="s">
        <v>10</v>
      </c>
      <c r="C10">
        <v>5.5720641307152778</v>
      </c>
    </row>
    <row r="11" spans="2:3">
      <c r="B11" t="s">
        <v>10</v>
      </c>
      <c r="C11">
        <v>4.7414253894820133</v>
      </c>
    </row>
    <row r="12" spans="2:3">
      <c r="B12" t="s">
        <v>10</v>
      </c>
      <c r="C12">
        <v>3.9696606991200838</v>
      </c>
    </row>
    <row r="13" spans="2:3">
      <c r="B13" t="s">
        <v>10</v>
      </c>
      <c r="C13">
        <v>4.3782071757568399</v>
      </c>
    </row>
    <row r="14" spans="2:3">
      <c r="B14" t="s">
        <v>10</v>
      </c>
      <c r="C14">
        <v>4.5201242435947364</v>
      </c>
    </row>
    <row r="15" spans="2:3">
      <c r="B15" t="s">
        <v>10</v>
      </c>
      <c r="C15">
        <v>3.8930802451208635</v>
      </c>
    </row>
    <row r="16" spans="2:3">
      <c r="B16" t="s">
        <v>2</v>
      </c>
      <c r="C16">
        <v>21.429211940833902</v>
      </c>
    </row>
    <row r="17" spans="2:3">
      <c r="B17" t="s">
        <v>2</v>
      </c>
      <c r="C17">
        <v>20.792646414926502</v>
      </c>
    </row>
    <row r="18" spans="2:3">
      <c r="B18" t="s">
        <v>2</v>
      </c>
      <c r="C18">
        <v>22.959085688729154</v>
      </c>
    </row>
    <row r="19" spans="2:3">
      <c r="B19" t="s">
        <v>2</v>
      </c>
      <c r="C19">
        <v>21.36623876071976</v>
      </c>
    </row>
    <row r="20" spans="2:3">
      <c r="B20" t="s">
        <v>2</v>
      </c>
      <c r="C20">
        <v>21.003344445507725</v>
      </c>
    </row>
    <row r="21" spans="2:3">
      <c r="B21" t="s">
        <v>2</v>
      </c>
      <c r="C21">
        <v>17.829680696445728</v>
      </c>
    </row>
    <row r="22" spans="2:3">
      <c r="B22" t="s">
        <v>2</v>
      </c>
      <c r="C22">
        <v>21.310306055105809</v>
      </c>
    </row>
    <row r="23" spans="2:3">
      <c r="B23" t="s">
        <v>2</v>
      </c>
      <c r="C23">
        <v>21.100437666129757</v>
      </c>
    </row>
    <row r="24" spans="2:3">
      <c r="B24" t="s">
        <v>2</v>
      </c>
      <c r="C24">
        <v>24.64751537040074</v>
      </c>
    </row>
    <row r="25" spans="2:3">
      <c r="B25" t="s">
        <v>2</v>
      </c>
      <c r="C25">
        <v>39.516617972627934</v>
      </c>
    </row>
    <row r="26" spans="2:3">
      <c r="B26" t="s">
        <v>2</v>
      </c>
      <c r="C26">
        <v>23.38764166921429</v>
      </c>
    </row>
    <row r="27" spans="2:3">
      <c r="B27" t="s">
        <v>2</v>
      </c>
      <c r="C27">
        <v>17.476542346848746</v>
      </c>
    </row>
    <row r="28" spans="2:3">
      <c r="B28" t="s">
        <v>2</v>
      </c>
      <c r="C28">
        <v>23.835049151448189</v>
      </c>
    </row>
    <row r="29" spans="2:3">
      <c r="B29" t="s">
        <v>8</v>
      </c>
      <c r="C29">
        <v>18.897458134890982</v>
      </c>
    </row>
    <row r="30" spans="2:3">
      <c r="B30" t="s">
        <v>8</v>
      </c>
      <c r="C30">
        <v>27.518832750319618</v>
      </c>
    </row>
    <row r="31" spans="2:3">
      <c r="B31" t="s">
        <v>8</v>
      </c>
      <c r="C31">
        <v>25.27421480613139</v>
      </c>
    </row>
    <row r="32" spans="2:3">
      <c r="B32" t="s">
        <v>8</v>
      </c>
      <c r="C32">
        <v>19.631574507254442</v>
      </c>
    </row>
    <row r="33" spans="2:3">
      <c r="B33" t="s">
        <v>8</v>
      </c>
      <c r="C33">
        <v>20.648969408582325</v>
      </c>
    </row>
    <row r="34" spans="2:3">
      <c r="B34" t="s">
        <v>8</v>
      </c>
      <c r="C34">
        <v>20.019822410228368</v>
      </c>
    </row>
    <row r="35" spans="2:3">
      <c r="B35" t="s">
        <v>8</v>
      </c>
      <c r="C35">
        <v>20.664720984406902</v>
      </c>
    </row>
    <row r="36" spans="2:3">
      <c r="B36" t="s">
        <v>8</v>
      </c>
      <c r="C36">
        <v>21.832634572210608</v>
      </c>
    </row>
    <row r="37" spans="2:3">
      <c r="B37" t="s">
        <v>8</v>
      </c>
      <c r="C37">
        <v>23.656091854060698</v>
      </c>
    </row>
    <row r="38" spans="2:3">
      <c r="B38" t="s">
        <v>8</v>
      </c>
      <c r="C38">
        <v>18.969293552820709</v>
      </c>
    </row>
    <row r="39" spans="2:3">
      <c r="B39" t="s">
        <v>8</v>
      </c>
      <c r="C39">
        <v>17.468333479067091</v>
      </c>
    </row>
    <row r="40" spans="2:3">
      <c r="B40" t="s">
        <v>8</v>
      </c>
      <c r="C40">
        <v>24.819863210404954</v>
      </c>
    </row>
    <row r="41" spans="2:3">
      <c r="B41" t="s">
        <v>8</v>
      </c>
      <c r="C41">
        <v>22.482233241089276</v>
      </c>
    </row>
  </sheetData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BL30"/>
  <sheetViews>
    <sheetView workbookViewId="0">
      <selection activeCell="C3" sqref="C3:C4"/>
    </sheetView>
  </sheetViews>
  <sheetFormatPr defaultRowHeight="15"/>
  <cols>
    <col min="2" max="2" width="9.5703125" bestFit="1" customWidth="1"/>
    <col min="3" max="3" width="10.85546875" style="56" bestFit="1" customWidth="1"/>
  </cols>
  <sheetData>
    <row r="1" spans="2:64" ht="17.25">
      <c r="D1" s="2" t="s">
        <v>113</v>
      </c>
    </row>
    <row r="3" spans="2:64" ht="18">
      <c r="B3" t="s">
        <v>44</v>
      </c>
      <c r="C3" s="56" t="s">
        <v>123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2</v>
      </c>
      <c r="R3" t="s">
        <v>2</v>
      </c>
      <c r="S3" t="s">
        <v>2</v>
      </c>
      <c r="T3" t="s">
        <v>2</v>
      </c>
      <c r="U3" t="s">
        <v>2</v>
      </c>
      <c r="V3" t="s">
        <v>2</v>
      </c>
      <c r="W3" t="s">
        <v>2</v>
      </c>
      <c r="X3" t="s">
        <v>2</v>
      </c>
      <c r="Y3" t="s">
        <v>2</v>
      </c>
      <c r="Z3" t="s">
        <v>2</v>
      </c>
      <c r="AA3" t="s">
        <v>2</v>
      </c>
      <c r="AB3" t="s">
        <v>2</v>
      </c>
      <c r="AC3" t="s">
        <v>16</v>
      </c>
      <c r="AD3" t="s">
        <v>16</v>
      </c>
      <c r="AE3" t="s">
        <v>16</v>
      </c>
      <c r="AF3" t="s">
        <v>16</v>
      </c>
      <c r="AG3" t="s">
        <v>16</v>
      </c>
      <c r="AH3" t="s">
        <v>16</v>
      </c>
      <c r="AI3" t="s">
        <v>16</v>
      </c>
      <c r="AJ3" t="s">
        <v>16</v>
      </c>
      <c r="AK3" t="s">
        <v>16</v>
      </c>
      <c r="AL3" t="s">
        <v>16</v>
      </c>
      <c r="AM3" t="s">
        <v>16</v>
      </c>
      <c r="AN3" t="s">
        <v>16</v>
      </c>
      <c r="AO3" t="s">
        <v>17</v>
      </c>
      <c r="AP3" t="s">
        <v>17</v>
      </c>
      <c r="AQ3" t="s">
        <v>17</v>
      </c>
      <c r="AR3" t="s">
        <v>17</v>
      </c>
      <c r="AS3" t="s">
        <v>17</v>
      </c>
      <c r="AT3" t="s">
        <v>17</v>
      </c>
      <c r="AU3" t="s">
        <v>17</v>
      </c>
      <c r="AV3" t="s">
        <v>17</v>
      </c>
      <c r="AW3" t="s">
        <v>17</v>
      </c>
      <c r="AX3" t="s">
        <v>17</v>
      </c>
      <c r="AY3" t="s">
        <v>17</v>
      </c>
      <c r="AZ3" t="s">
        <v>17</v>
      </c>
      <c r="BA3" t="s">
        <v>28</v>
      </c>
      <c r="BB3" t="s">
        <v>28</v>
      </c>
      <c r="BC3" t="s">
        <v>28</v>
      </c>
      <c r="BD3" t="s">
        <v>28</v>
      </c>
      <c r="BE3" t="s">
        <v>28</v>
      </c>
      <c r="BF3" t="s">
        <v>28</v>
      </c>
      <c r="BG3" t="s">
        <v>28</v>
      </c>
      <c r="BH3" t="s">
        <v>28</v>
      </c>
      <c r="BI3" t="s">
        <v>28</v>
      </c>
      <c r="BJ3" t="s">
        <v>28</v>
      </c>
      <c r="BK3" t="s">
        <v>28</v>
      </c>
      <c r="BL3" t="s">
        <v>28</v>
      </c>
    </row>
    <row r="4" spans="2:64">
      <c r="B4">
        <v>-30</v>
      </c>
      <c r="C4" s="56">
        <v>400</v>
      </c>
      <c r="D4">
        <v>134.74921814661133</v>
      </c>
      <c r="E4">
        <v>117.99270472986289</v>
      </c>
      <c r="F4">
        <v>194.36244226625112</v>
      </c>
      <c r="G4">
        <v>210.41527025896738</v>
      </c>
      <c r="H4">
        <v>204.8228992243688</v>
      </c>
      <c r="I4">
        <v>126.94279456111249</v>
      </c>
      <c r="J4">
        <v>222.30632267976699</v>
      </c>
      <c r="K4">
        <v>177.54489504620616</v>
      </c>
      <c r="L4">
        <v>173.49078356971839</v>
      </c>
      <c r="M4">
        <v>135.44109744636873</v>
      </c>
      <c r="N4">
        <v>172.50790340086743</v>
      </c>
      <c r="O4">
        <v>102.73526382827968</v>
      </c>
      <c r="P4">
        <v>153.2630445253368</v>
      </c>
      <c r="Q4">
        <v>345.854820646532</v>
      </c>
      <c r="R4">
        <v>243.57140490230435</v>
      </c>
      <c r="S4">
        <v>332.74771798712101</v>
      </c>
      <c r="T4">
        <v>219.2689291172093</v>
      </c>
      <c r="U4">
        <v>452.59015619268803</v>
      </c>
      <c r="V4">
        <v>351.52020438580371</v>
      </c>
      <c r="W4">
        <v>352.46888130616054</v>
      </c>
      <c r="X4">
        <v>273.24977643896432</v>
      </c>
      <c r="Y4">
        <v>322.60071804697066</v>
      </c>
      <c r="Z4">
        <v>254.22075179290496</v>
      </c>
      <c r="AA4">
        <v>497.533997321855</v>
      </c>
      <c r="AB4">
        <v>381.694016042356</v>
      </c>
      <c r="AC4">
        <v>332.54180465889806</v>
      </c>
      <c r="AD4">
        <v>306.50889721090789</v>
      </c>
      <c r="AE4">
        <v>305.7248088637615</v>
      </c>
      <c r="AF4">
        <v>204.0418064653787</v>
      </c>
      <c r="AG4">
        <v>391.51880024181361</v>
      </c>
      <c r="AH4">
        <v>311.20554241202274</v>
      </c>
      <c r="AI4">
        <v>257.95622664521989</v>
      </c>
      <c r="AJ4">
        <v>305.0116786238666</v>
      </c>
      <c r="AK4">
        <v>294.13790515175924</v>
      </c>
      <c r="AL4">
        <v>279.85924877166002</v>
      </c>
      <c r="AM4">
        <v>341.03949499994064</v>
      </c>
      <c r="AN4">
        <v>366.63347677494454</v>
      </c>
      <c r="AO4">
        <v>246.17166593172621</v>
      </c>
      <c r="AP4">
        <v>219.21211848803227</v>
      </c>
      <c r="AQ4">
        <v>306.76346076104193</v>
      </c>
      <c r="AR4">
        <v>234.43361084795754</v>
      </c>
      <c r="AS4">
        <v>352.35949837293515</v>
      </c>
      <c r="AT4">
        <v>349.84672953094014</v>
      </c>
      <c r="AU4">
        <v>296.56261579751344</v>
      </c>
      <c r="AV4">
        <v>319.40755297831362</v>
      </c>
      <c r="AW4">
        <v>436.15117884868607</v>
      </c>
      <c r="AX4">
        <v>335.99568520021006</v>
      </c>
      <c r="AY4">
        <v>339.6430581361102</v>
      </c>
      <c r="AZ4">
        <v>336.89382182555579</v>
      </c>
      <c r="BA4">
        <v>226.40974859710786</v>
      </c>
      <c r="BB4">
        <v>171.9585600719173</v>
      </c>
      <c r="BC4">
        <v>197.15967352047505</v>
      </c>
      <c r="BD4">
        <v>163.04958638404977</v>
      </c>
      <c r="BE4">
        <v>153.09255236779509</v>
      </c>
      <c r="BF4">
        <v>141.17823306673375</v>
      </c>
      <c r="BG4">
        <v>154.99306960431167</v>
      </c>
      <c r="BH4">
        <v>181.30478581963058</v>
      </c>
      <c r="BI4">
        <v>171.57212374095991</v>
      </c>
      <c r="BJ4">
        <v>197.71437619993208</v>
      </c>
      <c r="BK4">
        <v>189.79007482926272</v>
      </c>
      <c r="BL4">
        <v>148.20782568783775</v>
      </c>
    </row>
    <row r="5" spans="2:64">
      <c r="B5">
        <v>-22</v>
      </c>
      <c r="C5" s="56">
        <v>400</v>
      </c>
      <c r="D5">
        <v>118.67278045910422</v>
      </c>
      <c r="E5">
        <v>122.42955790936284</v>
      </c>
      <c r="F5">
        <v>193.57553861992471</v>
      </c>
      <c r="G5">
        <v>209.78562279927581</v>
      </c>
      <c r="H5">
        <v>174.45804783916651</v>
      </c>
      <c r="I5">
        <v>115.21255535372909</v>
      </c>
      <c r="J5">
        <v>218.16619464043868</v>
      </c>
      <c r="K5">
        <v>151.49103512903832</v>
      </c>
      <c r="L5">
        <v>113.17835312868505</v>
      </c>
      <c r="M5">
        <v>151.40824806990892</v>
      </c>
      <c r="N5">
        <v>191.61472335189364</v>
      </c>
      <c r="O5">
        <v>115.33941211060119</v>
      </c>
      <c r="P5">
        <v>163.89163677393822</v>
      </c>
      <c r="Q5">
        <v>402.30350009684332</v>
      </c>
      <c r="R5">
        <v>218.73876345040719</v>
      </c>
      <c r="S5">
        <v>323.86101308043118</v>
      </c>
      <c r="T5">
        <v>241.80506164777134</v>
      </c>
      <c r="U5">
        <v>459.68319716171965</v>
      </c>
      <c r="V5">
        <v>272.29649817290738</v>
      </c>
      <c r="W5">
        <v>335.09549488728601</v>
      </c>
      <c r="X5">
        <v>284.66884816567062</v>
      </c>
      <c r="Y5">
        <v>303.30091948261639</v>
      </c>
      <c r="Z5">
        <v>355.55085478094151</v>
      </c>
      <c r="AA5">
        <v>519.65058438326957</v>
      </c>
      <c r="AB5">
        <v>371.62643741044667</v>
      </c>
      <c r="AC5">
        <v>353.44806111252723</v>
      </c>
      <c r="AD5">
        <v>327.2950430442948</v>
      </c>
      <c r="AE5">
        <v>334.03077690722699</v>
      </c>
      <c r="AF5">
        <v>205.13302581574439</v>
      </c>
      <c r="AG5">
        <v>381.6669586266695</v>
      </c>
      <c r="AH5">
        <v>338.88585160950981</v>
      </c>
      <c r="AI5">
        <v>247.86008624088299</v>
      </c>
      <c r="AJ5">
        <v>267.15723076344034</v>
      </c>
      <c r="AK5">
        <v>305.15242836043126</v>
      </c>
      <c r="AL5">
        <v>260.7111762518158</v>
      </c>
      <c r="AM5">
        <v>293.33333981559423</v>
      </c>
      <c r="AN5">
        <v>281.05903614272802</v>
      </c>
      <c r="AO5">
        <v>285.31209744500097</v>
      </c>
      <c r="AP5">
        <v>270.33982847830725</v>
      </c>
      <c r="AQ5">
        <v>310.51613676743625</v>
      </c>
      <c r="AR5">
        <v>204.31979212418611</v>
      </c>
      <c r="AS5">
        <v>379.15610193949846</v>
      </c>
      <c r="AT5">
        <v>328.2077817180828</v>
      </c>
      <c r="AU5">
        <v>275.42863607093506</v>
      </c>
      <c r="AV5">
        <v>306.36268426398527</v>
      </c>
      <c r="AW5">
        <v>447.6616103723793</v>
      </c>
      <c r="AX5">
        <v>358.69404453857396</v>
      </c>
      <c r="AY5">
        <v>327.91157593474884</v>
      </c>
      <c r="AZ5">
        <v>343.69735758494897</v>
      </c>
      <c r="BA5">
        <v>191.2147451104926</v>
      </c>
      <c r="BB5">
        <v>161.80950967169377</v>
      </c>
      <c r="BC5">
        <v>197.71349729324092</v>
      </c>
      <c r="BD5">
        <v>181.44405307570551</v>
      </c>
      <c r="BE5">
        <v>145.35519943349317</v>
      </c>
      <c r="BF5">
        <v>136.5860946112183</v>
      </c>
      <c r="BG5">
        <v>163.12794051184926</v>
      </c>
      <c r="BH5">
        <v>163.01340122253652</v>
      </c>
      <c r="BI5">
        <v>173.72632270561883</v>
      </c>
      <c r="BJ5">
        <v>201.57724271621424</v>
      </c>
      <c r="BK5">
        <v>218.12224820232944</v>
      </c>
      <c r="BL5">
        <v>145.44061503788245</v>
      </c>
    </row>
    <row r="6" spans="2:64">
      <c r="B6">
        <v>-14</v>
      </c>
      <c r="C6" s="56">
        <v>400</v>
      </c>
      <c r="D6">
        <v>109.73349950887609</v>
      </c>
      <c r="E6">
        <v>131.32016759247057</v>
      </c>
      <c r="F6">
        <v>185.36121125137117</v>
      </c>
      <c r="G6">
        <v>216.03441654085864</v>
      </c>
      <c r="H6">
        <v>167.00458309594262</v>
      </c>
      <c r="I6">
        <v>118.13682683660348</v>
      </c>
      <c r="J6">
        <v>226.13823535872785</v>
      </c>
      <c r="K6">
        <v>151.33592584717894</v>
      </c>
      <c r="L6">
        <v>117.71744276850309</v>
      </c>
      <c r="M6">
        <v>145.96103871520788</v>
      </c>
      <c r="N6">
        <v>187.12022789478686</v>
      </c>
      <c r="O6">
        <v>107.94513430742701</v>
      </c>
      <c r="P6">
        <v>156.61530097819508</v>
      </c>
      <c r="Q6">
        <v>380.73956686111717</v>
      </c>
      <c r="R6">
        <v>223.82576870470089</v>
      </c>
      <c r="S6">
        <v>326.66258412045272</v>
      </c>
      <c r="T6">
        <v>251.71100479165585</v>
      </c>
      <c r="U6">
        <v>479.01726183980259</v>
      </c>
      <c r="V6">
        <v>275.02464973303665</v>
      </c>
      <c r="W6">
        <v>361.94513666880266</v>
      </c>
      <c r="X6">
        <v>261.01390392890539</v>
      </c>
      <c r="Y6">
        <v>316.39185863885263</v>
      </c>
      <c r="Z6">
        <v>296.17769512676989</v>
      </c>
      <c r="AA6">
        <v>523.38343087164242</v>
      </c>
      <c r="AB6">
        <v>395.39729951299034</v>
      </c>
      <c r="AC6">
        <v>327.87901869471455</v>
      </c>
      <c r="AD6">
        <v>341.62109789584872</v>
      </c>
      <c r="AE6">
        <v>322.56439377944275</v>
      </c>
      <c r="AF6">
        <v>227.84277577236611</v>
      </c>
      <c r="AG6">
        <v>394.71048551635749</v>
      </c>
      <c r="AH6">
        <v>317.9863440546082</v>
      </c>
      <c r="AI6">
        <v>251.63977292670705</v>
      </c>
      <c r="AJ6">
        <v>257.10351774687081</v>
      </c>
      <c r="AK6">
        <v>327.10179221681972</v>
      </c>
      <c r="AL6">
        <v>248.01456371887915</v>
      </c>
      <c r="AM6">
        <v>313.5667757407129</v>
      </c>
      <c r="AN6">
        <v>316.37727247410453</v>
      </c>
      <c r="AO6">
        <v>267.15191128667442</v>
      </c>
      <c r="AP6">
        <v>244.59627086246039</v>
      </c>
      <c r="AQ6">
        <v>286.96296978055523</v>
      </c>
      <c r="AR6">
        <v>203.74279740889875</v>
      </c>
      <c r="AS6">
        <v>370.65187118602921</v>
      </c>
      <c r="AT6">
        <v>354.75764978768007</v>
      </c>
      <c r="AU6">
        <v>277.88264696224633</v>
      </c>
      <c r="AV6">
        <v>277.62992349868819</v>
      </c>
      <c r="AW6">
        <v>444.18844250821491</v>
      </c>
      <c r="AX6">
        <v>312.51226636659737</v>
      </c>
      <c r="AY6">
        <v>322.89798498123434</v>
      </c>
      <c r="AZ6">
        <v>336.89503417758084</v>
      </c>
      <c r="BA6">
        <v>193.53914283463126</v>
      </c>
      <c r="BB6">
        <v>136.87611678309199</v>
      </c>
      <c r="BC6">
        <v>172.52369163643908</v>
      </c>
      <c r="BD6">
        <v>182.48229597443469</v>
      </c>
      <c r="BE6">
        <v>173.09839227665569</v>
      </c>
      <c r="BF6">
        <v>134.54303021158307</v>
      </c>
      <c r="BG6">
        <v>166.25008855457807</v>
      </c>
      <c r="BH6">
        <v>164.43277229845086</v>
      </c>
      <c r="BI6">
        <v>166.48724562991782</v>
      </c>
      <c r="BJ6">
        <v>199.57931415132947</v>
      </c>
      <c r="BK6">
        <v>203.05919290940426</v>
      </c>
      <c r="BL6">
        <v>137.86038896471672</v>
      </c>
    </row>
    <row r="7" spans="2:64">
      <c r="B7">
        <v>-6</v>
      </c>
      <c r="C7" s="56">
        <v>400</v>
      </c>
      <c r="D7">
        <v>130.02809236051337</v>
      </c>
      <c r="E7">
        <v>128.07907513585988</v>
      </c>
      <c r="F7">
        <v>204.17937073797529</v>
      </c>
      <c r="G7">
        <v>223.19967638602211</v>
      </c>
      <c r="H7">
        <v>179.9003104157313</v>
      </c>
      <c r="I7">
        <v>124.89509016228932</v>
      </c>
      <c r="J7">
        <v>192.7339404658519</v>
      </c>
      <c r="K7">
        <v>157.8032550753324</v>
      </c>
      <c r="L7">
        <v>142.75327750951817</v>
      </c>
      <c r="M7">
        <v>145.8866047552151</v>
      </c>
      <c r="N7">
        <v>158.15043621046243</v>
      </c>
      <c r="O7">
        <v>94.954783265372257</v>
      </c>
      <c r="P7">
        <v>156.76142521745368</v>
      </c>
      <c r="Q7">
        <v>353.1937573303108</v>
      </c>
      <c r="R7">
        <v>219.4533170563567</v>
      </c>
      <c r="S7">
        <v>318.28339608886142</v>
      </c>
      <c r="T7">
        <v>265.83308517830778</v>
      </c>
      <c r="U7">
        <v>455.72428557509733</v>
      </c>
      <c r="V7">
        <v>286.04000076796422</v>
      </c>
      <c r="W7">
        <v>350.83286408708153</v>
      </c>
      <c r="X7">
        <v>260.15860761503808</v>
      </c>
      <c r="Y7">
        <v>310.03204768435216</v>
      </c>
      <c r="Z7">
        <v>313.64930878615587</v>
      </c>
      <c r="AA7">
        <v>536.30431903662634</v>
      </c>
      <c r="AB7">
        <v>353.01660097429254</v>
      </c>
      <c r="AC7">
        <v>379.23116918553831</v>
      </c>
      <c r="AD7">
        <v>331.2482349615741</v>
      </c>
      <c r="AE7">
        <v>328.6161476932993</v>
      </c>
      <c r="AF7">
        <v>219.8623170500133</v>
      </c>
      <c r="AG7">
        <v>394.93085356790471</v>
      </c>
      <c r="AH7">
        <v>350.42546963141456</v>
      </c>
      <c r="AI7">
        <v>239.05823578223362</v>
      </c>
      <c r="AJ7">
        <v>269.53843550191277</v>
      </c>
      <c r="AK7">
        <v>289.83393825760868</v>
      </c>
      <c r="AL7">
        <v>273.79682768363682</v>
      </c>
      <c r="AM7">
        <v>308.65014863424636</v>
      </c>
      <c r="AN7">
        <v>353.95010669583365</v>
      </c>
      <c r="AO7">
        <v>283.57954808412052</v>
      </c>
      <c r="AP7">
        <v>206.75040436574528</v>
      </c>
      <c r="AQ7">
        <v>338.12759316239141</v>
      </c>
      <c r="AR7">
        <v>224.03631047160306</v>
      </c>
      <c r="AS7">
        <v>369.12957018506006</v>
      </c>
      <c r="AT7">
        <v>357.63771248801942</v>
      </c>
      <c r="AU7">
        <v>287.21952922211335</v>
      </c>
      <c r="AV7">
        <v>326.45772927630378</v>
      </c>
      <c r="AW7">
        <v>438.49210893258095</v>
      </c>
      <c r="AX7">
        <v>324.59031630617164</v>
      </c>
      <c r="AY7">
        <v>327.76255990157807</v>
      </c>
      <c r="AZ7">
        <v>338.53981063376278</v>
      </c>
      <c r="BA7">
        <v>203.34003039698291</v>
      </c>
      <c r="BB7">
        <v>156.15061442308962</v>
      </c>
      <c r="BC7">
        <v>207.45068754356146</v>
      </c>
      <c r="BD7">
        <v>165.44076394928891</v>
      </c>
      <c r="BE7">
        <v>155.18959276309363</v>
      </c>
      <c r="BF7">
        <v>126.01934123294419</v>
      </c>
      <c r="BG7">
        <v>154.1939839398791</v>
      </c>
      <c r="BH7">
        <v>161.69732011300547</v>
      </c>
      <c r="BI7">
        <v>163.02456620460205</v>
      </c>
      <c r="BJ7">
        <v>199.84673451597112</v>
      </c>
      <c r="BK7">
        <v>190.05087871819799</v>
      </c>
      <c r="BL7">
        <v>146.45917942135438</v>
      </c>
    </row>
    <row r="8" spans="2:64">
      <c r="B8">
        <v>2</v>
      </c>
      <c r="C8" s="56">
        <v>100</v>
      </c>
      <c r="D8">
        <v>133.52244819538998</v>
      </c>
      <c r="E8">
        <v>134.41287630086805</v>
      </c>
      <c r="F8">
        <v>205.86904632938675</v>
      </c>
      <c r="G8">
        <v>220.97197173888927</v>
      </c>
      <c r="H8">
        <v>171.73498863962931</v>
      </c>
      <c r="I8">
        <v>125.37134022778942</v>
      </c>
      <c r="J8">
        <v>231.54219326227974</v>
      </c>
      <c r="K8">
        <v>158.03487875191792</v>
      </c>
      <c r="L8">
        <v>130.70517485257074</v>
      </c>
      <c r="M8">
        <v>160.54525540948481</v>
      </c>
      <c r="N8">
        <v>176.30985365158605</v>
      </c>
      <c r="O8">
        <v>104.67389967713964</v>
      </c>
      <c r="P8">
        <v>166.70455119820355</v>
      </c>
      <c r="Q8">
        <v>357.33193431704944</v>
      </c>
      <c r="R8">
        <v>236.87269435763321</v>
      </c>
      <c r="S8">
        <v>336.2743405139305</v>
      </c>
      <c r="T8">
        <v>234.81138182422615</v>
      </c>
      <c r="U8">
        <v>478.62978369052797</v>
      </c>
      <c r="V8">
        <v>274.39359377246268</v>
      </c>
      <c r="W8">
        <v>363.0588396079674</v>
      </c>
      <c r="X8">
        <v>254.10664837999846</v>
      </c>
      <c r="Y8">
        <v>314.91954322377006</v>
      </c>
      <c r="Z8">
        <v>293.75674699923627</v>
      </c>
      <c r="AA8">
        <v>524.2432757834149</v>
      </c>
      <c r="AB8">
        <v>336.60387556234423</v>
      </c>
      <c r="AC8">
        <v>321.60617124057967</v>
      </c>
      <c r="AD8">
        <v>294.28152546720764</v>
      </c>
      <c r="AE8">
        <v>312.45180634649824</v>
      </c>
      <c r="AF8">
        <v>212.33316450936809</v>
      </c>
      <c r="AG8">
        <v>397.1213965895156</v>
      </c>
      <c r="AH8">
        <v>387.19398293404777</v>
      </c>
      <c r="AI8">
        <v>247.03313922131343</v>
      </c>
      <c r="AJ8">
        <v>273.53460611157305</v>
      </c>
      <c r="AK8">
        <v>328.09633270418436</v>
      </c>
      <c r="AL8">
        <v>275.08143344063006</v>
      </c>
      <c r="AM8">
        <v>306.97967635571922</v>
      </c>
      <c r="AN8">
        <v>304.73873563240761</v>
      </c>
      <c r="AO8">
        <v>219.88111078237071</v>
      </c>
      <c r="AP8">
        <v>232.91485269823741</v>
      </c>
      <c r="AQ8">
        <v>318.19600680625507</v>
      </c>
      <c r="AR8">
        <v>233.65143004982934</v>
      </c>
      <c r="AS8">
        <v>351.71413549604313</v>
      </c>
      <c r="AT8">
        <v>374.13149068114836</v>
      </c>
      <c r="AU8">
        <v>294.31352246599079</v>
      </c>
      <c r="AV8">
        <v>340.67746979608711</v>
      </c>
      <c r="AW8">
        <v>443.16815462007565</v>
      </c>
      <c r="AX8">
        <v>329.27421257792912</v>
      </c>
      <c r="AY8">
        <v>342.20498867835641</v>
      </c>
      <c r="AZ8">
        <v>342.39413528960148</v>
      </c>
      <c r="BA8">
        <v>212.37388157806848</v>
      </c>
      <c r="BB8">
        <v>153.96126529326284</v>
      </c>
      <c r="BC8">
        <v>202.18779932609655</v>
      </c>
      <c r="BD8">
        <v>202.84194763297114</v>
      </c>
      <c r="BE8">
        <v>132.76559879568637</v>
      </c>
      <c r="BF8">
        <v>138.07930382080878</v>
      </c>
      <c r="BG8">
        <v>166.93141902903812</v>
      </c>
      <c r="BH8">
        <v>173.16973356162916</v>
      </c>
      <c r="BI8">
        <v>174.27613894675915</v>
      </c>
      <c r="BJ8">
        <v>187.12300455788071</v>
      </c>
      <c r="BK8">
        <v>219.49878069924071</v>
      </c>
      <c r="BL8">
        <v>152.60083189146255</v>
      </c>
    </row>
    <row r="9" spans="2:64">
      <c r="B9">
        <v>10</v>
      </c>
      <c r="C9" s="56">
        <v>100</v>
      </c>
      <c r="D9">
        <v>161.97477624188213</v>
      </c>
      <c r="E9">
        <v>152.30131659345196</v>
      </c>
      <c r="F9">
        <v>219.02451096036023</v>
      </c>
      <c r="G9">
        <v>260.4314335451117</v>
      </c>
      <c r="H9">
        <v>214.4954481066616</v>
      </c>
      <c r="I9">
        <v>155.68571954914131</v>
      </c>
      <c r="J9">
        <v>249.16522322485309</v>
      </c>
      <c r="K9">
        <v>197.53215025087002</v>
      </c>
      <c r="L9">
        <v>162.49133745831162</v>
      </c>
      <c r="M9">
        <v>185.59768296318839</v>
      </c>
      <c r="N9">
        <v>203.23381234824171</v>
      </c>
      <c r="O9">
        <v>110.47213423420152</v>
      </c>
      <c r="P9">
        <v>186.43497745400401</v>
      </c>
      <c r="Q9">
        <v>369.94703420987736</v>
      </c>
      <c r="R9">
        <v>232.34426217137656</v>
      </c>
      <c r="S9">
        <v>346.74533509278973</v>
      </c>
      <c r="T9">
        <v>262.90785224455601</v>
      </c>
      <c r="U9">
        <v>463.47432841036266</v>
      </c>
      <c r="V9">
        <v>320.34434173186582</v>
      </c>
      <c r="W9">
        <v>366.64385416123383</v>
      </c>
      <c r="X9">
        <v>311.7496307930557</v>
      </c>
      <c r="Y9">
        <v>325.38113278711046</v>
      </c>
      <c r="Z9">
        <v>305.96158744312953</v>
      </c>
      <c r="AA9">
        <v>541.55860745850737</v>
      </c>
      <c r="AB9">
        <v>348.89169558183005</v>
      </c>
      <c r="AC9">
        <v>321.13799567817324</v>
      </c>
      <c r="AD9">
        <v>347.93707443966565</v>
      </c>
      <c r="AE9">
        <v>341.90155353044781</v>
      </c>
      <c r="AF9">
        <v>209.07432309901256</v>
      </c>
      <c r="AG9">
        <v>354.95173291325398</v>
      </c>
      <c r="AH9">
        <v>344.12871729384193</v>
      </c>
      <c r="AI9">
        <v>274.1083039931076</v>
      </c>
      <c r="AJ9">
        <v>261.55497406259099</v>
      </c>
      <c r="AK9">
        <v>322.63473114629153</v>
      </c>
      <c r="AL9">
        <v>258.22478916412024</v>
      </c>
      <c r="AM9">
        <v>301.08888752102411</v>
      </c>
      <c r="AN9">
        <v>351.59659673896084</v>
      </c>
      <c r="AO9">
        <v>290.70692365852966</v>
      </c>
      <c r="AP9">
        <v>247.37505382270894</v>
      </c>
      <c r="AQ9">
        <v>274.7957527227793</v>
      </c>
      <c r="AR9">
        <v>203.29453223010725</v>
      </c>
      <c r="AS9">
        <v>372.56488086945285</v>
      </c>
      <c r="AT9">
        <v>363.95447885481587</v>
      </c>
      <c r="AU9">
        <v>305.57563728350567</v>
      </c>
      <c r="AV9">
        <v>338.62012982837052</v>
      </c>
      <c r="AW9">
        <v>473.29053847298565</v>
      </c>
      <c r="AX9">
        <v>333.33422346092266</v>
      </c>
      <c r="AY9">
        <v>331.57868613871102</v>
      </c>
      <c r="AZ9">
        <v>354.25676924255214</v>
      </c>
      <c r="BA9">
        <v>261.89138239721677</v>
      </c>
      <c r="BB9">
        <v>172.30436674615578</v>
      </c>
      <c r="BC9">
        <v>238.04828519397267</v>
      </c>
      <c r="BD9">
        <v>231.23601460121085</v>
      </c>
      <c r="BE9">
        <v>176.16143363468302</v>
      </c>
      <c r="BF9">
        <v>168.02996973582538</v>
      </c>
      <c r="BG9">
        <v>181.57413326642063</v>
      </c>
      <c r="BH9">
        <v>187.67624267084406</v>
      </c>
      <c r="BI9">
        <v>204.21289242846265</v>
      </c>
      <c r="BJ9">
        <v>227.4107424069808</v>
      </c>
      <c r="BK9">
        <v>244.21490790540892</v>
      </c>
      <c r="BL9">
        <v>182.98421199217552</v>
      </c>
    </row>
    <row r="10" spans="2:64">
      <c r="B10">
        <v>18</v>
      </c>
      <c r="C10" s="56">
        <v>100</v>
      </c>
      <c r="D10">
        <v>175.0669389615326</v>
      </c>
      <c r="E10">
        <v>200.34794539093346</v>
      </c>
      <c r="F10">
        <v>255.65780934177636</v>
      </c>
      <c r="G10">
        <v>317.33883131542342</v>
      </c>
      <c r="H10">
        <v>236.44859594104378</v>
      </c>
      <c r="I10">
        <v>180.33793568778185</v>
      </c>
      <c r="J10">
        <v>293.97939958344057</v>
      </c>
      <c r="K10">
        <v>209.77406654792739</v>
      </c>
      <c r="L10">
        <v>190.129800332851</v>
      </c>
      <c r="M10">
        <v>224.4531920298495</v>
      </c>
      <c r="N10">
        <v>222.39239645942661</v>
      </c>
      <c r="O10">
        <v>159.99433481335606</v>
      </c>
      <c r="P10">
        <v>197.86130421153274</v>
      </c>
      <c r="Q10">
        <v>356.77877457307437</v>
      </c>
      <c r="R10">
        <v>258.42921660177558</v>
      </c>
      <c r="S10">
        <v>367.0612933518056</v>
      </c>
      <c r="T10">
        <v>263.29947107234358</v>
      </c>
      <c r="U10">
        <v>510.93434158011888</v>
      </c>
      <c r="V10">
        <v>320.12313305654476</v>
      </c>
      <c r="W10">
        <v>407.45679253746988</v>
      </c>
      <c r="X10">
        <v>321.06381520387026</v>
      </c>
      <c r="Y10">
        <v>324.40087713679748</v>
      </c>
      <c r="Z10">
        <v>306.12353549307477</v>
      </c>
      <c r="AA10">
        <v>488.85528506640856</v>
      </c>
      <c r="AB10">
        <v>392.27933436753921</v>
      </c>
      <c r="AC10">
        <v>352.2405786692097</v>
      </c>
      <c r="AD10">
        <v>329.38219951697454</v>
      </c>
      <c r="AE10">
        <v>344.87564573716037</v>
      </c>
      <c r="AF10">
        <v>224.53395521346505</v>
      </c>
      <c r="AG10">
        <v>412.35443600094732</v>
      </c>
      <c r="AH10">
        <v>368.6801203434627</v>
      </c>
      <c r="AI10">
        <v>247.47260461874524</v>
      </c>
      <c r="AJ10">
        <v>269.06052368278034</v>
      </c>
      <c r="AK10">
        <v>368.19508069304135</v>
      </c>
      <c r="AL10">
        <v>284.92252210716833</v>
      </c>
      <c r="AM10">
        <v>310.42147625397621</v>
      </c>
      <c r="AN10">
        <v>339.11601912321601</v>
      </c>
      <c r="AO10">
        <v>265.36247154271672</v>
      </c>
      <c r="AP10">
        <v>225.400182517947</v>
      </c>
      <c r="AQ10">
        <v>327.17406563074798</v>
      </c>
      <c r="AR10">
        <v>216.40326612744664</v>
      </c>
      <c r="AS10">
        <v>385.83747863063297</v>
      </c>
      <c r="AT10">
        <v>360.13587972544792</v>
      </c>
      <c r="AU10">
        <v>296.49966490752479</v>
      </c>
      <c r="AV10">
        <v>345.3023022420154</v>
      </c>
      <c r="AW10">
        <v>487.07243814415438</v>
      </c>
      <c r="AX10">
        <v>357.81213713426541</v>
      </c>
      <c r="AY10">
        <v>340.17639790301797</v>
      </c>
      <c r="AZ10">
        <v>359.96963353085675</v>
      </c>
      <c r="BA10">
        <v>308.64580949449777</v>
      </c>
      <c r="BB10">
        <v>168.16399537153271</v>
      </c>
      <c r="BC10">
        <v>297.5982573259576</v>
      </c>
      <c r="BD10">
        <v>244.18457468676462</v>
      </c>
      <c r="BE10">
        <v>195.04984955683875</v>
      </c>
      <c r="BF10">
        <v>195.76749074189078</v>
      </c>
      <c r="BG10">
        <v>207.67021225140931</v>
      </c>
      <c r="BH10">
        <v>205.77183536445196</v>
      </c>
      <c r="BI10">
        <v>241.19253259065096</v>
      </c>
      <c r="BJ10">
        <v>262.11446130338095</v>
      </c>
      <c r="BK10">
        <v>272.63586944210095</v>
      </c>
      <c r="BL10">
        <v>213.3064433604797</v>
      </c>
    </row>
    <row r="11" spans="2:64">
      <c r="B11">
        <v>26</v>
      </c>
      <c r="C11" s="56">
        <v>100</v>
      </c>
      <c r="D11">
        <v>200.15422051919174</v>
      </c>
      <c r="E11">
        <v>227.71483020453769</v>
      </c>
      <c r="F11">
        <v>265.62993637903435</v>
      </c>
      <c r="G11">
        <v>337.63226052243431</v>
      </c>
      <c r="H11">
        <v>244.59943722688203</v>
      </c>
      <c r="I11">
        <v>204.95676638988866</v>
      </c>
      <c r="J11">
        <v>309.56533751064711</v>
      </c>
      <c r="K11">
        <v>264.40389047435934</v>
      </c>
      <c r="L11">
        <v>183.33292522870488</v>
      </c>
      <c r="M11">
        <v>232.96704516641682</v>
      </c>
      <c r="N11">
        <v>233.17180250198581</v>
      </c>
      <c r="O11">
        <v>155.55514626195966</v>
      </c>
      <c r="P11">
        <v>239.96293188889643</v>
      </c>
      <c r="Q11">
        <v>375.74117162604921</v>
      </c>
      <c r="R11">
        <v>259.74169448978739</v>
      </c>
      <c r="S11">
        <v>363.48692728548741</v>
      </c>
      <c r="T11">
        <v>224.9338361363977</v>
      </c>
      <c r="U11">
        <v>518.61277449641057</v>
      </c>
      <c r="V11">
        <v>319.78804903942734</v>
      </c>
      <c r="W11">
        <v>423.45629933167561</v>
      </c>
      <c r="X11">
        <v>305.69962346551915</v>
      </c>
      <c r="Y11">
        <v>343.3384407366658</v>
      </c>
      <c r="Z11">
        <v>294.65480136052201</v>
      </c>
      <c r="AA11">
        <v>528.46442321013615</v>
      </c>
      <c r="AB11">
        <v>390.27061317320317</v>
      </c>
      <c r="AC11">
        <v>329.65007279619181</v>
      </c>
      <c r="AD11">
        <v>342.07241115327207</v>
      </c>
      <c r="AE11">
        <v>362.60481357547468</v>
      </c>
      <c r="AF11">
        <v>222.81984902560555</v>
      </c>
      <c r="AG11">
        <v>423.80978471549258</v>
      </c>
      <c r="AH11">
        <v>364.96162801087854</v>
      </c>
      <c r="AI11">
        <v>273.33487007340079</v>
      </c>
      <c r="AJ11">
        <v>298.33803299754572</v>
      </c>
      <c r="AK11">
        <v>330.32095706330495</v>
      </c>
      <c r="AL11">
        <v>281.52752145987836</v>
      </c>
      <c r="AM11">
        <v>330.17511140953798</v>
      </c>
      <c r="AN11">
        <v>343.89067512545239</v>
      </c>
      <c r="AO11">
        <v>267.68822198285642</v>
      </c>
      <c r="AP11">
        <v>244.49543371361804</v>
      </c>
      <c r="AQ11">
        <v>328.02900495592922</v>
      </c>
      <c r="AR11">
        <v>218.30894357922708</v>
      </c>
      <c r="AS11">
        <v>397.00566032401991</v>
      </c>
      <c r="AT11">
        <v>374.59146375636499</v>
      </c>
      <c r="AU11">
        <v>304.35013618006565</v>
      </c>
      <c r="AV11">
        <v>339.19389634795533</v>
      </c>
      <c r="AW11">
        <v>488.43931027979039</v>
      </c>
      <c r="AX11">
        <v>325.87422598507061</v>
      </c>
      <c r="AY11">
        <v>383.10913408543695</v>
      </c>
      <c r="AZ11">
        <v>386.61809776414788</v>
      </c>
      <c r="BA11">
        <v>342.36739603121225</v>
      </c>
      <c r="BB11">
        <v>204.04381578250855</v>
      </c>
      <c r="BC11">
        <v>309.13758687103837</v>
      </c>
      <c r="BD11">
        <v>263.50567188237073</v>
      </c>
      <c r="BE11">
        <v>198.19333688184216</v>
      </c>
      <c r="BF11">
        <v>227.61254414909101</v>
      </c>
      <c r="BG11">
        <v>216.55114071503573</v>
      </c>
      <c r="BH11">
        <v>241.49475366898307</v>
      </c>
      <c r="BI11">
        <v>259.10967021302957</v>
      </c>
      <c r="BJ11">
        <v>279.00392788860074</v>
      </c>
      <c r="BK11">
        <v>293.07765765955861</v>
      </c>
      <c r="BL11">
        <v>247.78280794917831</v>
      </c>
    </row>
    <row r="12" spans="2:64">
      <c r="B12">
        <v>34</v>
      </c>
      <c r="C12" s="56">
        <v>100</v>
      </c>
      <c r="D12">
        <v>218.28716977115297</v>
      </c>
      <c r="E12">
        <v>240.50412361374586</v>
      </c>
      <c r="F12">
        <v>310.61040923918108</v>
      </c>
      <c r="G12">
        <v>387.03152477425402</v>
      </c>
      <c r="H12">
        <v>257.71967613955655</v>
      </c>
      <c r="I12">
        <v>221.33195760400221</v>
      </c>
      <c r="J12">
        <v>329.72003853350344</v>
      </c>
      <c r="K12">
        <v>262.49091648433853</v>
      </c>
      <c r="L12">
        <v>191.30983963805625</v>
      </c>
      <c r="M12">
        <v>278.65756484541936</v>
      </c>
      <c r="N12">
        <v>237.28301238839566</v>
      </c>
      <c r="O12">
        <v>174.5553832811112</v>
      </c>
      <c r="P12">
        <v>244.58090591453265</v>
      </c>
      <c r="Q12">
        <v>376.8659956855056</v>
      </c>
      <c r="R12">
        <v>257.73749340045691</v>
      </c>
      <c r="S12">
        <v>371.55030288667785</v>
      </c>
      <c r="T12">
        <v>250.8234368638843</v>
      </c>
      <c r="U12">
        <v>527.18928672370373</v>
      </c>
      <c r="V12">
        <v>346.42267459638725</v>
      </c>
      <c r="W12">
        <v>427.77168619466056</v>
      </c>
      <c r="X12">
        <v>317.75034157126095</v>
      </c>
      <c r="Y12">
        <v>348.28294784604964</v>
      </c>
      <c r="Z12">
        <v>323.37961454193822</v>
      </c>
      <c r="AA12">
        <v>552.07342712940465</v>
      </c>
      <c r="AB12">
        <v>398.68573079429831</v>
      </c>
      <c r="AC12">
        <v>387.70683589024901</v>
      </c>
      <c r="AD12">
        <v>348.10952431436658</v>
      </c>
      <c r="AE12">
        <v>383.12423351693138</v>
      </c>
      <c r="AF12">
        <v>241.24150604687182</v>
      </c>
      <c r="AG12">
        <v>417.54349294421957</v>
      </c>
      <c r="AH12">
        <v>368.58253933208584</v>
      </c>
      <c r="AI12">
        <v>285.04638510912423</v>
      </c>
      <c r="AJ12">
        <v>289.77563797398983</v>
      </c>
      <c r="AK12">
        <v>360.59167215886771</v>
      </c>
      <c r="AL12">
        <v>287.42225693411729</v>
      </c>
      <c r="AM12">
        <v>311.68381427383537</v>
      </c>
      <c r="AN12">
        <v>366.9980979962956</v>
      </c>
      <c r="AO12">
        <v>295.89327833023879</v>
      </c>
      <c r="AP12">
        <v>241.05103130937027</v>
      </c>
      <c r="AQ12">
        <v>363.01886485777595</v>
      </c>
      <c r="AR12">
        <v>239.12145000192717</v>
      </c>
      <c r="AS12">
        <v>389.30454616404501</v>
      </c>
      <c r="AT12">
        <v>393.95237029200814</v>
      </c>
      <c r="AU12">
        <v>338.43648830333797</v>
      </c>
      <c r="AV12">
        <v>354.59901107760805</v>
      </c>
      <c r="AW12">
        <v>515.74108500560101</v>
      </c>
      <c r="AX12">
        <v>361.5288993908502</v>
      </c>
      <c r="AY12">
        <v>377.64045593372623</v>
      </c>
      <c r="AZ12">
        <v>391.92699688598299</v>
      </c>
      <c r="BA12">
        <v>374.25844998562269</v>
      </c>
      <c r="BB12">
        <v>198.64152501937718</v>
      </c>
      <c r="BC12">
        <v>325.06074747433388</v>
      </c>
      <c r="BD12">
        <v>292.36126762965978</v>
      </c>
      <c r="BE12">
        <v>250.89062346723077</v>
      </c>
      <c r="BF12">
        <v>233.26423760480168</v>
      </c>
      <c r="BG12">
        <v>252.8039585244712</v>
      </c>
      <c r="BH12">
        <v>229.03804190393362</v>
      </c>
      <c r="BI12">
        <v>282.76422035696277</v>
      </c>
      <c r="BJ12">
        <v>332.08737922397927</v>
      </c>
      <c r="BK12">
        <v>323.006234838132</v>
      </c>
      <c r="BL12">
        <v>257.93638558281464</v>
      </c>
    </row>
    <row r="13" spans="2:64">
      <c r="B13">
        <v>42</v>
      </c>
      <c r="C13" s="56">
        <v>100</v>
      </c>
      <c r="D13">
        <v>219.46243414033881</v>
      </c>
      <c r="E13">
        <v>235.57243134932099</v>
      </c>
      <c r="F13">
        <v>297.75316676391634</v>
      </c>
      <c r="G13">
        <v>409.87328978900558</v>
      </c>
      <c r="H13">
        <v>256.43955460328721</v>
      </c>
      <c r="I13">
        <v>231.21414459140772</v>
      </c>
      <c r="J13">
        <v>363.37346501351499</v>
      </c>
      <c r="K13">
        <v>279.55648725957178</v>
      </c>
      <c r="L13">
        <v>197.03825772711559</v>
      </c>
      <c r="M13">
        <v>261.10721138586246</v>
      </c>
      <c r="N13">
        <v>292.6390840687161</v>
      </c>
      <c r="O13">
        <v>191.10953804333238</v>
      </c>
      <c r="P13">
        <v>273.23938951234078</v>
      </c>
      <c r="Q13">
        <v>389.03632783091558</v>
      </c>
      <c r="R13">
        <v>254.88450780833153</v>
      </c>
      <c r="S13">
        <v>397.96978098139385</v>
      </c>
      <c r="T13">
        <v>271.73354145328307</v>
      </c>
      <c r="U13">
        <v>536.48713416263888</v>
      </c>
      <c r="V13">
        <v>327.55489982870688</v>
      </c>
      <c r="W13">
        <v>442.13303473447161</v>
      </c>
      <c r="X13">
        <v>376.93139759369524</v>
      </c>
      <c r="Y13">
        <v>356.45783492073934</v>
      </c>
      <c r="Z13">
        <v>358.85927942115148</v>
      </c>
      <c r="AA13">
        <v>503.66764466780199</v>
      </c>
      <c r="AB13">
        <v>414.73820266394864</v>
      </c>
      <c r="AC13">
        <v>412.99087375112498</v>
      </c>
      <c r="AD13">
        <v>371.37399054680287</v>
      </c>
      <c r="AE13">
        <v>384.39250480388648</v>
      </c>
      <c r="AF13">
        <v>243.13489293877302</v>
      </c>
      <c r="AG13">
        <v>431.85210342480093</v>
      </c>
      <c r="AH13">
        <v>378.53455242416766</v>
      </c>
      <c r="AI13">
        <v>281.5794380690711</v>
      </c>
      <c r="AJ13">
        <v>324.94581723527983</v>
      </c>
      <c r="AK13">
        <v>325.50735645413789</v>
      </c>
      <c r="AL13">
        <v>297.78704277080067</v>
      </c>
      <c r="AM13">
        <v>329.4756777803828</v>
      </c>
      <c r="AN13">
        <v>390.89444825698615</v>
      </c>
      <c r="AO13">
        <v>285.0590087037325</v>
      </c>
      <c r="AP13">
        <v>242.74308446780179</v>
      </c>
      <c r="AQ13">
        <v>384.97332892293434</v>
      </c>
      <c r="AR13">
        <v>236.9508962815047</v>
      </c>
      <c r="AS13">
        <v>440.9445278208363</v>
      </c>
      <c r="AT13">
        <v>403.07406728444238</v>
      </c>
      <c r="AU13">
        <v>316.59842064911504</v>
      </c>
      <c r="AV13">
        <v>359.30466663547651</v>
      </c>
      <c r="AW13">
        <v>532.60411361088313</v>
      </c>
      <c r="AX13">
        <v>370.98781223151275</v>
      </c>
      <c r="AY13">
        <v>402.49636413650614</v>
      </c>
      <c r="AZ13">
        <v>395.57095885875793</v>
      </c>
      <c r="BA13">
        <v>380.66024867904724</v>
      </c>
      <c r="BB13">
        <v>254.66681230207197</v>
      </c>
      <c r="BC13">
        <v>379.71424343330557</v>
      </c>
      <c r="BD13">
        <v>289.95623056097321</v>
      </c>
      <c r="BE13">
        <v>231.62546594926491</v>
      </c>
      <c r="BF13">
        <v>250.50922958918784</v>
      </c>
      <c r="BG13">
        <v>282.6775615622106</v>
      </c>
      <c r="BH13">
        <v>260.37390012504721</v>
      </c>
      <c r="BI13">
        <v>299.93627938919786</v>
      </c>
      <c r="BJ13">
        <v>325.90632857510604</v>
      </c>
      <c r="BK13">
        <v>326.36909665038849</v>
      </c>
      <c r="BL13">
        <v>270.78499407418474</v>
      </c>
    </row>
    <row r="14" spans="2:64">
      <c r="B14">
        <v>50</v>
      </c>
      <c r="C14" s="56">
        <v>100</v>
      </c>
      <c r="D14">
        <v>225.16420491531258</v>
      </c>
      <c r="E14">
        <v>277.30914474065401</v>
      </c>
      <c r="F14">
        <v>330.6256277760242</v>
      </c>
      <c r="G14">
        <v>423.50055135693202</v>
      </c>
      <c r="H14">
        <v>314.11081897725131</v>
      </c>
      <c r="I14">
        <v>235.03264184975066</v>
      </c>
      <c r="J14">
        <v>390.42974145254504</v>
      </c>
      <c r="K14">
        <v>302.28825147772562</v>
      </c>
      <c r="L14">
        <v>236.21815248843765</v>
      </c>
      <c r="M14">
        <v>301.6211210341981</v>
      </c>
      <c r="N14">
        <v>270.03460887127829</v>
      </c>
      <c r="O14">
        <v>201.6378405944759</v>
      </c>
      <c r="P14">
        <v>270.30851074858106</v>
      </c>
      <c r="Q14">
        <v>403.49489684352073</v>
      </c>
      <c r="R14">
        <v>308.2717976310571</v>
      </c>
      <c r="S14">
        <v>396.5772997715336</v>
      </c>
      <c r="T14">
        <v>257.55556925483739</v>
      </c>
      <c r="U14">
        <v>524.42973243470465</v>
      </c>
      <c r="V14">
        <v>343.86325152673635</v>
      </c>
      <c r="W14">
        <v>473.93973321754129</v>
      </c>
      <c r="X14">
        <v>334.89414434056448</v>
      </c>
      <c r="Y14">
        <v>356.25909607148321</v>
      </c>
      <c r="Z14">
        <v>314.4491060669265</v>
      </c>
      <c r="AA14">
        <v>583.05801034422484</v>
      </c>
      <c r="AB14">
        <v>414.56333928101412</v>
      </c>
      <c r="AC14">
        <v>404.14670331470739</v>
      </c>
      <c r="AD14">
        <v>367.50168307577525</v>
      </c>
      <c r="AE14">
        <v>352.92910894449824</v>
      </c>
      <c r="AF14">
        <v>255.79447276182296</v>
      </c>
      <c r="AG14">
        <v>437.22964306611311</v>
      </c>
      <c r="AH14">
        <v>386.74590058330654</v>
      </c>
      <c r="AI14">
        <v>296.93426847006208</v>
      </c>
      <c r="AJ14">
        <v>285.38997623950075</v>
      </c>
      <c r="AK14">
        <v>376.85735293196717</v>
      </c>
      <c r="AL14">
        <v>298.97307441844146</v>
      </c>
      <c r="AM14">
        <v>324.05958792234367</v>
      </c>
      <c r="AN14">
        <v>368.43503978342153</v>
      </c>
      <c r="AO14">
        <v>258.41099025158627</v>
      </c>
      <c r="AP14">
        <v>250.59142897046584</v>
      </c>
      <c r="AQ14">
        <v>347.29982590067652</v>
      </c>
      <c r="AR14">
        <v>239.23063860887862</v>
      </c>
      <c r="AS14">
        <v>404.1305048129758</v>
      </c>
      <c r="AT14">
        <v>405.2416034280302</v>
      </c>
      <c r="AU14">
        <v>338.41893497912713</v>
      </c>
      <c r="AV14">
        <v>356.17460375048955</v>
      </c>
      <c r="AW14">
        <v>527.79618987950619</v>
      </c>
      <c r="AX14">
        <v>367.87560574292831</v>
      </c>
      <c r="AY14">
        <v>378.46460837962763</v>
      </c>
      <c r="AZ14">
        <v>411.70990605982649</v>
      </c>
      <c r="BA14">
        <v>404.76212797076511</v>
      </c>
      <c r="BB14">
        <v>249.0038121359234</v>
      </c>
      <c r="BC14">
        <v>377.1581635513287</v>
      </c>
      <c r="BD14">
        <v>290.22704109058537</v>
      </c>
      <c r="BE14">
        <v>253.19366146312274</v>
      </c>
      <c r="BF14">
        <v>254.68998300015477</v>
      </c>
      <c r="BG14">
        <v>284.8906292284567</v>
      </c>
      <c r="BH14">
        <v>260.02102495350272</v>
      </c>
      <c r="BI14">
        <v>299.49785043980114</v>
      </c>
      <c r="BJ14">
        <v>354.75965349825356</v>
      </c>
      <c r="BK14">
        <v>313.46104105925605</v>
      </c>
      <c r="BL14">
        <v>291.09500635155746</v>
      </c>
    </row>
    <row r="15" spans="2:64">
      <c r="B15">
        <v>58</v>
      </c>
      <c r="C15" s="56">
        <v>100</v>
      </c>
      <c r="D15">
        <v>251.29074171012888</v>
      </c>
      <c r="E15">
        <v>279.90118332784374</v>
      </c>
      <c r="F15">
        <v>341.40528117587081</v>
      </c>
      <c r="G15">
        <v>451.72718165957679</v>
      </c>
      <c r="H15">
        <v>310.10069160097908</v>
      </c>
      <c r="I15">
        <v>248.71030432826603</v>
      </c>
      <c r="J15">
        <v>389.33962350042304</v>
      </c>
      <c r="K15">
        <v>313.62082814266239</v>
      </c>
      <c r="L15">
        <v>233.52230581434972</v>
      </c>
      <c r="M15">
        <v>289.24164321989645</v>
      </c>
      <c r="N15">
        <v>297.85190740352061</v>
      </c>
      <c r="O15">
        <v>208.603222437423</v>
      </c>
      <c r="P15">
        <v>274.25470062347057</v>
      </c>
      <c r="Q15">
        <v>389.18667088451951</v>
      </c>
      <c r="R15">
        <v>270.42877482930686</v>
      </c>
      <c r="S15">
        <v>400.18695454750923</v>
      </c>
      <c r="T15">
        <v>299.61435741598888</v>
      </c>
      <c r="U15">
        <v>539.31862226777332</v>
      </c>
      <c r="V15">
        <v>340.02724603666076</v>
      </c>
      <c r="W15">
        <v>448.32971050624758</v>
      </c>
      <c r="X15">
        <v>430.08378300876205</v>
      </c>
      <c r="Y15">
        <v>358.57970793755641</v>
      </c>
      <c r="Z15">
        <v>288.4873396461731</v>
      </c>
      <c r="AA15">
        <v>530.55262300842048</v>
      </c>
      <c r="AB15">
        <v>440.27244141679284</v>
      </c>
      <c r="AC15">
        <v>388.06725991813909</v>
      </c>
      <c r="AD15">
        <v>363.20265421053256</v>
      </c>
      <c r="AE15">
        <v>406.99189571338377</v>
      </c>
      <c r="AF15">
        <v>242.16749808143885</v>
      </c>
      <c r="AG15">
        <v>445.52705105943295</v>
      </c>
      <c r="AH15">
        <v>392.35545749091267</v>
      </c>
      <c r="AI15">
        <v>352.54901995432266</v>
      </c>
      <c r="AJ15">
        <v>320.38586001297051</v>
      </c>
      <c r="AK15">
        <v>335.38171002113677</v>
      </c>
      <c r="AL15">
        <v>340.31895078614411</v>
      </c>
      <c r="AM15">
        <v>330.69479939882001</v>
      </c>
      <c r="AN15">
        <v>387.56518305108887</v>
      </c>
      <c r="AO15">
        <v>297.97254060943078</v>
      </c>
      <c r="AP15">
        <v>273.62384049251835</v>
      </c>
      <c r="AQ15">
        <v>380.70153863051263</v>
      </c>
      <c r="AR15">
        <v>244.01748213022867</v>
      </c>
      <c r="AS15">
        <v>438.1975676228688</v>
      </c>
      <c r="AT15">
        <v>400.37111655025404</v>
      </c>
      <c r="AU15">
        <v>344.4926911855697</v>
      </c>
      <c r="AV15">
        <v>332.25917638054983</v>
      </c>
      <c r="AW15">
        <v>522.94729972782739</v>
      </c>
      <c r="AX15">
        <v>416.85435440443774</v>
      </c>
      <c r="AY15">
        <v>379.92406192948414</v>
      </c>
      <c r="AZ15">
        <v>404.7250324375251</v>
      </c>
      <c r="BA15">
        <v>416.30734068601618</v>
      </c>
      <c r="BB15">
        <v>262.89379397379128</v>
      </c>
      <c r="BC15">
        <v>478.06035568003074</v>
      </c>
      <c r="BD15">
        <v>320.43811423538176</v>
      </c>
      <c r="BE15">
        <v>272.34676016121722</v>
      </c>
      <c r="BF15">
        <v>265.39624653065033</v>
      </c>
      <c r="BG15">
        <v>340.31901693139577</v>
      </c>
      <c r="BH15">
        <v>263.32632104017722</v>
      </c>
      <c r="BI15">
        <v>312.87215226502997</v>
      </c>
      <c r="BJ15">
        <v>335.52121449165543</v>
      </c>
      <c r="BK15">
        <v>362.51555001045728</v>
      </c>
      <c r="BL15">
        <v>291.67774592793194</v>
      </c>
    </row>
    <row r="17" spans="2:14">
      <c r="D17" s="2" t="s">
        <v>49</v>
      </c>
      <c r="J17" s="2" t="s">
        <v>47</v>
      </c>
    </row>
    <row r="18" spans="2:14" ht="18">
      <c r="B18" t="s">
        <v>44</v>
      </c>
      <c r="C18" s="56" t="s">
        <v>123</v>
      </c>
      <c r="D18" t="s">
        <v>0</v>
      </c>
      <c r="E18" t="s">
        <v>2</v>
      </c>
      <c r="F18" t="s">
        <v>16</v>
      </c>
      <c r="G18" t="s">
        <v>17</v>
      </c>
      <c r="H18" t="s">
        <v>28</v>
      </c>
      <c r="J18" t="s">
        <v>0</v>
      </c>
      <c r="K18" t="s">
        <v>2</v>
      </c>
      <c r="L18" t="s">
        <v>16</v>
      </c>
      <c r="M18" t="s">
        <v>17</v>
      </c>
      <c r="N18" t="s">
        <v>28</v>
      </c>
    </row>
    <row r="19" spans="2:14">
      <c r="B19">
        <v>-30</v>
      </c>
      <c r="C19" s="56">
        <v>400</v>
      </c>
      <c r="D19">
        <f>AVERAGE(D4:P4)</f>
        <v>163.58266459105522</v>
      </c>
      <c r="E19">
        <f>AVERAGE(Q4:AB4)</f>
        <v>335.61011451507255</v>
      </c>
      <c r="F19">
        <f>AVERAGE(AC4:AN4)</f>
        <v>308.01497423501445</v>
      </c>
      <c r="G19">
        <f>AVERAGE(AO4:AZ4)</f>
        <v>314.45341639325187</v>
      </c>
      <c r="H19">
        <f>AVERAGE(BA4:BL4)</f>
        <v>174.70255082416779</v>
      </c>
      <c r="J19">
        <f>STDEV(D4:P4)/SQRT(COUNTA(D4:P4))</f>
        <v>10.596270484796726</v>
      </c>
      <c r="K19">
        <f>STDEV(Q4:AB4)/SQRT(COUNTA(Q4:AB4))</f>
        <v>23.894746516220714</v>
      </c>
      <c r="L19">
        <f>STDEV(AC4:AN4)/SQRT(COUNTA(AC4:AN4))</f>
        <v>14.150042982176785</v>
      </c>
      <c r="M19">
        <f>STDEV(AO4:AZ4)/SQRT(COUNTA(AO4:AZ4))</f>
        <v>17.329754896537384</v>
      </c>
      <c r="N19">
        <f>STDEV(BA4:BL4)/SQRT(COUNTA(BA4:BL4))</f>
        <v>7.1843423601929253</v>
      </c>
    </row>
    <row r="20" spans="2:14">
      <c r="B20">
        <v>-22</v>
      </c>
      <c r="C20" s="56">
        <v>400</v>
      </c>
      <c r="D20">
        <f t="shared" ref="D20:D30" si="0">AVERAGE(D5:P5)</f>
        <v>156.86336201423595</v>
      </c>
      <c r="E20">
        <f t="shared" ref="E20:E30" si="1">AVERAGE(Q5:AB5)</f>
        <v>340.71509772669253</v>
      </c>
      <c r="F20">
        <f t="shared" ref="F20:F30" si="2">AVERAGE(AC5:AN5)</f>
        <v>299.6444178909054</v>
      </c>
      <c r="G20">
        <f t="shared" ref="G20:G30" si="3">AVERAGE(AO5:AZ5)</f>
        <v>319.80063726984025</v>
      </c>
      <c r="H20">
        <f t="shared" ref="H20:H30" si="4">AVERAGE(BA5:BL5)</f>
        <v>173.26090579935624</v>
      </c>
      <c r="J20">
        <f t="shared" ref="J20:J30" si="5">STDEV(D5:P5)/SQRT(COUNTA(D5:P5))</f>
        <v>10.604622020029295</v>
      </c>
      <c r="K20">
        <f t="shared" ref="K20:K30" si="6">STDEV(Q5:AB5)/SQRT(COUNTA(Q5:AB5))</f>
        <v>25.426547215745749</v>
      </c>
      <c r="L20">
        <f t="shared" ref="L20:L30" si="7">STDEV(AC5:AN5)/SQRT(COUNTA(AC5:AN5))</f>
        <v>14.48881942502034</v>
      </c>
      <c r="M20">
        <f t="shared" ref="M20:M30" si="8">STDEV(AO5:AZ5)/SQRT(COUNTA(AO5:AZ5))</f>
        <v>17.688172089286397</v>
      </c>
      <c r="N20">
        <f t="shared" ref="N20:N30" si="9">STDEV(BA5:BL5)/SQRT(COUNTA(BA5:BL5))</f>
        <v>7.3021202182344895</v>
      </c>
    </row>
    <row r="21" spans="2:14">
      <c r="B21">
        <v>-14</v>
      </c>
      <c r="C21" s="56">
        <v>400</v>
      </c>
      <c r="D21">
        <f t="shared" si="0"/>
        <v>155.41723159201149</v>
      </c>
      <c r="E21">
        <f t="shared" si="1"/>
        <v>340.94084673322737</v>
      </c>
      <c r="F21">
        <f t="shared" si="2"/>
        <v>303.86731754478598</v>
      </c>
      <c r="G21">
        <f t="shared" si="3"/>
        <v>308.32248073390502</v>
      </c>
      <c r="H21">
        <f t="shared" si="4"/>
        <v>169.22763935210273</v>
      </c>
      <c r="J21">
        <f t="shared" si="5"/>
        <v>10.905120724313024</v>
      </c>
      <c r="K21">
        <f t="shared" si="6"/>
        <v>26.48075991563514</v>
      </c>
      <c r="L21">
        <f t="shared" si="7"/>
        <v>13.873772996322611</v>
      </c>
      <c r="M21">
        <f t="shared" si="8"/>
        <v>18.374250939472358</v>
      </c>
      <c r="N21">
        <f t="shared" si="9"/>
        <v>6.8153646765604323</v>
      </c>
    </row>
    <row r="22" spans="2:14">
      <c r="B22">
        <v>-6</v>
      </c>
      <c r="C22" s="56">
        <v>400</v>
      </c>
      <c r="D22">
        <f t="shared" si="0"/>
        <v>156.87117982289209</v>
      </c>
      <c r="E22">
        <f t="shared" si="1"/>
        <v>335.210132515037</v>
      </c>
      <c r="F22">
        <f t="shared" si="2"/>
        <v>311.59515705376799</v>
      </c>
      <c r="G22">
        <f t="shared" si="3"/>
        <v>318.52693275245423</v>
      </c>
      <c r="H22">
        <f t="shared" si="4"/>
        <v>169.07197443516421</v>
      </c>
      <c r="J22">
        <f t="shared" si="5"/>
        <v>9.865165766166287</v>
      </c>
      <c r="K22">
        <f t="shared" si="6"/>
        <v>25.150403863347311</v>
      </c>
      <c r="L22">
        <f t="shared" si="7"/>
        <v>15.77622518651469</v>
      </c>
      <c r="M22">
        <f t="shared" si="8"/>
        <v>18.064599326009226</v>
      </c>
      <c r="N22">
        <f t="shared" si="9"/>
        <v>7.3259978713669422</v>
      </c>
    </row>
    <row r="23" spans="2:14">
      <c r="B23">
        <v>2</v>
      </c>
      <c r="C23" s="56">
        <v>100</v>
      </c>
      <c r="D23">
        <f t="shared" si="0"/>
        <v>163.10757524885653</v>
      </c>
      <c r="E23">
        <f t="shared" si="1"/>
        <v>333.75022150271349</v>
      </c>
      <c r="F23">
        <f t="shared" si="2"/>
        <v>305.03766421275373</v>
      </c>
      <c r="G23">
        <f t="shared" si="3"/>
        <v>318.54345916182706</v>
      </c>
      <c r="H23">
        <f t="shared" si="4"/>
        <v>176.31747542774204</v>
      </c>
      <c r="J23">
        <f t="shared" si="5"/>
        <v>10.664221284579444</v>
      </c>
      <c r="K23">
        <f t="shared" si="6"/>
        <v>26.068358238765995</v>
      </c>
      <c r="L23">
        <f t="shared" si="7"/>
        <v>15.090204655089526</v>
      </c>
      <c r="M23">
        <f t="shared" si="8"/>
        <v>18.731720049964739</v>
      </c>
      <c r="N23">
        <f t="shared" si="9"/>
        <v>8.3383227729982483</v>
      </c>
    </row>
    <row r="24" spans="2:14">
      <c r="B24">
        <v>10</v>
      </c>
      <c r="C24" s="56">
        <v>100</v>
      </c>
      <c r="D24">
        <f t="shared" si="0"/>
        <v>189.14157868694457</v>
      </c>
      <c r="E24">
        <f t="shared" si="1"/>
        <v>349.66247184047461</v>
      </c>
      <c r="F24">
        <f t="shared" si="2"/>
        <v>307.36163996504087</v>
      </c>
      <c r="G24">
        <f t="shared" si="3"/>
        <v>324.11230054878678</v>
      </c>
      <c r="H24">
        <f t="shared" si="4"/>
        <v>206.31204858161308</v>
      </c>
      <c r="J24">
        <f t="shared" si="5"/>
        <v>11.497886845397659</v>
      </c>
      <c r="K24">
        <f t="shared" si="6"/>
        <v>24.085141511305448</v>
      </c>
      <c r="L24">
        <f t="shared" si="7"/>
        <v>13.527189876691317</v>
      </c>
      <c r="M24">
        <f t="shared" si="8"/>
        <v>19.814737096251299</v>
      </c>
      <c r="N24">
        <f t="shared" si="9"/>
        <v>9.3897867100470869</v>
      </c>
    </row>
    <row r="25" spans="2:14">
      <c r="B25">
        <v>18</v>
      </c>
      <c r="C25" s="56">
        <v>100</v>
      </c>
      <c r="D25">
        <f t="shared" si="0"/>
        <v>220.29096543206731</v>
      </c>
      <c r="E25">
        <f t="shared" si="1"/>
        <v>359.73382250340188</v>
      </c>
      <c r="F25">
        <f t="shared" si="2"/>
        <v>320.93793016334564</v>
      </c>
      <c r="G25">
        <f t="shared" si="3"/>
        <v>330.59549316973113</v>
      </c>
      <c r="H25">
        <f t="shared" si="4"/>
        <v>234.341777624163</v>
      </c>
      <c r="J25">
        <f t="shared" si="5"/>
        <v>12.805285374037137</v>
      </c>
      <c r="K25">
        <f t="shared" si="6"/>
        <v>22.975963858434156</v>
      </c>
      <c r="L25">
        <f t="shared" si="7"/>
        <v>15.957804763634087</v>
      </c>
      <c r="M25">
        <f t="shared" si="8"/>
        <v>21.294563324014291</v>
      </c>
      <c r="N25">
        <f t="shared" si="9"/>
        <v>12.698566392577945</v>
      </c>
    </row>
    <row r="26" spans="2:14">
      <c r="B26">
        <v>26</v>
      </c>
      <c r="C26" s="56">
        <v>100</v>
      </c>
      <c r="D26">
        <f t="shared" si="0"/>
        <v>238.4343484826876</v>
      </c>
      <c r="E26">
        <f t="shared" si="1"/>
        <v>362.34905452927342</v>
      </c>
      <c r="F26">
        <f t="shared" si="2"/>
        <v>325.29214395050298</v>
      </c>
      <c r="G26">
        <f t="shared" si="3"/>
        <v>338.14196074620685</v>
      </c>
      <c r="H26">
        <f t="shared" si="4"/>
        <v>256.82335914103743</v>
      </c>
      <c r="J26">
        <f t="shared" si="5"/>
        <v>13.638638768828171</v>
      </c>
      <c r="K26">
        <f t="shared" si="6"/>
        <v>26.979613993910199</v>
      </c>
      <c r="L26">
        <f t="shared" si="7"/>
        <v>14.875552254225147</v>
      </c>
      <c r="M26">
        <f t="shared" si="8"/>
        <v>21.539937134862246</v>
      </c>
      <c r="N26">
        <f t="shared" si="9"/>
        <v>12.59081365810281</v>
      </c>
    </row>
    <row r="27" spans="2:14">
      <c r="B27">
        <v>34</v>
      </c>
      <c r="C27" s="56">
        <v>100</v>
      </c>
      <c r="D27">
        <f t="shared" si="0"/>
        <v>258.00634786363457</v>
      </c>
      <c r="E27">
        <f t="shared" si="1"/>
        <v>374.8777448528524</v>
      </c>
      <c r="F27">
        <f t="shared" si="2"/>
        <v>337.31883304091292</v>
      </c>
      <c r="G27">
        <f t="shared" si="3"/>
        <v>355.18453979603936</v>
      </c>
      <c r="H27">
        <f t="shared" si="4"/>
        <v>279.34275596760995</v>
      </c>
      <c r="J27">
        <f t="shared" si="5"/>
        <v>16.063843372073315</v>
      </c>
      <c r="K27">
        <f t="shared" si="6"/>
        <v>26.759395343038165</v>
      </c>
      <c r="L27">
        <f t="shared" si="7"/>
        <v>15.314843073741292</v>
      </c>
      <c r="M27">
        <f t="shared" si="8"/>
        <v>21.443163056565083</v>
      </c>
      <c r="N27">
        <f t="shared" si="9"/>
        <v>14.849587675895833</v>
      </c>
    </row>
    <row r="28" spans="2:14">
      <c r="B28">
        <v>42</v>
      </c>
      <c r="C28" s="56">
        <v>100</v>
      </c>
      <c r="D28">
        <f t="shared" si="0"/>
        <v>269.87526571136391</v>
      </c>
      <c r="E28">
        <f t="shared" si="1"/>
        <v>385.87113217225647</v>
      </c>
      <c r="F28">
        <f t="shared" si="2"/>
        <v>347.70572487135115</v>
      </c>
      <c r="G28">
        <f t="shared" si="3"/>
        <v>364.27560413362534</v>
      </c>
      <c r="H28">
        <f t="shared" si="4"/>
        <v>296.09836590749882</v>
      </c>
      <c r="J28">
        <f t="shared" si="5"/>
        <v>17.305931102504317</v>
      </c>
      <c r="K28">
        <f t="shared" si="6"/>
        <v>23.991266252986136</v>
      </c>
      <c r="L28">
        <f t="shared" si="7"/>
        <v>16.33162201270429</v>
      </c>
      <c r="M28">
        <f t="shared" si="8"/>
        <v>24.337655476260167</v>
      </c>
      <c r="N28">
        <f t="shared" si="9"/>
        <v>14.047655425159826</v>
      </c>
    </row>
    <row r="29" spans="2:14">
      <c r="B29">
        <v>50</v>
      </c>
      <c r="C29" s="56">
        <v>100</v>
      </c>
      <c r="D29">
        <f t="shared" si="0"/>
        <v>290.6370166371666</v>
      </c>
      <c r="E29">
        <f t="shared" si="1"/>
        <v>392.61299806534538</v>
      </c>
      <c r="F29">
        <f t="shared" si="2"/>
        <v>346.24973429266333</v>
      </c>
      <c r="G29">
        <f t="shared" si="3"/>
        <v>357.11207006367653</v>
      </c>
      <c r="H29">
        <f t="shared" si="4"/>
        <v>302.72999956189227</v>
      </c>
      <c r="J29">
        <f t="shared" si="5"/>
        <v>17.776020694958326</v>
      </c>
      <c r="K29">
        <f t="shared" si="6"/>
        <v>27.43699285218381</v>
      </c>
      <c r="L29">
        <f t="shared" si="7"/>
        <v>15.628301009103826</v>
      </c>
      <c r="M29">
        <f t="shared" si="8"/>
        <v>23.459206458018169</v>
      </c>
      <c r="N29">
        <f t="shared" si="9"/>
        <v>14.787634482376687</v>
      </c>
    </row>
    <row r="30" spans="2:14">
      <c r="B30">
        <v>58</v>
      </c>
      <c r="C30" s="56">
        <v>100</v>
      </c>
      <c r="D30">
        <f t="shared" si="0"/>
        <v>299.19766268803164</v>
      </c>
      <c r="E30">
        <f t="shared" si="1"/>
        <v>394.58901929214261</v>
      </c>
      <c r="F30">
        <f t="shared" si="2"/>
        <v>358.76727830819362</v>
      </c>
      <c r="G30">
        <f t="shared" si="3"/>
        <v>369.67389184176733</v>
      </c>
      <c r="H30">
        <f t="shared" si="4"/>
        <v>326.80621766114461</v>
      </c>
      <c r="J30">
        <f t="shared" si="5"/>
        <v>18.250272995173095</v>
      </c>
      <c r="K30">
        <f t="shared" si="6"/>
        <v>25.479548199754905</v>
      </c>
      <c r="L30">
        <f t="shared" si="7"/>
        <v>14.942089447788845</v>
      </c>
      <c r="M30">
        <f t="shared" si="8"/>
        <v>22.190973463741653</v>
      </c>
      <c r="N30">
        <f t="shared" si="9"/>
        <v>19.216115654004767</v>
      </c>
    </row>
  </sheetData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CD30"/>
  <sheetViews>
    <sheetView workbookViewId="0">
      <selection activeCell="D1" sqref="D1"/>
    </sheetView>
  </sheetViews>
  <sheetFormatPr defaultRowHeight="15"/>
  <cols>
    <col min="2" max="2" width="9.5703125" bestFit="1" customWidth="1"/>
    <col min="3" max="3" width="19.85546875" style="56" bestFit="1" customWidth="1"/>
  </cols>
  <sheetData>
    <row r="1" spans="2:82" ht="17.25">
      <c r="D1" s="2" t="s">
        <v>113</v>
      </c>
    </row>
    <row r="3" spans="2:82" ht="17.25">
      <c r="B3" t="s">
        <v>44</v>
      </c>
      <c r="C3" s="56" t="s">
        <v>124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2</v>
      </c>
      <c r="R3" t="s">
        <v>2</v>
      </c>
      <c r="S3" t="s">
        <v>2</v>
      </c>
      <c r="T3" t="s">
        <v>2</v>
      </c>
      <c r="U3" t="s">
        <v>2</v>
      </c>
      <c r="V3" t="s">
        <v>2</v>
      </c>
      <c r="W3" t="s">
        <v>2</v>
      </c>
      <c r="X3" t="s">
        <v>2</v>
      </c>
      <c r="Y3" t="s">
        <v>2</v>
      </c>
      <c r="Z3" t="s">
        <v>2</v>
      </c>
      <c r="AA3" t="s">
        <v>2</v>
      </c>
      <c r="AB3" t="s">
        <v>2</v>
      </c>
      <c r="AC3" t="s">
        <v>2</v>
      </c>
      <c r="AD3" t="s">
        <v>2</v>
      </c>
      <c r="AE3" t="s">
        <v>16</v>
      </c>
      <c r="AF3" t="s">
        <v>16</v>
      </c>
      <c r="AG3" t="s">
        <v>16</v>
      </c>
      <c r="AH3" t="s">
        <v>16</v>
      </c>
      <c r="AI3" t="s">
        <v>16</v>
      </c>
      <c r="AJ3" t="s">
        <v>16</v>
      </c>
      <c r="AK3" t="s">
        <v>16</v>
      </c>
      <c r="AL3" t="s">
        <v>16</v>
      </c>
      <c r="AM3" t="s">
        <v>16</v>
      </c>
      <c r="AN3" t="s">
        <v>16</v>
      </c>
      <c r="AO3" t="s">
        <v>16</v>
      </c>
      <c r="AP3" t="s">
        <v>17</v>
      </c>
      <c r="AQ3" t="s">
        <v>17</v>
      </c>
      <c r="AR3" t="s">
        <v>17</v>
      </c>
      <c r="AS3" t="s">
        <v>17</v>
      </c>
      <c r="AT3" t="s">
        <v>17</v>
      </c>
      <c r="AU3" t="s">
        <v>17</v>
      </c>
      <c r="AV3" t="s">
        <v>17</v>
      </c>
      <c r="AW3" t="s">
        <v>17</v>
      </c>
      <c r="AX3" t="s">
        <v>17</v>
      </c>
      <c r="AY3" t="s">
        <v>17</v>
      </c>
      <c r="AZ3" t="s">
        <v>17</v>
      </c>
      <c r="BA3" t="s">
        <v>17</v>
      </c>
      <c r="BB3" t="s">
        <v>17</v>
      </c>
      <c r="BC3" t="s">
        <v>17</v>
      </c>
      <c r="BD3" t="s">
        <v>28</v>
      </c>
      <c r="BE3" t="s">
        <v>28</v>
      </c>
      <c r="BF3" t="s">
        <v>28</v>
      </c>
      <c r="BG3" t="s">
        <v>28</v>
      </c>
      <c r="BH3" t="s">
        <v>28</v>
      </c>
      <c r="BI3" t="s">
        <v>28</v>
      </c>
      <c r="BJ3" t="s">
        <v>28</v>
      </c>
      <c r="BK3" t="s">
        <v>28</v>
      </c>
      <c r="BL3" t="s">
        <v>28</v>
      </c>
      <c r="BM3" t="s">
        <v>28</v>
      </c>
      <c r="BN3" t="s">
        <v>28</v>
      </c>
      <c r="BO3" t="s">
        <v>28</v>
      </c>
      <c r="BP3" t="s">
        <v>28</v>
      </c>
      <c r="BQ3" t="s">
        <v>52</v>
      </c>
      <c r="BR3" t="s">
        <v>52</v>
      </c>
      <c r="BS3" t="s">
        <v>52</v>
      </c>
      <c r="BT3" t="s">
        <v>52</v>
      </c>
      <c r="BU3" t="s">
        <v>52</v>
      </c>
      <c r="BV3" t="s">
        <v>52</v>
      </c>
      <c r="BW3" t="s">
        <v>52</v>
      </c>
      <c r="BX3" t="s">
        <v>52</v>
      </c>
      <c r="BY3" t="s">
        <v>52</v>
      </c>
      <c r="BZ3" t="s">
        <v>52</v>
      </c>
      <c r="CA3" t="s">
        <v>52</v>
      </c>
      <c r="CB3" t="s">
        <v>52</v>
      </c>
      <c r="CC3" t="s">
        <v>52</v>
      </c>
      <c r="CD3" t="s">
        <v>52</v>
      </c>
    </row>
    <row r="4" spans="2:82">
      <c r="B4">
        <v>-30</v>
      </c>
      <c r="C4" s="56">
        <v>0</v>
      </c>
      <c r="D4">
        <v>132.35044858277558</v>
      </c>
      <c r="E4">
        <v>141.77624899471107</v>
      </c>
      <c r="F4">
        <v>123.77379752352205</v>
      </c>
      <c r="G4">
        <v>34.695347914487748</v>
      </c>
      <c r="H4">
        <v>118.09942253457928</v>
      </c>
      <c r="I4">
        <v>136.47592078235328</v>
      </c>
      <c r="J4">
        <v>77.185838833258373</v>
      </c>
      <c r="K4">
        <v>101.89974385623648</v>
      </c>
      <c r="L4">
        <v>76.764321795217199</v>
      </c>
      <c r="M4">
        <v>88.241888521100748</v>
      </c>
      <c r="N4">
        <v>150.31947080598135</v>
      </c>
      <c r="O4">
        <v>148.84038159941181</v>
      </c>
      <c r="P4">
        <v>162.35121997068592</v>
      </c>
      <c r="Q4">
        <v>240.19485065890549</v>
      </c>
      <c r="R4">
        <v>169.5218502863988</v>
      </c>
      <c r="S4">
        <v>148.41850325112281</v>
      </c>
      <c r="T4">
        <v>247.37467085469288</v>
      </c>
      <c r="U4">
        <v>206.89943333042851</v>
      </c>
      <c r="V4">
        <v>284.65274928696903</v>
      </c>
      <c r="W4">
        <v>364.63689635331895</v>
      </c>
      <c r="X4">
        <v>299.64063406040401</v>
      </c>
      <c r="Y4">
        <v>234.76093539901666</v>
      </c>
      <c r="Z4">
        <v>176.67125403378122</v>
      </c>
      <c r="AA4">
        <v>210.3335350022179</v>
      </c>
      <c r="AB4">
        <v>182.19391202281992</v>
      </c>
      <c r="AC4">
        <v>224.46405741018239</v>
      </c>
      <c r="AD4">
        <v>242.05895311203125</v>
      </c>
      <c r="AE4">
        <v>239.58199838760146</v>
      </c>
      <c r="AF4">
        <v>352.89020936367052</v>
      </c>
      <c r="AG4">
        <v>299.29690843482467</v>
      </c>
      <c r="AH4">
        <v>233.7045011838608</v>
      </c>
      <c r="AI4">
        <v>367.35839145979213</v>
      </c>
      <c r="AJ4">
        <v>221.60614602515722</v>
      </c>
      <c r="AK4">
        <v>251.93164515013495</v>
      </c>
      <c r="AL4">
        <v>202.28254155050266</v>
      </c>
      <c r="AM4">
        <v>174.2559216530336</v>
      </c>
      <c r="AN4">
        <v>169.50543820164052</v>
      </c>
      <c r="AO4">
        <v>201.43386654434545</v>
      </c>
      <c r="AP4">
        <v>275.59907504004821</v>
      </c>
      <c r="AQ4">
        <v>219.43049258268672</v>
      </c>
      <c r="AR4">
        <v>196.1131449165614</v>
      </c>
      <c r="AS4">
        <v>214.04191270147118</v>
      </c>
      <c r="AT4">
        <v>211.71567784903684</v>
      </c>
      <c r="AU4">
        <v>224.09678459654774</v>
      </c>
      <c r="AV4">
        <v>217.73962988004004</v>
      </c>
      <c r="AW4">
        <v>185.42868643477806</v>
      </c>
      <c r="AX4">
        <v>211.31242900133768</v>
      </c>
      <c r="AY4">
        <v>125.68546913992067</v>
      </c>
      <c r="AZ4">
        <v>224.11283880772132</v>
      </c>
      <c r="BA4">
        <v>173.93822502150718</v>
      </c>
      <c r="BB4">
        <v>200.98778271488081</v>
      </c>
      <c r="BC4">
        <v>188.55602018834296</v>
      </c>
      <c r="BD4">
        <v>107.62700241906707</v>
      </c>
      <c r="BE4">
        <v>224.97740344428192</v>
      </c>
      <c r="BF4">
        <v>125.44924082757343</v>
      </c>
      <c r="BG4">
        <v>152.77976511237159</v>
      </c>
      <c r="BH4">
        <v>139.29808069021871</v>
      </c>
      <c r="BI4">
        <v>187.4604704892578</v>
      </c>
      <c r="BJ4">
        <v>193.8624227661484</v>
      </c>
      <c r="BK4">
        <v>123.48209562717796</v>
      </c>
      <c r="BL4">
        <v>128.34265221937264</v>
      </c>
      <c r="BM4">
        <v>142.39844385151775</v>
      </c>
      <c r="BN4">
        <v>141.12221780867137</v>
      </c>
      <c r="BO4">
        <v>148.98040237291059</v>
      </c>
      <c r="BP4">
        <v>139.14387334134901</v>
      </c>
      <c r="BQ4">
        <v>138.35119170783702</v>
      </c>
      <c r="BR4">
        <v>76.416746150603217</v>
      </c>
      <c r="BS4">
        <v>123.04401002919548</v>
      </c>
      <c r="BT4">
        <v>127.14500684811497</v>
      </c>
      <c r="BU4">
        <v>144.18778702331173</v>
      </c>
      <c r="BV4">
        <v>166.61348586326588</v>
      </c>
      <c r="BW4">
        <v>88.382220517488918</v>
      </c>
      <c r="BX4">
        <v>44.655401652898881</v>
      </c>
      <c r="BY4">
        <v>74.710233062965344</v>
      </c>
      <c r="BZ4">
        <v>75.867390735014055</v>
      </c>
      <c r="CA4">
        <v>38.324291315012736</v>
      </c>
      <c r="CB4">
        <v>25.696827685146751</v>
      </c>
      <c r="CC4">
        <v>106.15647294735723</v>
      </c>
      <c r="CD4">
        <v>45.536446274746297</v>
      </c>
    </row>
    <row r="5" spans="2:82">
      <c r="B5">
        <v>-22</v>
      </c>
      <c r="C5" s="56">
        <v>0</v>
      </c>
      <c r="D5">
        <v>131.74571524981164</v>
      </c>
      <c r="E5">
        <v>129.22578779508893</v>
      </c>
      <c r="F5">
        <v>107.86884145854711</v>
      </c>
      <c r="G5">
        <v>34.75057692125764</v>
      </c>
      <c r="H5">
        <v>127.41043391684016</v>
      </c>
      <c r="I5">
        <v>138.4373260587366</v>
      </c>
      <c r="J5">
        <v>98.453581035150933</v>
      </c>
      <c r="K5">
        <v>113.15631471171667</v>
      </c>
      <c r="L5">
        <v>73.710962761583389</v>
      </c>
      <c r="M5">
        <v>96.446319573407777</v>
      </c>
      <c r="N5">
        <v>127.65077613610102</v>
      </c>
      <c r="O5">
        <v>149.44648378237446</v>
      </c>
      <c r="P5">
        <v>159.26203676171733</v>
      </c>
      <c r="Q5">
        <v>227.85019656629817</v>
      </c>
      <c r="R5">
        <v>180.72973010449837</v>
      </c>
      <c r="S5">
        <v>168.66989826047919</v>
      </c>
      <c r="T5">
        <v>237.12980537376296</v>
      </c>
      <c r="U5">
        <v>237.54249092726127</v>
      </c>
      <c r="V5">
        <v>272.9586228818394</v>
      </c>
      <c r="W5">
        <v>385.97299750706628</v>
      </c>
      <c r="X5">
        <v>298.96750070138967</v>
      </c>
      <c r="Y5">
        <v>258.77479979351438</v>
      </c>
      <c r="Z5">
        <v>265.11759124016129</v>
      </c>
      <c r="AA5">
        <v>226.72676011274103</v>
      </c>
      <c r="AB5">
        <v>194.8630825292918</v>
      </c>
      <c r="AC5">
        <v>221.55309031652598</v>
      </c>
      <c r="AD5">
        <v>232.58486550202153</v>
      </c>
      <c r="AE5">
        <v>240.28460458975513</v>
      </c>
      <c r="AF5">
        <v>349.3140507335541</v>
      </c>
      <c r="AG5">
        <v>267.82985914617007</v>
      </c>
      <c r="AH5">
        <v>246.50521022693007</v>
      </c>
      <c r="AI5">
        <v>387.23337764809617</v>
      </c>
      <c r="AJ5">
        <v>301.64766584460415</v>
      </c>
      <c r="AK5">
        <v>299.10506401216855</v>
      </c>
      <c r="AL5">
        <v>219.89844224998043</v>
      </c>
      <c r="AM5">
        <v>214.80838381167277</v>
      </c>
      <c r="AN5">
        <v>159.25327450652546</v>
      </c>
      <c r="AO5">
        <v>245.53481649143438</v>
      </c>
      <c r="AP5">
        <v>239.34438079430299</v>
      </c>
      <c r="AQ5">
        <v>202.01965632930953</v>
      </c>
      <c r="AR5">
        <v>218.71630099749626</v>
      </c>
      <c r="AS5">
        <v>215.56892087826984</v>
      </c>
      <c r="AT5">
        <v>208.14712337725203</v>
      </c>
      <c r="AU5">
        <v>211.23728099400066</v>
      </c>
      <c r="AV5">
        <v>247.27089252112665</v>
      </c>
      <c r="AW5">
        <v>175.03714037590814</v>
      </c>
      <c r="AX5">
        <v>214.67318178741905</v>
      </c>
      <c r="AY5">
        <v>124.97362792194707</v>
      </c>
      <c r="AZ5">
        <v>242.82372962502819</v>
      </c>
      <c r="BA5">
        <v>165.61882755504845</v>
      </c>
      <c r="BB5">
        <v>203.04346830077597</v>
      </c>
      <c r="BC5">
        <v>205.86262411592222</v>
      </c>
      <c r="BD5">
        <v>105.72552228936186</v>
      </c>
      <c r="BE5">
        <v>199.75566378752598</v>
      </c>
      <c r="BF5">
        <v>118.20633247726704</v>
      </c>
      <c r="BG5">
        <v>153.44781040841173</v>
      </c>
      <c r="BH5">
        <v>143.40406499678613</v>
      </c>
      <c r="BI5">
        <v>203.77429284141166</v>
      </c>
      <c r="BJ5">
        <v>197.16684673360163</v>
      </c>
      <c r="BK5">
        <v>155.26348947203425</v>
      </c>
      <c r="BL5">
        <v>120.64836573967011</v>
      </c>
      <c r="BM5">
        <v>133.07205896527873</v>
      </c>
      <c r="BN5">
        <v>124.69761020162521</v>
      </c>
      <c r="BO5">
        <v>144.26702917120369</v>
      </c>
      <c r="BP5">
        <v>128.04363995162569</v>
      </c>
      <c r="BQ5">
        <v>121.18984035697193</v>
      </c>
      <c r="BR5">
        <v>58.086825029304514</v>
      </c>
      <c r="BS5">
        <v>161.55767579583107</v>
      </c>
      <c r="BT5">
        <v>139.32941041979853</v>
      </c>
      <c r="BU5">
        <v>175.48207726720395</v>
      </c>
      <c r="BV5">
        <v>165.89293890057451</v>
      </c>
      <c r="BW5">
        <v>79.211928386213145</v>
      </c>
      <c r="BX5">
        <v>56.964537356676921</v>
      </c>
      <c r="BY5">
        <v>63.426207598650613</v>
      </c>
      <c r="BZ5">
        <v>62.710290841643065</v>
      </c>
      <c r="CA5">
        <v>28.168093545409462</v>
      </c>
      <c r="CB5">
        <v>34.167648359182053</v>
      </c>
      <c r="CC5">
        <v>112.54300044713986</v>
      </c>
      <c r="CD5">
        <v>45.228177826683229</v>
      </c>
    </row>
    <row r="6" spans="2:82">
      <c r="B6">
        <v>-14</v>
      </c>
      <c r="C6" s="56">
        <v>0</v>
      </c>
      <c r="D6">
        <v>134.65676927476795</v>
      </c>
      <c r="E6">
        <v>127.2069554688746</v>
      </c>
      <c r="F6">
        <v>107.17530300884663</v>
      </c>
      <c r="G6">
        <v>37.156322220927827</v>
      </c>
      <c r="H6">
        <v>108.37660308398365</v>
      </c>
      <c r="I6">
        <v>140.52854839324678</v>
      </c>
      <c r="J6">
        <v>111.88524702342232</v>
      </c>
      <c r="K6">
        <v>115.89607541829862</v>
      </c>
      <c r="L6">
        <v>79.758990315517551</v>
      </c>
      <c r="M6">
        <v>98.047369269707829</v>
      </c>
      <c r="N6">
        <v>119.3308974486758</v>
      </c>
      <c r="O6">
        <v>97.012306480214122</v>
      </c>
      <c r="P6">
        <v>161.27842321406774</v>
      </c>
      <c r="Q6">
        <v>222.64590381182623</v>
      </c>
      <c r="R6">
        <v>178.38362742827172</v>
      </c>
      <c r="S6">
        <v>155.34285452203349</v>
      </c>
      <c r="T6">
        <v>269.70872492004298</v>
      </c>
      <c r="U6">
        <v>236.6270033749872</v>
      </c>
      <c r="V6">
        <v>269.36488611550357</v>
      </c>
      <c r="W6">
        <v>365.02279227249323</v>
      </c>
      <c r="X6">
        <v>290.14020302488751</v>
      </c>
      <c r="Y6">
        <v>241.99953125712113</v>
      </c>
      <c r="Z6">
        <v>239.95115106163757</v>
      </c>
      <c r="AA6">
        <v>210.90617102725335</v>
      </c>
      <c r="AB6">
        <v>184.32314243271944</v>
      </c>
      <c r="AC6">
        <v>211.07819780210087</v>
      </c>
      <c r="AD6">
        <v>240.20091387095985</v>
      </c>
      <c r="AE6">
        <v>249.06663407563028</v>
      </c>
      <c r="AF6">
        <v>343.72703333457184</v>
      </c>
      <c r="AG6">
        <v>264.58285965286319</v>
      </c>
      <c r="AH6">
        <v>243.40573311352273</v>
      </c>
      <c r="AI6">
        <v>348.83557494933058</v>
      </c>
      <c r="AJ6">
        <v>258.592148081071</v>
      </c>
      <c r="AK6">
        <v>255.50252746923644</v>
      </c>
      <c r="AL6">
        <v>249.91411920568157</v>
      </c>
      <c r="AM6">
        <v>190.0698053924342</v>
      </c>
      <c r="AN6">
        <v>167.38703697777854</v>
      </c>
      <c r="AO6">
        <v>223.85167732633022</v>
      </c>
      <c r="AP6">
        <v>245.57109993379368</v>
      </c>
      <c r="AQ6">
        <v>199.73426521426236</v>
      </c>
      <c r="AR6">
        <v>195.34589791373122</v>
      </c>
      <c r="AS6">
        <v>191.26968415380171</v>
      </c>
      <c r="AT6">
        <v>189.90171281176535</v>
      </c>
      <c r="AU6">
        <v>233.61395895330341</v>
      </c>
      <c r="AV6">
        <v>241.8533015810645</v>
      </c>
      <c r="AW6">
        <v>168.12441716142879</v>
      </c>
      <c r="AX6">
        <v>261.678497203978</v>
      </c>
      <c r="AY6">
        <v>122.49802925062166</v>
      </c>
      <c r="AZ6">
        <v>274.88514140420398</v>
      </c>
      <c r="BA6">
        <v>162.52513266161938</v>
      </c>
      <c r="BB6">
        <v>200.41658053304053</v>
      </c>
      <c r="BC6">
        <v>195.01837174913101</v>
      </c>
      <c r="BD6">
        <v>100.7749873639397</v>
      </c>
      <c r="BE6">
        <v>222.44676212555123</v>
      </c>
      <c r="BF6">
        <v>118.79402494493813</v>
      </c>
      <c r="BG6">
        <v>166.0909002954717</v>
      </c>
      <c r="BH6">
        <v>91.511386053677015</v>
      </c>
      <c r="BI6">
        <v>189.4921380850729</v>
      </c>
      <c r="BJ6">
        <v>195.89034816589083</v>
      </c>
      <c r="BK6">
        <v>152.31393786667886</v>
      </c>
      <c r="BL6">
        <v>99.495527955309441</v>
      </c>
      <c r="BM6">
        <v>134.85996717005946</v>
      </c>
      <c r="BN6">
        <v>152.71364192142039</v>
      </c>
      <c r="BO6">
        <v>136.06637748230239</v>
      </c>
      <c r="BP6">
        <v>173.54160091764851</v>
      </c>
      <c r="BQ6">
        <v>141.07214492301259</v>
      </c>
      <c r="BR6">
        <v>75.456936022374066</v>
      </c>
      <c r="BS6">
        <v>119.73874675273773</v>
      </c>
      <c r="BT6">
        <v>145.97634791247231</v>
      </c>
      <c r="BU6">
        <v>160.70772860590404</v>
      </c>
      <c r="BV6">
        <v>199.24941633625758</v>
      </c>
      <c r="BW6">
        <v>91.763696894909714</v>
      </c>
      <c r="BX6">
        <v>70.299185835782183</v>
      </c>
      <c r="BY6">
        <v>68.955375037118131</v>
      </c>
      <c r="BZ6">
        <v>61.236508545349793</v>
      </c>
      <c r="CA6">
        <v>35.404305941069211</v>
      </c>
      <c r="CB6">
        <v>28.937786239240488</v>
      </c>
      <c r="CC6">
        <v>113.62720310341268</v>
      </c>
      <c r="CD6">
        <v>54.746880193903493</v>
      </c>
    </row>
    <row r="7" spans="2:82">
      <c r="B7">
        <v>-6</v>
      </c>
      <c r="C7" s="56">
        <v>0</v>
      </c>
      <c r="D7">
        <v>131.45811395274018</v>
      </c>
      <c r="E7">
        <v>109.65939586752478</v>
      </c>
      <c r="F7">
        <v>121.41167002645405</v>
      </c>
      <c r="G7">
        <v>42.743734052840729</v>
      </c>
      <c r="H7">
        <v>68.838328372033459</v>
      </c>
      <c r="I7">
        <v>118.79742998027288</v>
      </c>
      <c r="J7">
        <v>121.55347059221855</v>
      </c>
      <c r="K7">
        <v>118.70973811311809</v>
      </c>
      <c r="L7">
        <v>65.086009259810169</v>
      </c>
      <c r="M7">
        <v>112.53112350059614</v>
      </c>
      <c r="N7">
        <v>144.21438160975003</v>
      </c>
      <c r="O7">
        <v>121.50160656783216</v>
      </c>
      <c r="P7">
        <v>166.11300118837929</v>
      </c>
      <c r="Q7">
        <v>209.43385602003519</v>
      </c>
      <c r="R7">
        <v>194.68050730552903</v>
      </c>
      <c r="S7">
        <v>156.78520044905477</v>
      </c>
      <c r="T7">
        <v>291.5422055865551</v>
      </c>
      <c r="U7">
        <v>248.85686756229734</v>
      </c>
      <c r="V7">
        <v>280.79869924537292</v>
      </c>
      <c r="W7">
        <v>341.98279172897281</v>
      </c>
      <c r="X7">
        <v>304.60424819179815</v>
      </c>
      <c r="Y7">
        <v>270.69640821649341</v>
      </c>
      <c r="Z7">
        <v>238.00609572176009</v>
      </c>
      <c r="AA7">
        <v>228.56206099691164</v>
      </c>
      <c r="AB7">
        <v>155.96218637689387</v>
      </c>
      <c r="AC7">
        <v>219.6652201365342</v>
      </c>
      <c r="AD7">
        <v>224.2529616452631</v>
      </c>
      <c r="AE7">
        <v>242.27797130049106</v>
      </c>
      <c r="AF7">
        <v>328.62462603895557</v>
      </c>
      <c r="AG7">
        <v>247.48396374499114</v>
      </c>
      <c r="AH7">
        <v>250.50075307831966</v>
      </c>
      <c r="AI7">
        <v>316.97704028381168</v>
      </c>
      <c r="AJ7">
        <v>274.80431458901217</v>
      </c>
      <c r="AK7">
        <v>301.47866724430895</v>
      </c>
      <c r="AL7">
        <v>243.27470610721241</v>
      </c>
      <c r="AM7">
        <v>176.3412050001364</v>
      </c>
      <c r="AN7">
        <v>155.11570673611939</v>
      </c>
      <c r="AO7">
        <v>234.30782217015181</v>
      </c>
      <c r="AP7">
        <v>239.06907307527433</v>
      </c>
      <c r="AQ7">
        <v>211.32832436751184</v>
      </c>
      <c r="AR7">
        <v>191.88034117390811</v>
      </c>
      <c r="AS7">
        <v>195.11562430732965</v>
      </c>
      <c r="AT7">
        <v>220.83244612132148</v>
      </c>
      <c r="AU7">
        <v>215.88394804805492</v>
      </c>
      <c r="AV7">
        <v>232.555795578881</v>
      </c>
      <c r="AW7">
        <v>171.07825548875959</v>
      </c>
      <c r="AX7">
        <v>263.90076152914293</v>
      </c>
      <c r="AY7">
        <v>134.95451360266449</v>
      </c>
      <c r="AZ7">
        <v>300.24182683675548</v>
      </c>
      <c r="BA7">
        <v>164.81508710716236</v>
      </c>
      <c r="BB7">
        <v>224.19866041548696</v>
      </c>
      <c r="BC7">
        <v>201.3868302538923</v>
      </c>
      <c r="BD7">
        <v>98.063308571625853</v>
      </c>
      <c r="BE7">
        <v>215.15179108783937</v>
      </c>
      <c r="BF7">
        <v>102.6602952603775</v>
      </c>
      <c r="BG7">
        <v>160.9860336069039</v>
      </c>
      <c r="BH7">
        <v>106.83282463757813</v>
      </c>
      <c r="BI7">
        <v>209.10472294104326</v>
      </c>
      <c r="BJ7">
        <v>204.76428911262073</v>
      </c>
      <c r="BK7">
        <v>174.36273442358774</v>
      </c>
      <c r="BL7">
        <v>112.23254774688708</v>
      </c>
      <c r="BM7">
        <v>133.46976104058842</v>
      </c>
      <c r="BN7">
        <v>141.40665784922402</v>
      </c>
      <c r="BO7">
        <v>152.55512971428783</v>
      </c>
      <c r="BP7">
        <v>126.9669110320245</v>
      </c>
      <c r="BQ7">
        <v>107.78701118329056</v>
      </c>
      <c r="BR7">
        <v>43.591659081378793</v>
      </c>
      <c r="BS7">
        <v>134.20338798742995</v>
      </c>
      <c r="BT7">
        <v>122.11855213475241</v>
      </c>
      <c r="BU7">
        <v>213.4682067908943</v>
      </c>
      <c r="BV7">
        <v>164.90743160260729</v>
      </c>
      <c r="BW7">
        <v>91.761146851785597</v>
      </c>
      <c r="BX7">
        <v>65.837850916298578</v>
      </c>
      <c r="BY7">
        <v>76.245900707342642</v>
      </c>
      <c r="BZ7">
        <v>54.579486740961642</v>
      </c>
      <c r="CA7">
        <v>35.729336871123365</v>
      </c>
      <c r="CB7">
        <v>40.232786749537517</v>
      </c>
      <c r="CC7">
        <v>115.1836181369893</v>
      </c>
      <c r="CD7">
        <v>43.46014949513242</v>
      </c>
    </row>
    <row r="8" spans="2:82">
      <c r="B8">
        <v>2</v>
      </c>
      <c r="C8" s="56">
        <v>50</v>
      </c>
      <c r="D8">
        <v>120.69630108749388</v>
      </c>
      <c r="E8">
        <v>104.71049900023253</v>
      </c>
      <c r="F8">
        <v>87.333971655934093</v>
      </c>
      <c r="G8">
        <v>42.366493050905305</v>
      </c>
      <c r="H8">
        <v>112.37973980288868</v>
      </c>
      <c r="I8">
        <v>131.36115648937562</v>
      </c>
      <c r="J8">
        <v>104.00502835858561</v>
      </c>
      <c r="K8">
        <v>104.80412243068994</v>
      </c>
      <c r="L8">
        <v>68.241017932197082</v>
      </c>
      <c r="M8">
        <v>125.43488740864601</v>
      </c>
      <c r="N8">
        <v>143.34439129035371</v>
      </c>
      <c r="O8">
        <v>130.73300946778338</v>
      </c>
      <c r="P8">
        <v>149.4525812728653</v>
      </c>
      <c r="Q8">
        <v>202.03634124654198</v>
      </c>
      <c r="R8">
        <v>183.65694885833318</v>
      </c>
      <c r="S8">
        <v>132.16588192148532</v>
      </c>
      <c r="T8">
        <v>252.64200099809335</v>
      </c>
      <c r="U8">
        <v>254.6898662543264</v>
      </c>
      <c r="V8">
        <v>255.89396595552731</v>
      </c>
      <c r="W8">
        <v>367.55996245904527</v>
      </c>
      <c r="X8">
        <v>268.90373127830048</v>
      </c>
      <c r="Y8">
        <v>306.9081276060046</v>
      </c>
      <c r="Z8">
        <v>200.15775479391476</v>
      </c>
      <c r="AA8">
        <v>230.46936367859792</v>
      </c>
      <c r="AB8">
        <v>200.46476712125238</v>
      </c>
      <c r="AC8">
        <v>206.3383842182723</v>
      </c>
      <c r="AD8">
        <v>223.5178543785045</v>
      </c>
      <c r="AE8">
        <v>224.28414944079501</v>
      </c>
      <c r="AF8">
        <v>293.57950272901593</v>
      </c>
      <c r="AG8">
        <v>243.24558183462332</v>
      </c>
      <c r="AH8">
        <v>250.05437894003114</v>
      </c>
      <c r="AI8">
        <v>325.94930215527779</v>
      </c>
      <c r="AJ8">
        <v>253.57037932421304</v>
      </c>
      <c r="AK8">
        <v>302.39581984501302</v>
      </c>
      <c r="AL8">
        <v>237.17162944277294</v>
      </c>
      <c r="AM8">
        <v>199.28023369392966</v>
      </c>
      <c r="AN8">
        <v>150.23210081612987</v>
      </c>
      <c r="AO8">
        <v>110.90917639538435</v>
      </c>
      <c r="AP8">
        <v>225.56028144068247</v>
      </c>
      <c r="AQ8">
        <v>171.53208465054396</v>
      </c>
      <c r="AR8">
        <v>183.80494609601894</v>
      </c>
      <c r="AS8">
        <v>206.33313524091801</v>
      </c>
      <c r="AT8">
        <v>214.90077867851554</v>
      </c>
      <c r="AU8">
        <v>205.16319967811052</v>
      </c>
      <c r="AV8">
        <v>220.54948163270581</v>
      </c>
      <c r="AW8">
        <v>159.58203231223777</v>
      </c>
      <c r="AX8">
        <v>151.92307452135995</v>
      </c>
      <c r="AY8">
        <v>123.73582378844773</v>
      </c>
      <c r="AZ8">
        <v>305.50606917385875</v>
      </c>
      <c r="BA8">
        <v>164.82086710551334</v>
      </c>
      <c r="BB8">
        <v>188.78406605934984</v>
      </c>
      <c r="BC8">
        <v>203.01103419236387</v>
      </c>
      <c r="BD8">
        <v>90.420145914994251</v>
      </c>
      <c r="BE8">
        <v>193.90276609010473</v>
      </c>
      <c r="BF8">
        <v>124.23175752209056</v>
      </c>
      <c r="BG8">
        <v>134.58645393680854</v>
      </c>
      <c r="BH8">
        <v>115.20834427014495</v>
      </c>
      <c r="BI8">
        <v>199.27898163832921</v>
      </c>
      <c r="BJ8">
        <v>181.22138466296317</v>
      </c>
      <c r="BK8">
        <v>157.64292031166573</v>
      </c>
      <c r="BL8">
        <v>108.15457023260036</v>
      </c>
      <c r="BM8">
        <v>149.69688502270091</v>
      </c>
      <c r="BN8">
        <v>140.54903341391261</v>
      </c>
      <c r="BO8">
        <v>138.54491662052044</v>
      </c>
      <c r="BP8">
        <v>115.1251665405055</v>
      </c>
      <c r="BQ8">
        <v>141.59354961955225</v>
      </c>
      <c r="BR8">
        <v>59.063187959594224</v>
      </c>
      <c r="BS8">
        <v>114.40365107194137</v>
      </c>
      <c r="BT8">
        <v>95.532137195167991</v>
      </c>
      <c r="BU8">
        <v>171.15498653274454</v>
      </c>
      <c r="BV8">
        <v>154.51254393041776</v>
      </c>
      <c r="BW8">
        <v>85.826375527110812</v>
      </c>
      <c r="BX8">
        <v>66.254260714763674</v>
      </c>
      <c r="BY8">
        <v>67.644105621303808</v>
      </c>
      <c r="BZ8">
        <v>64.96550282428575</v>
      </c>
      <c r="CA8">
        <v>38.685463561002535</v>
      </c>
      <c r="CB8">
        <v>21.17738078856085</v>
      </c>
      <c r="CC8">
        <v>108.80276150827649</v>
      </c>
      <c r="CD8">
        <v>80.779787661678725</v>
      </c>
    </row>
    <row r="9" spans="2:82">
      <c r="B9">
        <v>10</v>
      </c>
      <c r="C9" s="56">
        <v>50</v>
      </c>
      <c r="D9">
        <v>157.4995016061597</v>
      </c>
      <c r="E9">
        <v>138.69304379991596</v>
      </c>
      <c r="F9">
        <v>119.65274131950434</v>
      </c>
      <c r="G9">
        <v>69.789289871244094</v>
      </c>
      <c r="H9">
        <v>152.69485163567276</v>
      </c>
      <c r="I9">
        <v>150.93962296348704</v>
      </c>
      <c r="J9">
        <v>144.57470742556347</v>
      </c>
      <c r="K9">
        <v>148.44451738696645</v>
      </c>
      <c r="L9">
        <v>100.07234447265107</v>
      </c>
      <c r="M9">
        <v>148.88358374100767</v>
      </c>
      <c r="N9">
        <v>172.90726720721315</v>
      </c>
      <c r="O9">
        <v>139.75203737136601</v>
      </c>
      <c r="P9">
        <v>128.36081534748118</v>
      </c>
      <c r="Q9">
        <v>264.11545607602676</v>
      </c>
      <c r="R9">
        <v>235.96891205172653</v>
      </c>
      <c r="S9">
        <v>187.47619292398016</v>
      </c>
      <c r="T9">
        <v>317.77406533295164</v>
      </c>
      <c r="U9">
        <v>259.82908455427452</v>
      </c>
      <c r="V9">
        <v>311.11063835056166</v>
      </c>
      <c r="W9">
        <v>331.60740982548469</v>
      </c>
      <c r="X9">
        <v>325.9426030669361</v>
      </c>
      <c r="Y9">
        <v>372.78974340255536</v>
      </c>
      <c r="Z9">
        <v>247.1748244749372</v>
      </c>
      <c r="AA9">
        <v>279.15696446315354</v>
      </c>
      <c r="AB9">
        <v>261.80760597661913</v>
      </c>
      <c r="AC9">
        <v>284.75620541867693</v>
      </c>
      <c r="AD9">
        <v>289.52018978742785</v>
      </c>
      <c r="AE9">
        <v>283.833438518165</v>
      </c>
      <c r="AF9">
        <v>346.99531615539212</v>
      </c>
      <c r="AG9">
        <v>275.99749337836431</v>
      </c>
      <c r="AH9">
        <v>326.22799768003046</v>
      </c>
      <c r="AI9">
        <v>376.31945195446269</v>
      </c>
      <c r="AJ9">
        <v>301.44014337643722</v>
      </c>
      <c r="AK9">
        <v>350.46119409583554</v>
      </c>
      <c r="AL9">
        <v>277.2015909367189</v>
      </c>
      <c r="AM9">
        <v>224.39254994042849</v>
      </c>
      <c r="AN9">
        <v>215.93677804924857</v>
      </c>
      <c r="AO9">
        <v>212.22446695012874</v>
      </c>
      <c r="AP9">
        <v>244.88241719271178</v>
      </c>
      <c r="AQ9">
        <v>203.48550528673567</v>
      </c>
      <c r="AR9">
        <v>226.82634452937415</v>
      </c>
      <c r="AS9">
        <v>251.05815370293593</v>
      </c>
      <c r="AT9">
        <v>243.9604587522989</v>
      </c>
      <c r="AU9">
        <v>240.4998312355836</v>
      </c>
      <c r="AV9">
        <v>261.39965400958209</v>
      </c>
      <c r="AW9">
        <v>204.8892140275066</v>
      </c>
      <c r="AX9">
        <v>219.94755487908608</v>
      </c>
      <c r="AY9">
        <v>192.30514768220448</v>
      </c>
      <c r="AZ9">
        <v>405.22923739740787</v>
      </c>
      <c r="BA9">
        <v>266.53136701196047</v>
      </c>
      <c r="BB9">
        <v>238.52200634896758</v>
      </c>
      <c r="BC9">
        <v>271.1166326402294</v>
      </c>
      <c r="BD9">
        <v>110.6052811183247</v>
      </c>
      <c r="BE9">
        <v>227.02264924829154</v>
      </c>
      <c r="BF9">
        <v>149.33526463575586</v>
      </c>
      <c r="BG9">
        <v>170.94146497136566</v>
      </c>
      <c r="BH9">
        <v>159.90376542746191</v>
      </c>
      <c r="BI9">
        <v>202.04560180546815</v>
      </c>
      <c r="BJ9">
        <v>204.13968572761704</v>
      </c>
      <c r="BK9">
        <v>202.21502654224159</v>
      </c>
      <c r="BL9">
        <v>112.64311018995136</v>
      </c>
      <c r="BM9">
        <v>182.2945160619758</v>
      </c>
      <c r="BN9">
        <v>147.87387029145719</v>
      </c>
      <c r="BO9">
        <v>158.34442298876669</v>
      </c>
      <c r="BP9">
        <v>117.14960492506935</v>
      </c>
      <c r="BQ9">
        <v>109.71215637023931</v>
      </c>
      <c r="BR9">
        <v>63.764196610793611</v>
      </c>
      <c r="BS9">
        <v>124.93676703198901</v>
      </c>
      <c r="BT9">
        <v>149.83037809028013</v>
      </c>
      <c r="BU9">
        <v>161.10801096062195</v>
      </c>
      <c r="BV9">
        <v>145.4760279668921</v>
      </c>
      <c r="BW9">
        <v>84.274794922399749</v>
      </c>
      <c r="BX9">
        <v>66.985006637094969</v>
      </c>
      <c r="BY9">
        <v>66.28898325683457</v>
      </c>
      <c r="BZ9">
        <v>62.392403389821922</v>
      </c>
      <c r="CA9">
        <v>29.14290584307598</v>
      </c>
      <c r="CB9">
        <v>34.34266056935175</v>
      </c>
      <c r="CC9">
        <v>113.91948845623328</v>
      </c>
      <c r="CD9">
        <v>62.213719296193496</v>
      </c>
    </row>
    <row r="10" spans="2:82">
      <c r="B10">
        <v>18</v>
      </c>
      <c r="C10" s="56">
        <v>50</v>
      </c>
      <c r="D10">
        <v>197.58843655157611</v>
      </c>
      <c r="E10">
        <v>196.11952598322219</v>
      </c>
      <c r="F10">
        <v>164.51824389317449</v>
      </c>
      <c r="G10">
        <v>102.7906360302805</v>
      </c>
      <c r="H10">
        <v>200.5568062820366</v>
      </c>
      <c r="I10">
        <v>167.96346732909379</v>
      </c>
      <c r="J10">
        <v>175.32188646125712</v>
      </c>
      <c r="K10">
        <v>164.88473309243986</v>
      </c>
      <c r="L10">
        <v>136.57424264415647</v>
      </c>
      <c r="M10">
        <v>188.72710960547354</v>
      </c>
      <c r="N10">
        <v>223.00450217425293</v>
      </c>
      <c r="O10">
        <v>180.81673344957221</v>
      </c>
      <c r="P10">
        <v>204.58389212926852</v>
      </c>
      <c r="Q10">
        <v>276.49797779433754</v>
      </c>
      <c r="R10">
        <v>311.34827384062891</v>
      </c>
      <c r="S10">
        <v>217.66682290865421</v>
      </c>
      <c r="T10">
        <v>434.77549444945748</v>
      </c>
      <c r="U10">
        <v>296.29265183874099</v>
      </c>
      <c r="V10">
        <v>434.43705812948889</v>
      </c>
      <c r="W10">
        <v>373.2173749762743</v>
      </c>
      <c r="X10">
        <v>416.08309638027339</v>
      </c>
      <c r="Y10">
        <v>495.77496261052812</v>
      </c>
      <c r="Z10">
        <v>278.47059064828983</v>
      </c>
      <c r="AA10">
        <v>347.91439097119894</v>
      </c>
      <c r="AB10">
        <v>284.20965155278924</v>
      </c>
      <c r="AC10">
        <v>345.55077831159429</v>
      </c>
      <c r="AD10">
        <v>395.87139054982902</v>
      </c>
      <c r="AE10">
        <v>333.94647443812619</v>
      </c>
      <c r="AF10">
        <v>352.07885808205907</v>
      </c>
      <c r="AG10">
        <v>313.26416642675758</v>
      </c>
      <c r="AH10">
        <v>365.88130854935304</v>
      </c>
      <c r="AI10">
        <v>390.54749957319592</v>
      </c>
      <c r="AJ10">
        <v>393.9035114272462</v>
      </c>
      <c r="AK10">
        <v>375.78367401324084</v>
      </c>
      <c r="AL10">
        <v>331.49756755384863</v>
      </c>
      <c r="AM10">
        <v>264.3545181371141</v>
      </c>
      <c r="AN10">
        <v>263.78450306339084</v>
      </c>
      <c r="AO10">
        <v>229.56632421520001</v>
      </c>
      <c r="AP10">
        <v>263.87096877392042</v>
      </c>
      <c r="AQ10">
        <v>250.47111552169412</v>
      </c>
      <c r="AR10">
        <v>270.29362589304981</v>
      </c>
      <c r="AS10">
        <v>279.95211134610594</v>
      </c>
      <c r="AT10">
        <v>255.48741178912937</v>
      </c>
      <c r="AU10">
        <v>265.3370437991199</v>
      </c>
      <c r="AV10">
        <v>319.32857134608855</v>
      </c>
      <c r="AW10">
        <v>227.2832612957819</v>
      </c>
      <c r="AX10">
        <v>235.29592600161047</v>
      </c>
      <c r="AY10">
        <v>246.45988264456221</v>
      </c>
      <c r="AZ10">
        <v>370.5495900585085</v>
      </c>
      <c r="BA10">
        <v>339.23671043355444</v>
      </c>
      <c r="BB10">
        <v>250.49871384774417</v>
      </c>
      <c r="BC10">
        <v>323.50390535582494</v>
      </c>
      <c r="BD10">
        <v>133.42032276555472</v>
      </c>
      <c r="BE10">
        <v>259.00911943366845</v>
      </c>
      <c r="BF10">
        <v>201.41168802425295</v>
      </c>
      <c r="BG10">
        <v>215.43731485486882</v>
      </c>
      <c r="BH10">
        <v>204.86928340149083</v>
      </c>
      <c r="BI10">
        <v>257.10823858550623</v>
      </c>
      <c r="BJ10">
        <v>256.49381536319783</v>
      </c>
      <c r="BK10">
        <v>250.39602281933344</v>
      </c>
      <c r="BL10">
        <v>158.94921767733896</v>
      </c>
      <c r="BM10">
        <v>205.92567831274724</v>
      </c>
      <c r="BN10">
        <v>181.98500088351349</v>
      </c>
      <c r="BO10">
        <v>161.85822343910999</v>
      </c>
      <c r="BP10">
        <v>197.99041682792043</v>
      </c>
      <c r="BQ10">
        <v>139.75486460353849</v>
      </c>
      <c r="BR10">
        <v>81.329336577593864</v>
      </c>
      <c r="BS10">
        <v>170.15277943791537</v>
      </c>
      <c r="BT10">
        <v>148.31741877311708</v>
      </c>
      <c r="BU10">
        <v>216.9509190029039</v>
      </c>
      <c r="BV10">
        <v>161.22114179735155</v>
      </c>
      <c r="BW10">
        <v>93.319798034536433</v>
      </c>
      <c r="BX10">
        <v>81.614687429266596</v>
      </c>
      <c r="BY10">
        <v>59.988253634204476</v>
      </c>
      <c r="BZ10">
        <v>61.625467946685987</v>
      </c>
      <c r="CA10">
        <v>49.758009298317482</v>
      </c>
      <c r="CB10">
        <v>43.453502968374181</v>
      </c>
      <c r="CC10">
        <v>133.78626653203153</v>
      </c>
      <c r="CD10">
        <v>70.631990977470252</v>
      </c>
    </row>
    <row r="11" spans="2:82">
      <c r="B11">
        <v>26</v>
      </c>
      <c r="C11" s="56">
        <v>50</v>
      </c>
      <c r="D11">
        <v>208.86335800286389</v>
      </c>
      <c r="E11">
        <v>200.06728995933571</v>
      </c>
      <c r="F11">
        <v>162.57254734882957</v>
      </c>
      <c r="G11">
        <v>117.72004006880125</v>
      </c>
      <c r="H11">
        <v>224.46940080881225</v>
      </c>
      <c r="I11">
        <v>192.8261497580269</v>
      </c>
      <c r="J11">
        <v>197.04456255179301</v>
      </c>
      <c r="K11">
        <v>190.57170482310119</v>
      </c>
      <c r="L11">
        <v>159.2243002073543</v>
      </c>
      <c r="M11">
        <v>192.12924089034007</v>
      </c>
      <c r="N11">
        <v>237.59823484654535</v>
      </c>
      <c r="O11">
        <v>235.9087013308766</v>
      </c>
      <c r="P11">
        <v>246.13939474851949</v>
      </c>
      <c r="Q11">
        <v>310.11145698483932</v>
      </c>
      <c r="R11">
        <v>353.53818723483249</v>
      </c>
      <c r="S11">
        <v>237.37019211138835</v>
      </c>
      <c r="T11">
        <v>466.96045406447462</v>
      </c>
      <c r="U11">
        <v>386.82956250412423</v>
      </c>
      <c r="V11">
        <v>426.58111104933118</v>
      </c>
      <c r="W11">
        <v>413.62031563024738</v>
      </c>
      <c r="X11">
        <v>446.3378597545464</v>
      </c>
      <c r="Y11">
        <v>513.73110946591623</v>
      </c>
      <c r="Z11">
        <v>289.24096822021045</v>
      </c>
      <c r="AA11">
        <v>330.80615359051183</v>
      </c>
      <c r="AB11">
        <v>321.94748429318565</v>
      </c>
      <c r="AC11">
        <v>406.0745265238852</v>
      </c>
      <c r="AD11">
        <v>455.24619093484006</v>
      </c>
      <c r="AE11">
        <v>371.36408334671893</v>
      </c>
      <c r="AF11">
        <v>409.21147480255786</v>
      </c>
      <c r="AG11">
        <v>357.60478006311342</v>
      </c>
      <c r="AH11">
        <v>408.28355646373461</v>
      </c>
      <c r="AI11">
        <v>409.87985057918036</v>
      </c>
      <c r="AJ11">
        <v>445.43812153852559</v>
      </c>
      <c r="AK11">
        <v>382.51221029294032</v>
      </c>
      <c r="AL11">
        <v>399.34945709259227</v>
      </c>
      <c r="AM11">
        <v>295.56461946488298</v>
      </c>
      <c r="AN11">
        <v>295.01333748235891</v>
      </c>
      <c r="AO11">
        <v>242.06514635513369</v>
      </c>
      <c r="AP11">
        <v>302.93555970340441</v>
      </c>
      <c r="AQ11">
        <v>278.71921731124473</v>
      </c>
      <c r="AR11">
        <v>293.87868235294042</v>
      </c>
      <c r="AS11">
        <v>300.87939542462379</v>
      </c>
      <c r="AT11">
        <v>302.47256342589128</v>
      </c>
      <c r="AU11">
        <v>324.82465012496044</v>
      </c>
      <c r="AV11">
        <v>358.94533077813441</v>
      </c>
      <c r="AW11">
        <v>248.79844764738118</v>
      </c>
      <c r="AX11">
        <v>266.31767338555312</v>
      </c>
      <c r="AY11">
        <v>323.30799081030932</v>
      </c>
      <c r="AZ11">
        <v>392.37141243044556</v>
      </c>
      <c r="BA11">
        <v>380.52951157749385</v>
      </c>
      <c r="BB11">
        <v>273.69092072965799</v>
      </c>
      <c r="BC11">
        <v>366.93077227672916</v>
      </c>
      <c r="BD11">
        <v>162.62792436315164</v>
      </c>
      <c r="BE11">
        <v>221.52832628410189</v>
      </c>
      <c r="BF11">
        <v>216.38508816975562</v>
      </c>
      <c r="BG11">
        <v>221.11339919801983</v>
      </c>
      <c r="BH11">
        <v>181.72465950014529</v>
      </c>
      <c r="BI11">
        <v>278.46516276924331</v>
      </c>
      <c r="BJ11">
        <v>270.80178938476456</v>
      </c>
      <c r="BK11">
        <v>258.88269240507253</v>
      </c>
      <c r="BL11">
        <v>173.80719696987387</v>
      </c>
      <c r="BM11">
        <v>257.2562891998694</v>
      </c>
      <c r="BN11">
        <v>196.02655387650395</v>
      </c>
      <c r="BO11">
        <v>213.32840079580197</v>
      </c>
      <c r="BP11">
        <v>208.83270699271003</v>
      </c>
      <c r="BQ11">
        <v>130.32086080087893</v>
      </c>
      <c r="BR11">
        <v>99.586912920991608</v>
      </c>
      <c r="BS11">
        <v>165.80709927460117</v>
      </c>
      <c r="BT11">
        <v>155.10057406317944</v>
      </c>
      <c r="BU11">
        <v>178.97520213479118</v>
      </c>
      <c r="BV11">
        <v>177.00256413471709</v>
      </c>
      <c r="BW11">
        <v>113.59204136573523</v>
      </c>
      <c r="BX11">
        <v>70.652482747074231</v>
      </c>
      <c r="BY11">
        <v>99.972591076600793</v>
      </c>
      <c r="BZ11">
        <v>79.734636929011231</v>
      </c>
      <c r="CA11">
        <v>54.591913918442565</v>
      </c>
      <c r="CB11">
        <v>47.124971771322876</v>
      </c>
      <c r="CC11">
        <v>143.14435685768319</v>
      </c>
      <c r="CD11">
        <v>68.423780855696378</v>
      </c>
    </row>
    <row r="12" spans="2:82">
      <c r="B12">
        <v>34</v>
      </c>
      <c r="C12" s="56">
        <v>50</v>
      </c>
      <c r="D12">
        <v>226.60603184096396</v>
      </c>
      <c r="E12">
        <v>212.02893318087254</v>
      </c>
      <c r="F12">
        <v>158.4113527636984</v>
      </c>
      <c r="G12">
        <v>110.84801061080279</v>
      </c>
      <c r="H12">
        <v>222.81355170885516</v>
      </c>
      <c r="I12">
        <v>205.66708445632375</v>
      </c>
      <c r="J12">
        <v>224.98198048372339</v>
      </c>
      <c r="K12">
        <v>194.14499415082591</v>
      </c>
      <c r="L12">
        <v>172.24779330131454</v>
      </c>
      <c r="M12">
        <v>211.78844140075861</v>
      </c>
      <c r="N12">
        <v>243.17941330039747</v>
      </c>
      <c r="O12">
        <v>240.79816116805176</v>
      </c>
      <c r="P12">
        <v>280.08158201874727</v>
      </c>
      <c r="Q12">
        <v>306.74009165831689</v>
      </c>
      <c r="R12">
        <v>376.29623697240572</v>
      </c>
      <c r="S12">
        <v>257.23752093726608</v>
      </c>
      <c r="T12">
        <v>416.79253496586364</v>
      </c>
      <c r="U12">
        <v>447.91955106587142</v>
      </c>
      <c r="V12">
        <v>531.04245027137335</v>
      </c>
      <c r="W12">
        <v>488.8131097527762</v>
      </c>
      <c r="X12">
        <v>491.94054010912873</v>
      </c>
      <c r="Y12">
        <v>580.46882754013188</v>
      </c>
      <c r="Z12">
        <v>305.45198074649107</v>
      </c>
      <c r="AA12">
        <v>383.11016463391815</v>
      </c>
      <c r="AB12">
        <v>335.41802324883889</v>
      </c>
      <c r="AC12">
        <v>426.50927599327082</v>
      </c>
      <c r="AD12">
        <v>455.69857578363064</v>
      </c>
      <c r="AE12">
        <v>380.94551613331987</v>
      </c>
      <c r="AF12">
        <v>411.09955821758956</v>
      </c>
      <c r="AG12">
        <v>371.49672186814104</v>
      </c>
      <c r="AH12">
        <v>436.12505780297073</v>
      </c>
      <c r="AI12">
        <v>434.88032370738375</v>
      </c>
      <c r="AJ12">
        <v>489.05433580327008</v>
      </c>
      <c r="AK12">
        <v>558.68793237172554</v>
      </c>
      <c r="AL12">
        <v>456.89847153241197</v>
      </c>
      <c r="AM12">
        <v>330.37590802051</v>
      </c>
      <c r="AN12">
        <v>296.686605582727</v>
      </c>
      <c r="AO12">
        <v>238.22540319583314</v>
      </c>
      <c r="AP12">
        <v>304.42005027970043</v>
      </c>
      <c r="AQ12">
        <v>298.62924189747952</v>
      </c>
      <c r="AR12">
        <v>303.95230435478982</v>
      </c>
      <c r="AS12">
        <v>294.18739226632567</v>
      </c>
      <c r="AT12">
        <v>301.27428337304639</v>
      </c>
      <c r="AU12">
        <v>291.39645250717228</v>
      </c>
      <c r="AV12">
        <v>391.37807255965112</v>
      </c>
      <c r="AW12">
        <v>259.22282331044403</v>
      </c>
      <c r="AX12">
        <v>257.09207802371185</v>
      </c>
      <c r="AY12">
        <v>316.74593020486918</v>
      </c>
      <c r="AZ12">
        <v>483.61989610867414</v>
      </c>
      <c r="BA12">
        <v>415.91340320393556</v>
      </c>
      <c r="BB12">
        <v>325.35509947789245</v>
      </c>
      <c r="BC12">
        <v>380.01135109945182</v>
      </c>
      <c r="BD12">
        <v>136.97620786778137</v>
      </c>
      <c r="BE12">
        <v>232.60404274655093</v>
      </c>
      <c r="BF12">
        <v>204.63145469294236</v>
      </c>
      <c r="BG12">
        <v>236.72946692797686</v>
      </c>
      <c r="BH12">
        <v>194.67217775617434</v>
      </c>
      <c r="BI12">
        <v>333.62617420434213</v>
      </c>
      <c r="BJ12">
        <v>293.60886312736881</v>
      </c>
      <c r="BK12">
        <v>259.50765173508245</v>
      </c>
      <c r="BL12">
        <v>180.60149279703253</v>
      </c>
      <c r="BM12">
        <v>289.75523568127954</v>
      </c>
      <c r="BN12">
        <v>209.65944318377689</v>
      </c>
      <c r="BO12">
        <v>240.10682237560707</v>
      </c>
      <c r="BP12">
        <v>226.79323983733309</v>
      </c>
      <c r="BQ12">
        <v>136.21244217770581</v>
      </c>
      <c r="BR12">
        <v>80.675214862460791</v>
      </c>
      <c r="BS12">
        <v>159.07583438093425</v>
      </c>
      <c r="BT12">
        <v>165.23621238046678</v>
      </c>
      <c r="BU12">
        <v>171.14996733501721</v>
      </c>
      <c r="BV12">
        <v>174.28483277467572</v>
      </c>
      <c r="BW12">
        <v>121.95881966190062</v>
      </c>
      <c r="BX12">
        <v>79.248051661322009</v>
      </c>
      <c r="BY12">
        <v>84.207642940427746</v>
      </c>
      <c r="BZ12">
        <v>69.929844973979201</v>
      </c>
      <c r="CA12">
        <v>54.875822775576303</v>
      </c>
      <c r="CB12">
        <v>49.344780963616707</v>
      </c>
      <c r="CC12">
        <v>129.40906489212773</v>
      </c>
      <c r="CD12">
        <v>51.467651754743429</v>
      </c>
    </row>
    <row r="13" spans="2:82">
      <c r="B13">
        <v>42</v>
      </c>
      <c r="C13" s="56">
        <v>50</v>
      </c>
      <c r="D13">
        <v>205.99247976351393</v>
      </c>
      <c r="E13">
        <v>197.65595963833732</v>
      </c>
      <c r="F13">
        <v>140.77905874780257</v>
      </c>
      <c r="G13">
        <v>112.15161908068248</v>
      </c>
      <c r="H13">
        <v>243.41343622233424</v>
      </c>
      <c r="I13">
        <v>205.73133245056863</v>
      </c>
      <c r="J13">
        <v>225.45159684729589</v>
      </c>
      <c r="K13">
        <v>201.24916566616142</v>
      </c>
      <c r="L13">
        <v>154.27414111150907</v>
      </c>
      <c r="M13">
        <v>243.94743631261903</v>
      </c>
      <c r="N13">
        <v>254.31714484527484</v>
      </c>
      <c r="O13">
        <v>218.82803981410333</v>
      </c>
      <c r="P13">
        <v>257.21593232414943</v>
      </c>
      <c r="Q13">
        <v>309.7759671129316</v>
      </c>
      <c r="R13">
        <v>386.80144599943588</v>
      </c>
      <c r="S13">
        <v>270.47515132865834</v>
      </c>
      <c r="T13">
        <v>508.34496643677659</v>
      </c>
      <c r="U13">
        <v>470.78592067375303</v>
      </c>
      <c r="V13">
        <v>559.44140519993584</v>
      </c>
      <c r="W13">
        <v>573.24836976712402</v>
      </c>
      <c r="X13">
        <v>533.40620983056647</v>
      </c>
      <c r="Y13">
        <v>731.00794433032354</v>
      </c>
      <c r="Z13">
        <v>300.89324820548484</v>
      </c>
      <c r="AA13">
        <v>392.22207180136689</v>
      </c>
      <c r="AB13">
        <v>379.21196262934694</v>
      </c>
      <c r="AC13">
        <v>423.39368751151454</v>
      </c>
      <c r="AD13">
        <v>506.03975617937033</v>
      </c>
      <c r="AE13">
        <v>387.73644884751627</v>
      </c>
      <c r="AF13">
        <v>453.54493331594767</v>
      </c>
      <c r="AG13">
        <v>380.53386326048735</v>
      </c>
      <c r="AH13">
        <v>503.56807634179944</v>
      </c>
      <c r="AI13">
        <v>480.51625728766311</v>
      </c>
      <c r="AJ13">
        <v>511.73620591418899</v>
      </c>
      <c r="AK13">
        <v>572.15950387434236</v>
      </c>
      <c r="AL13">
        <v>460.0329989629646</v>
      </c>
      <c r="AM13">
        <v>379.89305677713787</v>
      </c>
      <c r="AN13">
        <v>337.04531830444455</v>
      </c>
      <c r="AO13">
        <v>266.15651789693197</v>
      </c>
      <c r="AP13">
        <v>318.49973491071995</v>
      </c>
      <c r="AQ13">
        <v>305.56645164266888</v>
      </c>
      <c r="AR13">
        <v>317.99767765737533</v>
      </c>
      <c r="AS13">
        <v>326.71200638635662</v>
      </c>
      <c r="AT13">
        <v>319.69770878663775</v>
      </c>
      <c r="AU13">
        <v>345.31459076081268</v>
      </c>
      <c r="AV13">
        <v>417.96368191572321</v>
      </c>
      <c r="AW13">
        <v>281.73884743790273</v>
      </c>
      <c r="AX13">
        <v>276.49146170941822</v>
      </c>
      <c r="AY13">
        <v>315.24600934841948</v>
      </c>
      <c r="AZ13">
        <v>535.8124270633391</v>
      </c>
      <c r="BA13">
        <v>484.08624663568423</v>
      </c>
      <c r="BB13">
        <v>317.761658422209</v>
      </c>
      <c r="BC13">
        <v>439.43312097141472</v>
      </c>
      <c r="BD13">
        <v>133.22824384058401</v>
      </c>
      <c r="BE13">
        <v>231.90801173876397</v>
      </c>
      <c r="BF13">
        <v>203.32250523635133</v>
      </c>
      <c r="BG13">
        <v>255.72124662593635</v>
      </c>
      <c r="BH13">
        <v>197.00823796319213</v>
      </c>
      <c r="BI13">
        <v>344.46831412859365</v>
      </c>
      <c r="BJ13">
        <v>261.96559348850985</v>
      </c>
      <c r="BK13">
        <v>256.85880100769356</v>
      </c>
      <c r="BL13">
        <v>159.83632664086454</v>
      </c>
      <c r="BM13">
        <v>286.59775578453741</v>
      </c>
      <c r="BN13">
        <v>193.57691027423004</v>
      </c>
      <c r="BO13">
        <v>213.85042807380975</v>
      </c>
      <c r="BP13">
        <v>222.19663339745887</v>
      </c>
      <c r="BQ13">
        <v>123.59140788709819</v>
      </c>
      <c r="BR13">
        <v>106.96243480777076</v>
      </c>
      <c r="BS13">
        <v>177.63976216804457</v>
      </c>
      <c r="BT13">
        <v>148.83182762857564</v>
      </c>
      <c r="BU13">
        <v>176.28667439284197</v>
      </c>
      <c r="BV13">
        <v>150.306346446855</v>
      </c>
      <c r="BW13">
        <v>116.56316891820224</v>
      </c>
      <c r="BX13">
        <v>65.902392061686328</v>
      </c>
      <c r="BY13">
        <v>92.90448066493633</v>
      </c>
      <c r="BZ13">
        <v>84.05321196440805</v>
      </c>
      <c r="CA13">
        <v>44.632283104145813</v>
      </c>
      <c r="CB13">
        <v>41.967715517923942</v>
      </c>
      <c r="CC13">
        <v>148.63605116370962</v>
      </c>
      <c r="CD13">
        <v>116.16817869488312</v>
      </c>
    </row>
    <row r="14" spans="2:82">
      <c r="B14">
        <v>50</v>
      </c>
      <c r="C14" s="56">
        <v>50</v>
      </c>
      <c r="D14">
        <v>195.96072210844787</v>
      </c>
      <c r="E14">
        <v>192.7048536102142</v>
      </c>
      <c r="F14">
        <v>130.89226360205407</v>
      </c>
      <c r="G14">
        <v>114.93241102744344</v>
      </c>
      <c r="H14">
        <v>247.0245751356519</v>
      </c>
      <c r="I14">
        <v>186.29075928011281</v>
      </c>
      <c r="J14">
        <v>228.67090235203236</v>
      </c>
      <c r="K14">
        <v>188.6954112038614</v>
      </c>
      <c r="L14">
        <v>150.3931888248807</v>
      </c>
      <c r="M14">
        <v>238.97340869768962</v>
      </c>
      <c r="N14">
        <v>225.7166988125891</v>
      </c>
      <c r="O14">
        <v>243.29662537339593</v>
      </c>
      <c r="P14">
        <v>242.38978188780351</v>
      </c>
      <c r="Q14">
        <v>302.63244097154558</v>
      </c>
      <c r="R14">
        <v>470.89960522101023</v>
      </c>
      <c r="S14">
        <v>278.74012596021032</v>
      </c>
      <c r="T14">
        <v>586.83384243832882</v>
      </c>
      <c r="U14">
        <v>482.20228209607808</v>
      </c>
      <c r="V14">
        <v>564.38229557730938</v>
      </c>
      <c r="W14">
        <v>430.81973052593827</v>
      </c>
      <c r="X14">
        <v>486.25420667692396</v>
      </c>
      <c r="Y14">
        <v>940.8278347321633</v>
      </c>
      <c r="Z14">
        <v>319.2989977150292</v>
      </c>
      <c r="AA14">
        <v>416.74377563048336</v>
      </c>
      <c r="AB14">
        <v>374.94998585150393</v>
      </c>
      <c r="AC14">
        <v>459.77083609071508</v>
      </c>
      <c r="AD14">
        <v>533.80884826318959</v>
      </c>
      <c r="AE14">
        <v>428.20744481186307</v>
      </c>
      <c r="AF14">
        <v>448.23133105322415</v>
      </c>
      <c r="AG14">
        <v>336.259698127403</v>
      </c>
      <c r="AH14">
        <v>490.02308969326401</v>
      </c>
      <c r="AI14">
        <v>475.34661910845136</v>
      </c>
      <c r="AJ14">
        <v>570.32730821976918</v>
      </c>
      <c r="AK14">
        <v>537.44809244632143</v>
      </c>
      <c r="AL14">
        <v>469.02893674197213</v>
      </c>
      <c r="AM14">
        <v>371.18135366323133</v>
      </c>
      <c r="AN14">
        <v>340.60304263819495</v>
      </c>
      <c r="AO14">
        <v>252.39862543228364</v>
      </c>
      <c r="AP14">
        <v>342.49087439066523</v>
      </c>
      <c r="AQ14">
        <v>283.32941289227841</v>
      </c>
      <c r="AR14">
        <v>313.51938089800001</v>
      </c>
      <c r="AS14">
        <v>347.78342457825408</v>
      </c>
      <c r="AT14">
        <v>330.82454768515828</v>
      </c>
      <c r="AU14">
        <v>385.1182267557636</v>
      </c>
      <c r="AV14">
        <v>434.43561687285364</v>
      </c>
      <c r="AW14">
        <v>304.54910333191248</v>
      </c>
      <c r="AX14">
        <v>283.52577567572678</v>
      </c>
      <c r="AY14">
        <v>367.08864737632808</v>
      </c>
      <c r="AZ14">
        <v>616.7270268065746</v>
      </c>
      <c r="BA14">
        <v>476.02553343257694</v>
      </c>
      <c r="BB14">
        <v>342.94326886757398</v>
      </c>
      <c r="BC14">
        <v>510.66719597751472</v>
      </c>
      <c r="BD14">
        <v>144.45777115357524</v>
      </c>
      <c r="BE14">
        <v>211.57979769325112</v>
      </c>
      <c r="BF14">
        <v>218.67518333471673</v>
      </c>
      <c r="BG14">
        <v>245.6699739830581</v>
      </c>
      <c r="BH14">
        <v>211.98826687349131</v>
      </c>
      <c r="BI14">
        <v>341.73352736274575</v>
      </c>
      <c r="BJ14">
        <v>278.86538258945393</v>
      </c>
      <c r="BK14">
        <v>219.67254042139163</v>
      </c>
      <c r="BL14">
        <v>173.52367149152414</v>
      </c>
      <c r="BM14">
        <v>283.81094531738694</v>
      </c>
      <c r="BN14">
        <v>191.3671611487743</v>
      </c>
      <c r="BP14">
        <v>176.13896812318336</v>
      </c>
      <c r="BQ14">
        <v>131.93880921441715</v>
      </c>
      <c r="BR14">
        <v>91.737086970661593</v>
      </c>
      <c r="BS14">
        <v>186.67359713397877</v>
      </c>
      <c r="BT14">
        <v>178.38261286570278</v>
      </c>
      <c r="BU14">
        <v>164.44510329158217</v>
      </c>
      <c r="BV14">
        <v>168.28495718257383</v>
      </c>
      <c r="BW14">
        <v>105.97628814581124</v>
      </c>
      <c r="BX14">
        <v>51.05516189342945</v>
      </c>
      <c r="BY14">
        <v>85.569484434477047</v>
      </c>
      <c r="BZ14">
        <v>67.047560271094483</v>
      </c>
      <c r="CA14">
        <v>58.446288329209146</v>
      </c>
      <c r="CB14">
        <v>53.266197662537593</v>
      </c>
      <c r="CC14">
        <v>155.19325895749606</v>
      </c>
      <c r="CD14">
        <v>94.031654287791483</v>
      </c>
    </row>
    <row r="15" spans="2:82">
      <c r="B15">
        <v>58</v>
      </c>
      <c r="C15" s="56">
        <v>50</v>
      </c>
      <c r="D15">
        <v>187.3651111888538</v>
      </c>
      <c r="E15">
        <v>213.56090237954206</v>
      </c>
      <c r="F15">
        <v>133.38806860708132</v>
      </c>
      <c r="G15">
        <v>113.2836328863588</v>
      </c>
      <c r="H15">
        <v>264.76400799437062</v>
      </c>
      <c r="I15">
        <v>190.44723214478634</v>
      </c>
      <c r="J15">
        <v>243.09961468861553</v>
      </c>
      <c r="K15">
        <v>222.97043439742527</v>
      </c>
      <c r="L15">
        <v>170.02279825181199</v>
      </c>
      <c r="M15">
        <v>215.9309500387923</v>
      </c>
      <c r="N15">
        <v>234.74747342873391</v>
      </c>
      <c r="O15">
        <v>206.69062822097985</v>
      </c>
      <c r="P15">
        <v>250.77243535460684</v>
      </c>
      <c r="R15">
        <v>422.40411138401248</v>
      </c>
      <c r="S15">
        <v>275.72961095087851</v>
      </c>
      <c r="T15">
        <v>576.7460809066813</v>
      </c>
      <c r="U15">
        <v>412.96548227938712</v>
      </c>
      <c r="V15">
        <v>588.16076678662591</v>
      </c>
      <c r="W15">
        <v>435.69815206601191</v>
      </c>
      <c r="X15">
        <v>504.22622398612214</v>
      </c>
      <c r="Y15">
        <v>890.2298770678259</v>
      </c>
      <c r="Z15">
        <v>253.26454520259443</v>
      </c>
      <c r="AA15">
        <v>379.49572293226305</v>
      </c>
      <c r="AB15">
        <v>346.26683549268091</v>
      </c>
      <c r="AC15">
        <v>459.54979036796192</v>
      </c>
      <c r="AD15">
        <v>573.95370572563547</v>
      </c>
      <c r="AG15">
        <v>362.05055525261821</v>
      </c>
      <c r="AH15">
        <v>519.10756910459213</v>
      </c>
      <c r="AI15">
        <v>483.10307246344354</v>
      </c>
      <c r="AJ15">
        <v>513.49264478055261</v>
      </c>
      <c r="AK15">
        <v>862.54445241183464</v>
      </c>
      <c r="AL15">
        <v>469.32365799787794</v>
      </c>
      <c r="AM15">
        <v>351.49363319929944</v>
      </c>
      <c r="AN15">
        <v>328.76345202464279</v>
      </c>
      <c r="AO15">
        <v>220.88137216797716</v>
      </c>
      <c r="AQ15">
        <v>301.70811606188329</v>
      </c>
      <c r="AR15">
        <v>306.39556444329236</v>
      </c>
      <c r="AS15">
        <v>337.46802912352126</v>
      </c>
      <c r="AT15">
        <v>331.40281225519891</v>
      </c>
      <c r="AU15">
        <v>377.65475827216801</v>
      </c>
      <c r="AV15">
        <v>453.28771393451365</v>
      </c>
      <c r="AW15">
        <v>312.79707499086066</v>
      </c>
      <c r="AX15">
        <v>262.65145550943885</v>
      </c>
      <c r="AY15">
        <v>379.48370290909861</v>
      </c>
      <c r="AZ15">
        <v>641.74481749797997</v>
      </c>
      <c r="BA15">
        <v>564.93795738364304</v>
      </c>
      <c r="BB15">
        <v>306.54912342765192</v>
      </c>
      <c r="BC15">
        <v>496.51105434508816</v>
      </c>
      <c r="BE15">
        <v>193.95144361470545</v>
      </c>
      <c r="BF15">
        <v>205.98656080753631</v>
      </c>
      <c r="BG15">
        <v>224.84333485419162</v>
      </c>
      <c r="BH15">
        <v>177.77285853206345</v>
      </c>
      <c r="BI15">
        <v>313.53341931245592</v>
      </c>
      <c r="BJ15">
        <v>270.03518733329298</v>
      </c>
      <c r="BK15">
        <v>234.96193650713064</v>
      </c>
      <c r="BL15">
        <v>191.50493139517565</v>
      </c>
      <c r="BM15">
        <v>250.90342964974647</v>
      </c>
      <c r="BN15">
        <v>206.58988991900196</v>
      </c>
      <c r="BO15">
        <v>225.40310564809784</v>
      </c>
      <c r="BP15">
        <v>196.43856630885583</v>
      </c>
      <c r="BR15">
        <v>88.474964373425763</v>
      </c>
      <c r="BS15">
        <v>193.48169069054447</v>
      </c>
      <c r="BT15">
        <v>180.56694103134572</v>
      </c>
      <c r="BU15">
        <v>194.43353033574931</v>
      </c>
      <c r="BV15">
        <v>159.46229017459297</v>
      </c>
      <c r="BW15">
        <v>107.9427282644385</v>
      </c>
      <c r="BX15">
        <v>63.487747211599945</v>
      </c>
      <c r="BY15">
        <v>62.028304579130719</v>
      </c>
      <c r="BZ15">
        <v>74.773715977601768</v>
      </c>
      <c r="CA15">
        <v>51.111938201574674</v>
      </c>
      <c r="CB15">
        <v>62.518208847501633</v>
      </c>
      <c r="CC15">
        <v>167.66373856516574</v>
      </c>
      <c r="CD15">
        <v>93.218974680222075</v>
      </c>
    </row>
    <row r="17" spans="2:16">
      <c r="D17" s="2" t="s">
        <v>49</v>
      </c>
      <c r="K17" s="2" t="s">
        <v>47</v>
      </c>
    </row>
    <row r="18" spans="2:16" ht="17.25">
      <c r="B18" t="s">
        <v>44</v>
      </c>
      <c r="C18" s="56" t="s">
        <v>124</v>
      </c>
      <c r="D18" t="s">
        <v>0</v>
      </c>
      <c r="E18" t="s">
        <v>2</v>
      </c>
      <c r="F18" t="s">
        <v>16</v>
      </c>
      <c r="G18" t="s">
        <v>17</v>
      </c>
      <c r="H18" t="s">
        <v>28</v>
      </c>
      <c r="I18" t="s">
        <v>52</v>
      </c>
      <c r="K18" t="s">
        <v>0</v>
      </c>
      <c r="L18" t="s">
        <v>2</v>
      </c>
      <c r="M18" t="s">
        <v>16</v>
      </c>
      <c r="N18" t="s">
        <v>17</v>
      </c>
      <c r="O18" t="s">
        <v>28</v>
      </c>
      <c r="P18" t="s">
        <v>52</v>
      </c>
    </row>
    <row r="19" spans="2:16">
      <c r="B19">
        <v>-30</v>
      </c>
      <c r="C19" s="56">
        <v>0</v>
      </c>
      <c r="D19">
        <f>AVERAGE(D4:P4)</f>
        <v>114.82877320879389</v>
      </c>
      <c r="E19">
        <f>AVERAGE(Q4:AD4)</f>
        <v>230.84444536159211</v>
      </c>
      <c r="F19">
        <f>AVERAGE(AE4:AO4)</f>
        <v>246.71341526859672</v>
      </c>
      <c r="G19">
        <f>AVERAGE(AP4:BC4)</f>
        <v>204.91129777677719</v>
      </c>
      <c r="H19">
        <f>AVERAGE(BD4:BP4)</f>
        <v>150.37877468999369</v>
      </c>
      <c r="I19">
        <f>AVERAGE(BQ4:CD4)</f>
        <v>91.077679415211335</v>
      </c>
      <c r="K19">
        <f>STDEV(D4:P4)/SQRT(COUNTA(D4:P4))</f>
        <v>10.262118629760357</v>
      </c>
      <c r="L19">
        <f>STDEV(Q4:AD4)/SQRT(COUNTA(Q4:AD4))</f>
        <v>15.356805352099119</v>
      </c>
      <c r="M19">
        <f>STDEV(AE4:AO4)/SQRT(COUNTA(AE4:AO4))</f>
        <v>20.160027881078335</v>
      </c>
      <c r="N19">
        <f>STDEV(AP4:BC4)/SQRT(COUNTA(AP4:BC4))</f>
        <v>8.8502471345252633</v>
      </c>
      <c r="O19">
        <f>STDEV(BD4:BP4)/SQRT(COUNTA(BD4:BP4))</f>
        <v>9.0918205942441848</v>
      </c>
      <c r="P19">
        <f>STDEV(BQ4:CD4)/SQRT(COUNTA(BQ4:CD4))</f>
        <v>11.794778395852845</v>
      </c>
    </row>
    <row r="20" spans="2:16">
      <c r="B20">
        <v>-22</v>
      </c>
      <c r="C20" s="56">
        <v>0</v>
      </c>
      <c r="D20">
        <f t="shared" ref="D20:D30" si="0">AVERAGE(D5:P5)</f>
        <v>114.42808893556412</v>
      </c>
      <c r="E20">
        <f t="shared" ref="E20:E30" si="1">AVERAGE(Q5:AD5)</f>
        <v>243.5315308440608</v>
      </c>
      <c r="F20">
        <f t="shared" ref="F20:F30" si="2">AVERAGE(AE5:AO5)</f>
        <v>266.49224993280825</v>
      </c>
      <c r="G20">
        <f t="shared" ref="G20:G30" si="3">AVERAGE(AP5:BC5)</f>
        <v>205.30979682670051</v>
      </c>
      <c r="H20">
        <f t="shared" ref="H20:H30" si="4">AVERAGE(BD5:BP5)</f>
        <v>148.26713284890798</v>
      </c>
      <c r="I20">
        <f t="shared" ref="I20:I30" si="5">AVERAGE(BQ5:CD5)</f>
        <v>93.139903723663039</v>
      </c>
      <c r="K20">
        <f t="shared" ref="K20:K30" si="6">STDEV(D5:P5)/SQRT(COUNTA(D5:P5))</f>
        <v>9.2350459465797368</v>
      </c>
      <c r="L20">
        <f t="shared" ref="L20:L30" si="7">STDEV(Q5:AD5)/SQRT(COUNTA(Q5:AD5))</f>
        <v>14.45948713800211</v>
      </c>
      <c r="M20">
        <f t="shared" ref="M20:M30" si="8">STDEV(AE5:AO5)/SQRT(COUNTA(AE5:AO5))</f>
        <v>19.448556372581724</v>
      </c>
      <c r="N20">
        <f t="shared" ref="N20:N30" si="9">STDEV(AP5:BC5)/SQRT(COUNTA(AP5:BC5))</f>
        <v>8.6774299103850296</v>
      </c>
      <c r="O20">
        <f t="shared" ref="O20:O30" si="10">STDEV(BD5:BP5)/SQRT(COUNTA(BD5:BP5))</f>
        <v>9.0971865574521651</v>
      </c>
      <c r="P20">
        <f t="shared" ref="P20:P30" si="11">STDEV(BQ5:CD5)/SQRT(COUNTA(BQ5:CD5))</f>
        <v>13.78520555403839</v>
      </c>
    </row>
    <row r="21" spans="2:16">
      <c r="B21">
        <v>-14</v>
      </c>
      <c r="C21" s="56">
        <v>0</v>
      </c>
      <c r="D21">
        <f t="shared" si="0"/>
        <v>110.63921620158089</v>
      </c>
      <c r="E21">
        <f t="shared" si="1"/>
        <v>236.83536449441704</v>
      </c>
      <c r="F21">
        <f t="shared" si="2"/>
        <v>254.08501359804094</v>
      </c>
      <c r="G21">
        <f t="shared" si="3"/>
        <v>205.88829218041036</v>
      </c>
      <c r="H21">
        <f t="shared" si="4"/>
        <v>148.76858464215081</v>
      </c>
      <c r="I21">
        <f t="shared" si="5"/>
        <v>97.655161595967428</v>
      </c>
      <c r="K21">
        <f t="shared" si="6"/>
        <v>8.4460794422114667</v>
      </c>
      <c r="L21">
        <f t="shared" si="7"/>
        <v>14.027496712751516</v>
      </c>
      <c r="M21">
        <f t="shared" si="8"/>
        <v>16.467890833637536</v>
      </c>
      <c r="N21">
        <f t="shared" si="9"/>
        <v>11.127834881434161</v>
      </c>
      <c r="O21">
        <f t="shared" si="10"/>
        <v>11.183812828062807</v>
      </c>
      <c r="P21">
        <f t="shared" si="11"/>
        <v>13.49073032915895</v>
      </c>
    </row>
    <row r="22" spans="2:16">
      <c r="B22">
        <v>-6</v>
      </c>
      <c r="C22" s="56">
        <v>0</v>
      </c>
      <c r="D22">
        <f t="shared" si="0"/>
        <v>110.9706156218131</v>
      </c>
      <c r="E22">
        <f t="shared" si="1"/>
        <v>240.41637922739079</v>
      </c>
      <c r="F22">
        <f t="shared" si="2"/>
        <v>251.92607057213729</v>
      </c>
      <c r="G22">
        <f t="shared" si="3"/>
        <v>211.94582056472467</v>
      </c>
      <c r="H22">
        <f t="shared" si="4"/>
        <v>149.11976977112221</v>
      </c>
      <c r="I22">
        <f t="shared" si="5"/>
        <v>93.507608946394598</v>
      </c>
      <c r="K22">
        <f t="shared" si="6"/>
        <v>9.3226440889169027</v>
      </c>
      <c r="L22">
        <f t="shared" si="7"/>
        <v>14.389612981140193</v>
      </c>
      <c r="M22">
        <f t="shared" si="8"/>
        <v>16.146653988706813</v>
      </c>
      <c r="N22">
        <f t="shared" si="9"/>
        <v>11.123046405505718</v>
      </c>
      <c r="O22">
        <f t="shared" si="10"/>
        <v>11.478467594342883</v>
      </c>
      <c r="P22">
        <f t="shared" si="11"/>
        <v>14.140558042039615</v>
      </c>
    </row>
    <row r="23" spans="2:16">
      <c r="B23">
        <v>2</v>
      </c>
      <c r="C23" s="56">
        <v>50</v>
      </c>
      <c r="D23">
        <f t="shared" si="0"/>
        <v>109.60486148061162</v>
      </c>
      <c r="E23">
        <f t="shared" si="1"/>
        <v>234.67178219772856</v>
      </c>
      <c r="F23">
        <f t="shared" si="2"/>
        <v>235.51565951065325</v>
      </c>
      <c r="G23">
        <f t="shared" si="3"/>
        <v>194.65763389790186</v>
      </c>
      <c r="H23">
        <f t="shared" si="4"/>
        <v>142.19717893671856</v>
      </c>
      <c r="I23">
        <f t="shared" si="5"/>
        <v>90.742549608314334</v>
      </c>
      <c r="K23">
        <f t="shared" si="6"/>
        <v>8.3334203753345104</v>
      </c>
      <c r="L23">
        <f t="shared" si="7"/>
        <v>15.317958393349876</v>
      </c>
      <c r="M23">
        <f t="shared" si="8"/>
        <v>19.273548662228407</v>
      </c>
      <c r="N23">
        <f t="shared" si="9"/>
        <v>11.555582902560047</v>
      </c>
      <c r="O23">
        <f t="shared" si="10"/>
        <v>9.2844270656322685</v>
      </c>
      <c r="P23">
        <f t="shared" si="11"/>
        <v>11.602738955843773</v>
      </c>
    </row>
    <row r="24" spans="2:16">
      <c r="B24">
        <v>10</v>
      </c>
      <c r="C24" s="56">
        <v>50</v>
      </c>
      <c r="D24">
        <f t="shared" si="0"/>
        <v>136.32802493447946</v>
      </c>
      <c r="E24">
        <f t="shared" si="1"/>
        <v>283.5021354075223</v>
      </c>
      <c r="F24">
        <f t="shared" si="2"/>
        <v>290.09367463956471</v>
      </c>
      <c r="G24">
        <f t="shared" si="3"/>
        <v>247.90382319261317</v>
      </c>
      <c r="H24">
        <f t="shared" si="4"/>
        <v>164.9626356872113</v>
      </c>
      <c r="I24">
        <f t="shared" si="5"/>
        <v>91.027678528701557</v>
      </c>
      <c r="K24">
        <f t="shared" si="6"/>
        <v>7.4853873623922738</v>
      </c>
      <c r="L24">
        <f t="shared" si="7"/>
        <v>12.467104894754023</v>
      </c>
      <c r="M24">
        <f t="shared" si="8"/>
        <v>17.065367867518653</v>
      </c>
      <c r="N24">
        <f t="shared" si="9"/>
        <v>13.695467094885004</v>
      </c>
      <c r="O24">
        <f t="shared" si="10"/>
        <v>10.46026921552401</v>
      </c>
      <c r="P24">
        <f t="shared" si="11"/>
        <v>11.490248077879155</v>
      </c>
    </row>
    <row r="25" spans="2:16">
      <c r="B25">
        <v>18</v>
      </c>
      <c r="C25" s="56">
        <v>50</v>
      </c>
      <c r="D25">
        <f t="shared" si="0"/>
        <v>177.18847812506181</v>
      </c>
      <c r="E25">
        <f t="shared" si="1"/>
        <v>350.5793224972918</v>
      </c>
      <c r="F25">
        <f t="shared" si="2"/>
        <v>328.60076413450292</v>
      </c>
      <c r="G25">
        <f t="shared" si="3"/>
        <v>278.39777415047814</v>
      </c>
      <c r="H25">
        <f t="shared" si="4"/>
        <v>206.52725710680795</v>
      </c>
      <c r="I25">
        <f t="shared" si="5"/>
        <v>107.99317407237909</v>
      </c>
      <c r="K25">
        <f t="shared" si="6"/>
        <v>8.7345466678720545</v>
      </c>
      <c r="L25">
        <f t="shared" si="7"/>
        <v>20.878293694581178</v>
      </c>
      <c r="M25">
        <f t="shared" si="8"/>
        <v>16.699989422824569</v>
      </c>
      <c r="N25">
        <f t="shared" si="9"/>
        <v>11.465802640077147</v>
      </c>
      <c r="O25">
        <f t="shared" si="10"/>
        <v>11.35708078456417</v>
      </c>
      <c r="P25">
        <f t="shared" si="11"/>
        <v>14.238557668772613</v>
      </c>
    </row>
    <row r="26" spans="2:16">
      <c r="B26">
        <v>26</v>
      </c>
      <c r="C26" s="56">
        <v>50</v>
      </c>
      <c r="D26">
        <f t="shared" si="0"/>
        <v>197.31807118039995</v>
      </c>
      <c r="E26">
        <f t="shared" si="1"/>
        <v>382.74254088302393</v>
      </c>
      <c r="F26">
        <f t="shared" si="2"/>
        <v>365.11696704379443</v>
      </c>
      <c r="G26">
        <f t="shared" si="3"/>
        <v>315.32872342705502</v>
      </c>
      <c r="H26">
        <f t="shared" si="4"/>
        <v>220.06001460838567</v>
      </c>
      <c r="I26">
        <f t="shared" si="5"/>
        <v>113.14499920362326</v>
      </c>
      <c r="K26">
        <f t="shared" si="6"/>
        <v>9.9550977347081435</v>
      </c>
      <c r="L26">
        <f t="shared" si="7"/>
        <v>20.885008042375642</v>
      </c>
      <c r="M26">
        <f t="shared" si="8"/>
        <v>18.763261841500551</v>
      </c>
      <c r="N26">
        <f t="shared" si="9"/>
        <v>11.905262893447043</v>
      </c>
      <c r="O26">
        <f t="shared" si="10"/>
        <v>10.299914336469046</v>
      </c>
      <c r="P26">
        <f t="shared" si="11"/>
        <v>12.226443662094065</v>
      </c>
    </row>
    <row r="27" spans="2:16">
      <c r="B27">
        <v>34</v>
      </c>
      <c r="C27" s="56">
        <v>50</v>
      </c>
      <c r="D27">
        <f t="shared" si="0"/>
        <v>207.96902541425655</v>
      </c>
      <c r="E27">
        <f t="shared" si="1"/>
        <v>414.53134883423451</v>
      </c>
      <c r="F27">
        <f t="shared" si="2"/>
        <v>400.40689402144386</v>
      </c>
      <c r="G27">
        <f t="shared" si="3"/>
        <v>330.22845561908173</v>
      </c>
      <c r="H27">
        <f t="shared" si="4"/>
        <v>233.79017484101908</v>
      </c>
      <c r="I27">
        <f t="shared" si="5"/>
        <v>109.07687025249676</v>
      </c>
      <c r="K27">
        <f t="shared" si="6"/>
        <v>11.812319031277497</v>
      </c>
      <c r="L27">
        <f t="shared" si="7"/>
        <v>24.867217448667635</v>
      </c>
      <c r="M27">
        <f t="shared" si="8"/>
        <v>27.279814131424899</v>
      </c>
      <c r="N27">
        <f t="shared" si="9"/>
        <v>17.174758064807165</v>
      </c>
      <c r="O27">
        <f t="shared" si="10"/>
        <v>14.456522646891351</v>
      </c>
      <c r="P27">
        <f t="shared" si="11"/>
        <v>12.567723464384827</v>
      </c>
    </row>
    <row r="28" spans="2:16">
      <c r="B28">
        <v>42</v>
      </c>
      <c r="C28" s="56">
        <v>50</v>
      </c>
      <c r="D28">
        <f t="shared" si="0"/>
        <v>204.69287252495013</v>
      </c>
      <c r="E28">
        <f t="shared" si="1"/>
        <v>453.21772192904211</v>
      </c>
      <c r="F28">
        <f t="shared" si="2"/>
        <v>430.26574370758402</v>
      </c>
      <c r="G28">
        <f t="shared" si="3"/>
        <v>357.30868740347722</v>
      </c>
      <c r="H28">
        <f t="shared" si="4"/>
        <v>227.73376986157888</v>
      </c>
      <c r="I28">
        <f t="shared" si="5"/>
        <v>113.88899538722013</v>
      </c>
      <c r="K28">
        <f t="shared" si="6"/>
        <v>12.441458539174194</v>
      </c>
      <c r="L28">
        <f t="shared" si="7"/>
        <v>33.732732372972578</v>
      </c>
      <c r="M28">
        <f t="shared" si="8"/>
        <v>26.72059569568783</v>
      </c>
      <c r="N28">
        <f t="shared" si="9"/>
        <v>21.246641209887361</v>
      </c>
      <c r="O28">
        <f t="shared" si="10"/>
        <v>15.271927177324587</v>
      </c>
      <c r="P28">
        <f t="shared" si="11"/>
        <v>11.829622445931843</v>
      </c>
    </row>
    <row r="29" spans="2:16">
      <c r="B29">
        <v>50</v>
      </c>
      <c r="C29" s="56">
        <v>50</v>
      </c>
      <c r="D29">
        <f t="shared" si="0"/>
        <v>198.91858476278279</v>
      </c>
      <c r="E29">
        <f t="shared" si="1"/>
        <v>474.86891483931629</v>
      </c>
      <c r="F29">
        <f t="shared" si="2"/>
        <v>429.00504926690706</v>
      </c>
      <c r="G29">
        <f t="shared" si="3"/>
        <v>381.35914539579869</v>
      </c>
      <c r="H29">
        <f t="shared" si="4"/>
        <v>224.79026579104607</v>
      </c>
      <c r="I29">
        <f t="shared" si="5"/>
        <v>113.71771861719733</v>
      </c>
      <c r="K29">
        <f t="shared" si="6"/>
        <v>12.333084667626398</v>
      </c>
      <c r="L29">
        <f t="shared" si="7"/>
        <v>43.803011234103515</v>
      </c>
      <c r="M29">
        <f t="shared" si="8"/>
        <v>28.68715869547141</v>
      </c>
      <c r="N29">
        <f t="shared" si="9"/>
        <v>25.727442455932341</v>
      </c>
      <c r="O29">
        <f t="shared" si="10"/>
        <v>15.927598159737091</v>
      </c>
      <c r="P29">
        <f t="shared" si="11"/>
        <v>13.185937323628389</v>
      </c>
    </row>
    <row r="30" spans="2:16">
      <c r="B30">
        <v>58</v>
      </c>
      <c r="C30" s="56">
        <v>50</v>
      </c>
      <c r="D30">
        <f t="shared" si="0"/>
        <v>203.61871458322759</v>
      </c>
      <c r="E30">
        <f t="shared" si="1"/>
        <v>470.66853116528313</v>
      </c>
      <c r="F30">
        <f t="shared" si="2"/>
        <v>456.75115660031537</v>
      </c>
      <c r="G30">
        <f t="shared" si="3"/>
        <v>390.19939847341072</v>
      </c>
      <c r="H30">
        <f t="shared" si="4"/>
        <v>224.32705532352119</v>
      </c>
      <c r="I30">
        <f t="shared" si="5"/>
        <v>115.3203671486841</v>
      </c>
      <c r="K30">
        <f t="shared" si="6"/>
        <v>12.347388680911628</v>
      </c>
      <c r="L30">
        <f t="shared" si="7"/>
        <v>45.919531725754801</v>
      </c>
      <c r="M30">
        <f t="shared" si="8"/>
        <v>60.632243749003159</v>
      </c>
      <c r="N30">
        <f t="shared" si="9"/>
        <v>31.996749747681413</v>
      </c>
      <c r="O30">
        <f t="shared" si="10"/>
        <v>11.168085260481403</v>
      </c>
      <c r="P30">
        <f t="shared" si="11"/>
        <v>15.329417161102112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FI29"/>
  <sheetViews>
    <sheetView workbookViewId="0">
      <selection activeCell="D1" sqref="D1"/>
    </sheetView>
  </sheetViews>
  <sheetFormatPr defaultColWidth="15.7109375" defaultRowHeight="15"/>
  <cols>
    <col min="1" max="1" width="5.7109375" customWidth="1"/>
    <col min="2" max="2" width="9.5703125" bestFit="1" customWidth="1"/>
    <col min="3" max="3" width="9.5703125" style="56" customWidth="1"/>
  </cols>
  <sheetData>
    <row r="1" spans="2:165" ht="17.25">
      <c r="D1" s="2" t="s">
        <v>113</v>
      </c>
      <c r="G1" s="2" t="s">
        <v>125</v>
      </c>
    </row>
    <row r="3" spans="2:165">
      <c r="B3" t="s">
        <v>44</v>
      </c>
      <c r="C3" s="56" t="s">
        <v>115</v>
      </c>
      <c r="D3" t="s">
        <v>74</v>
      </c>
      <c r="E3" t="s">
        <v>74</v>
      </c>
      <c r="F3" t="s">
        <v>74</v>
      </c>
      <c r="G3" t="s">
        <v>74</v>
      </c>
      <c r="H3" t="s">
        <v>74</v>
      </c>
      <c r="I3" t="s">
        <v>74</v>
      </c>
      <c r="J3" t="s">
        <v>74</v>
      </c>
      <c r="K3" t="s">
        <v>74</v>
      </c>
      <c r="L3" t="s">
        <v>74</v>
      </c>
      <c r="M3" t="s">
        <v>74</v>
      </c>
      <c r="N3" t="s">
        <v>74</v>
      </c>
      <c r="O3" t="s">
        <v>74</v>
      </c>
      <c r="P3" t="s">
        <v>74</v>
      </c>
      <c r="Q3" t="s">
        <v>74</v>
      </c>
      <c r="R3" t="s">
        <v>74</v>
      </c>
      <c r="S3" t="s">
        <v>75</v>
      </c>
      <c r="T3" t="s">
        <v>75</v>
      </c>
      <c r="U3" t="s">
        <v>75</v>
      </c>
      <c r="V3" t="s">
        <v>75</v>
      </c>
      <c r="W3" t="s">
        <v>75</v>
      </c>
      <c r="X3" t="s">
        <v>75</v>
      </c>
      <c r="Y3" t="s">
        <v>75</v>
      </c>
      <c r="Z3" t="s">
        <v>75</v>
      </c>
      <c r="AA3" t="s">
        <v>75</v>
      </c>
      <c r="AB3" t="s">
        <v>75</v>
      </c>
      <c r="AC3" t="s">
        <v>75</v>
      </c>
      <c r="AD3" t="s">
        <v>75</v>
      </c>
      <c r="AE3" t="s">
        <v>75</v>
      </c>
      <c r="AF3" t="s">
        <v>75</v>
      </c>
      <c r="AG3" t="s">
        <v>75</v>
      </c>
      <c r="AH3" t="s">
        <v>75</v>
      </c>
      <c r="AI3" t="s">
        <v>66</v>
      </c>
      <c r="AJ3" t="s">
        <v>66</v>
      </c>
      <c r="AK3" t="s">
        <v>66</v>
      </c>
      <c r="AL3" t="s">
        <v>66</v>
      </c>
      <c r="AM3" t="s">
        <v>66</v>
      </c>
      <c r="AN3" t="s">
        <v>66</v>
      </c>
      <c r="AO3" t="s">
        <v>66</v>
      </c>
      <c r="AP3" t="s">
        <v>66</v>
      </c>
      <c r="AQ3" t="s">
        <v>66</v>
      </c>
      <c r="AR3" t="s">
        <v>66</v>
      </c>
      <c r="AS3" t="s">
        <v>66</v>
      </c>
      <c r="AT3" t="s">
        <v>66</v>
      </c>
      <c r="AU3" t="s">
        <v>66</v>
      </c>
      <c r="AV3" t="s">
        <v>66</v>
      </c>
      <c r="AW3" t="s">
        <v>66</v>
      </c>
      <c r="AX3" t="s">
        <v>66</v>
      </c>
      <c r="AY3" t="s">
        <v>66</v>
      </c>
      <c r="AZ3" t="s">
        <v>66</v>
      </c>
      <c r="BA3" t="s">
        <v>67</v>
      </c>
      <c r="BB3" t="s">
        <v>67</v>
      </c>
      <c r="BC3" t="s">
        <v>67</v>
      </c>
      <c r="BD3" t="s">
        <v>67</v>
      </c>
      <c r="BE3" t="s">
        <v>67</v>
      </c>
      <c r="BF3" t="s">
        <v>67</v>
      </c>
      <c r="BG3" t="s">
        <v>67</v>
      </c>
      <c r="BH3" t="s">
        <v>67</v>
      </c>
      <c r="BI3" t="s">
        <v>67</v>
      </c>
      <c r="BJ3" t="s">
        <v>67</v>
      </c>
      <c r="BK3" t="s">
        <v>67</v>
      </c>
      <c r="BL3" t="s">
        <v>67</v>
      </c>
      <c r="BM3" t="s">
        <v>67</v>
      </c>
      <c r="BN3" t="s">
        <v>67</v>
      </c>
      <c r="BO3" t="s">
        <v>67</v>
      </c>
      <c r="BP3" t="s">
        <v>67</v>
      </c>
      <c r="BQ3" t="s">
        <v>67</v>
      </c>
      <c r="BR3" t="s">
        <v>67</v>
      </c>
      <c r="BS3" t="s">
        <v>68</v>
      </c>
      <c r="BT3" t="s">
        <v>68</v>
      </c>
      <c r="BU3" t="s">
        <v>68</v>
      </c>
      <c r="BV3" t="s">
        <v>68</v>
      </c>
      <c r="BW3" t="s">
        <v>68</v>
      </c>
      <c r="BX3" t="s">
        <v>68</v>
      </c>
      <c r="BY3" t="s">
        <v>68</v>
      </c>
      <c r="BZ3" t="s">
        <v>68</v>
      </c>
      <c r="CA3" t="s">
        <v>68</v>
      </c>
      <c r="CB3" t="s">
        <v>68</v>
      </c>
      <c r="CC3" t="s">
        <v>68</v>
      </c>
      <c r="CD3" t="s">
        <v>68</v>
      </c>
      <c r="CE3" t="s">
        <v>68</v>
      </c>
      <c r="CF3" t="s">
        <v>68</v>
      </c>
      <c r="CG3" t="s">
        <v>68</v>
      </c>
      <c r="CH3" t="s">
        <v>69</v>
      </c>
      <c r="CI3" t="s">
        <v>69</v>
      </c>
      <c r="CJ3" t="s">
        <v>69</v>
      </c>
      <c r="CK3" t="s">
        <v>69</v>
      </c>
      <c r="CL3" t="s">
        <v>69</v>
      </c>
      <c r="CM3" t="s">
        <v>69</v>
      </c>
      <c r="CN3" t="s">
        <v>69</v>
      </c>
      <c r="CO3" t="s">
        <v>69</v>
      </c>
      <c r="CP3" t="s">
        <v>69</v>
      </c>
      <c r="CQ3" t="s">
        <v>69</v>
      </c>
      <c r="CR3" t="s">
        <v>69</v>
      </c>
      <c r="CS3" t="s">
        <v>69</v>
      </c>
      <c r="CT3" t="s">
        <v>69</v>
      </c>
      <c r="CU3" t="s">
        <v>69</v>
      </c>
      <c r="CV3" t="s">
        <v>69</v>
      </c>
      <c r="CW3" t="s">
        <v>69</v>
      </c>
      <c r="CX3" t="s">
        <v>70</v>
      </c>
      <c r="CY3" t="s">
        <v>70</v>
      </c>
      <c r="CZ3" t="s">
        <v>70</v>
      </c>
      <c r="DA3" t="s">
        <v>70</v>
      </c>
      <c r="DB3" t="s">
        <v>70</v>
      </c>
      <c r="DC3" t="s">
        <v>70</v>
      </c>
      <c r="DD3" t="s">
        <v>70</v>
      </c>
      <c r="DE3" t="s">
        <v>70</v>
      </c>
      <c r="DF3" t="s">
        <v>70</v>
      </c>
      <c r="DG3" t="s">
        <v>70</v>
      </c>
      <c r="DH3" t="s">
        <v>70</v>
      </c>
      <c r="DI3" t="s">
        <v>70</v>
      </c>
      <c r="DJ3" t="s">
        <v>70</v>
      </c>
      <c r="DK3" t="s">
        <v>70</v>
      </c>
      <c r="DL3" t="s">
        <v>70</v>
      </c>
      <c r="DM3" t="s">
        <v>70</v>
      </c>
      <c r="DN3" t="s">
        <v>71</v>
      </c>
      <c r="DO3" t="s">
        <v>71</v>
      </c>
      <c r="DP3" t="s">
        <v>71</v>
      </c>
      <c r="DQ3" t="s">
        <v>71</v>
      </c>
      <c r="DR3" t="s">
        <v>71</v>
      </c>
      <c r="DS3" t="s">
        <v>71</v>
      </c>
      <c r="DT3" t="s">
        <v>71</v>
      </c>
      <c r="DU3" t="s">
        <v>71</v>
      </c>
      <c r="DV3" t="s">
        <v>71</v>
      </c>
      <c r="DW3" t="s">
        <v>71</v>
      </c>
      <c r="DX3" t="s">
        <v>71</v>
      </c>
      <c r="DY3" t="s">
        <v>71</v>
      </c>
      <c r="DZ3" t="s">
        <v>71</v>
      </c>
      <c r="EA3" t="s">
        <v>71</v>
      </c>
      <c r="EB3" t="s">
        <v>71</v>
      </c>
      <c r="EC3" t="s">
        <v>71</v>
      </c>
      <c r="ED3" t="s">
        <v>72</v>
      </c>
      <c r="EE3" t="s">
        <v>72</v>
      </c>
      <c r="EF3" t="s">
        <v>72</v>
      </c>
      <c r="EG3" t="s">
        <v>72</v>
      </c>
      <c r="EH3" t="s">
        <v>72</v>
      </c>
      <c r="EI3" t="s">
        <v>72</v>
      </c>
      <c r="EJ3" t="s">
        <v>72</v>
      </c>
      <c r="EK3" t="s">
        <v>72</v>
      </c>
      <c r="EL3" t="s">
        <v>72</v>
      </c>
      <c r="EM3" t="s">
        <v>72</v>
      </c>
      <c r="EN3" t="s">
        <v>72</v>
      </c>
      <c r="EO3" t="s">
        <v>72</v>
      </c>
      <c r="EP3" t="s">
        <v>72</v>
      </c>
      <c r="EQ3" t="s">
        <v>72</v>
      </c>
      <c r="ER3" t="s">
        <v>72</v>
      </c>
      <c r="ES3" t="s">
        <v>72</v>
      </c>
      <c r="ET3" t="s">
        <v>73</v>
      </c>
      <c r="EU3" t="s">
        <v>73</v>
      </c>
      <c r="EV3" t="s">
        <v>73</v>
      </c>
      <c r="EW3" t="s">
        <v>73</v>
      </c>
      <c r="EX3" t="s">
        <v>73</v>
      </c>
      <c r="EY3" t="s">
        <v>73</v>
      </c>
      <c r="EZ3" t="s">
        <v>73</v>
      </c>
      <c r="FA3" t="s">
        <v>73</v>
      </c>
      <c r="FB3" t="s">
        <v>73</v>
      </c>
      <c r="FC3" t="s">
        <v>73</v>
      </c>
      <c r="FD3" t="s">
        <v>73</v>
      </c>
      <c r="FE3" t="s">
        <v>73</v>
      </c>
      <c r="FF3" t="s">
        <v>73</v>
      </c>
      <c r="FG3" t="s">
        <v>73</v>
      </c>
      <c r="FH3" t="s">
        <v>73</v>
      </c>
      <c r="FI3" t="s">
        <v>73</v>
      </c>
    </row>
    <row r="4" spans="2:165">
      <c r="B4">
        <v>-24</v>
      </c>
      <c r="C4" s="56" t="s">
        <v>116</v>
      </c>
      <c r="D4">
        <v>59.177122845267384</v>
      </c>
      <c r="E4">
        <v>90.965427367127845</v>
      </c>
      <c r="F4">
        <v>63.602062378981621</v>
      </c>
      <c r="G4">
        <v>95.705416504735439</v>
      </c>
      <c r="H4">
        <v>100.64170935279289</v>
      </c>
      <c r="I4">
        <v>138.05824660376709</v>
      </c>
      <c r="J4">
        <v>97.183014865439375</v>
      </c>
      <c r="K4">
        <v>110.74374310165675</v>
      </c>
      <c r="L4">
        <v>72.708867451285045</v>
      </c>
      <c r="M4">
        <v>56.649531816221504</v>
      </c>
      <c r="N4">
        <v>74.168124963148031</v>
      </c>
      <c r="O4">
        <v>65.47395082108423</v>
      </c>
      <c r="P4">
        <v>70.73279370676461</v>
      </c>
      <c r="Q4">
        <v>92.579276386740972</v>
      </c>
      <c r="R4">
        <v>117.32333884938892</v>
      </c>
      <c r="S4">
        <v>40.074176598847714</v>
      </c>
      <c r="T4">
        <v>40.518562547709813</v>
      </c>
      <c r="U4">
        <v>67.946022803404489</v>
      </c>
      <c r="V4">
        <v>96.699771473290966</v>
      </c>
      <c r="W4">
        <v>39.300380486434236</v>
      </c>
      <c r="X4">
        <v>95.303823734497499</v>
      </c>
      <c r="Y4">
        <v>64.864827174468118</v>
      </c>
      <c r="Z4">
        <v>99.154674188123792</v>
      </c>
      <c r="AA4">
        <v>58.219198041220807</v>
      </c>
      <c r="AB4">
        <v>65.61337259880095</v>
      </c>
      <c r="AC4">
        <v>65.720668810015837</v>
      </c>
      <c r="AD4">
        <v>90.515558891063577</v>
      </c>
      <c r="AE4">
        <v>54.626559536297421</v>
      </c>
      <c r="AF4">
        <v>70.831827594625878</v>
      </c>
      <c r="AG4">
        <v>116.25971733164089</v>
      </c>
      <c r="AH4">
        <v>60.198974524668735</v>
      </c>
      <c r="AI4">
        <v>251.02323984231128</v>
      </c>
      <c r="AJ4">
        <v>148.59764800288801</v>
      </c>
      <c r="AK4">
        <v>174.62165283212721</v>
      </c>
      <c r="AL4">
        <v>198.07749220380279</v>
      </c>
      <c r="AM4">
        <v>287.6856812945714</v>
      </c>
      <c r="AN4">
        <v>262.05467660905356</v>
      </c>
      <c r="AO4">
        <v>134.64178262798484</v>
      </c>
      <c r="AP4">
        <v>197.57076779725509</v>
      </c>
      <c r="AQ4">
        <v>196.47909187847569</v>
      </c>
      <c r="AR4">
        <v>211.37599267403428</v>
      </c>
      <c r="AS4">
        <v>138.49967634715415</v>
      </c>
      <c r="AT4">
        <v>150.06658537296059</v>
      </c>
      <c r="AU4">
        <v>135.13181352991688</v>
      </c>
      <c r="AV4">
        <v>119.44182721297479</v>
      </c>
      <c r="AW4">
        <v>176.20508847271719</v>
      </c>
      <c r="AX4">
        <v>149.27848546244959</v>
      </c>
      <c r="AY4">
        <v>200.32108164654909</v>
      </c>
      <c r="AZ4">
        <v>258.5299258702812</v>
      </c>
      <c r="BA4">
        <v>173.60103191499945</v>
      </c>
      <c r="BB4">
        <v>186.15561965230231</v>
      </c>
      <c r="BC4">
        <v>198.83980900288415</v>
      </c>
      <c r="BD4">
        <v>184.36135639174321</v>
      </c>
      <c r="BE4">
        <v>146.37679449629118</v>
      </c>
      <c r="BF4">
        <v>123.5436899226877</v>
      </c>
      <c r="BG4">
        <v>281.94164314953036</v>
      </c>
      <c r="BH4">
        <v>192.76064373187478</v>
      </c>
      <c r="BI4">
        <v>260.14614337532839</v>
      </c>
      <c r="BJ4">
        <v>153.99506195246275</v>
      </c>
      <c r="BK4">
        <v>112.40322872002531</v>
      </c>
      <c r="BL4">
        <v>140.96934926297172</v>
      </c>
      <c r="BM4">
        <v>171.15976155822233</v>
      </c>
      <c r="BN4">
        <v>207.1694836469656</v>
      </c>
      <c r="BO4">
        <v>185.34787844860227</v>
      </c>
      <c r="BP4">
        <v>257.96895788228221</v>
      </c>
      <c r="BQ4">
        <v>252.16960832164651</v>
      </c>
      <c r="BR4">
        <v>167.07598716203017</v>
      </c>
      <c r="BS4">
        <v>164.21338723028907</v>
      </c>
      <c r="BT4">
        <v>197.18491417860119</v>
      </c>
      <c r="BU4">
        <v>223.07588910479103</v>
      </c>
      <c r="BV4">
        <v>125.00624466407191</v>
      </c>
      <c r="BW4">
        <v>172.76853129156217</v>
      </c>
      <c r="BX4">
        <v>163.85050333009502</v>
      </c>
      <c r="BY4">
        <v>194.13469110042777</v>
      </c>
      <c r="BZ4">
        <v>101.29431799187434</v>
      </c>
      <c r="CA4">
        <v>156.12302371008141</v>
      </c>
      <c r="CB4">
        <v>209.93665867360093</v>
      </c>
      <c r="CC4">
        <v>153.85894797652355</v>
      </c>
      <c r="CD4">
        <v>141.65335343053999</v>
      </c>
      <c r="CE4">
        <v>249.45478893809559</v>
      </c>
      <c r="CF4">
        <v>173.58754436572036</v>
      </c>
      <c r="CG4">
        <v>291.04674110709476</v>
      </c>
      <c r="CH4">
        <v>233.7944071887496</v>
      </c>
      <c r="CI4">
        <v>242.12412086050975</v>
      </c>
      <c r="CJ4">
        <v>141.21855687158921</v>
      </c>
      <c r="CK4">
        <v>160.6690500079649</v>
      </c>
      <c r="CL4">
        <v>151.59316818218028</v>
      </c>
      <c r="CM4">
        <v>202.58953212899146</v>
      </c>
      <c r="CN4">
        <v>117.65966881549102</v>
      </c>
      <c r="CO4">
        <v>219.28798426856437</v>
      </c>
      <c r="CP4">
        <v>167.50756296416293</v>
      </c>
      <c r="CQ4">
        <v>165.31045481732392</v>
      </c>
      <c r="CR4">
        <v>137.97981738554776</v>
      </c>
      <c r="CS4">
        <v>214.22797859965976</v>
      </c>
      <c r="CT4">
        <v>183.42589701827654</v>
      </c>
      <c r="CU4">
        <v>172.43304210539878</v>
      </c>
      <c r="CV4">
        <v>196.73209823542427</v>
      </c>
      <c r="CW4">
        <v>226.83043548741935</v>
      </c>
      <c r="CX4">
        <v>105.63389460646789</v>
      </c>
      <c r="CY4">
        <v>171.11143167547857</v>
      </c>
      <c r="CZ4">
        <v>137.04163219161762</v>
      </c>
      <c r="DA4">
        <v>168.30294785018242</v>
      </c>
      <c r="DB4">
        <v>160.80464477239673</v>
      </c>
      <c r="DC4">
        <v>160.37621206349016</v>
      </c>
      <c r="DD4">
        <v>223.94596010356057</v>
      </c>
      <c r="DE4">
        <v>218.96748591018897</v>
      </c>
      <c r="DF4">
        <v>184.83419821416001</v>
      </c>
      <c r="DG4">
        <v>162.69662797495948</v>
      </c>
      <c r="DH4">
        <v>149.60059378659247</v>
      </c>
      <c r="DI4">
        <v>199.13357686306247</v>
      </c>
      <c r="DJ4">
        <v>180.91203296009647</v>
      </c>
      <c r="DK4">
        <v>168.06546256597196</v>
      </c>
      <c r="DL4">
        <v>270.80262121930912</v>
      </c>
      <c r="DM4">
        <v>149.8981035614969</v>
      </c>
      <c r="DN4">
        <v>157.38568317618228</v>
      </c>
      <c r="DO4">
        <v>86.151490976860586</v>
      </c>
      <c r="DP4">
        <v>136.24424816715447</v>
      </c>
      <c r="DQ4">
        <v>193.99771556874003</v>
      </c>
      <c r="DR4">
        <v>188.02143200660024</v>
      </c>
      <c r="DS4">
        <v>179.30526876847608</v>
      </c>
      <c r="DT4">
        <v>147.22786838221259</v>
      </c>
      <c r="DU4">
        <v>121.6571821457176</v>
      </c>
      <c r="DV4">
        <v>160.67236143391983</v>
      </c>
      <c r="DW4">
        <v>254.07348089074043</v>
      </c>
      <c r="DX4">
        <v>121.25344033726013</v>
      </c>
      <c r="DY4">
        <v>125.88978496284847</v>
      </c>
      <c r="DZ4">
        <v>198.00408530720443</v>
      </c>
      <c r="EA4">
        <v>156.52550932022135</v>
      </c>
      <c r="EB4">
        <v>138.15573768513505</v>
      </c>
      <c r="EC4">
        <v>166.54797435113872</v>
      </c>
      <c r="ED4">
        <v>99.917580428441454</v>
      </c>
      <c r="EE4">
        <v>89.926096734185975</v>
      </c>
      <c r="EF4">
        <v>94.716549419696577</v>
      </c>
      <c r="EG4">
        <v>101.4316502345908</v>
      </c>
      <c r="EH4">
        <v>100.8133013336421</v>
      </c>
      <c r="EI4">
        <v>54.791820177721675</v>
      </c>
      <c r="EJ4">
        <v>67.022100851092361</v>
      </c>
      <c r="EK4">
        <v>71.791476493882556</v>
      </c>
      <c r="EL4">
        <v>76.13825761900101</v>
      </c>
      <c r="EM4">
        <v>87.748174847076342</v>
      </c>
      <c r="EN4">
        <v>183.82553280915806</v>
      </c>
      <c r="EO4">
        <v>97.595668127544371</v>
      </c>
      <c r="EP4">
        <v>147.9404607646737</v>
      </c>
      <c r="EQ4">
        <v>131.63576199595505</v>
      </c>
      <c r="ER4">
        <v>94.32692403387523</v>
      </c>
      <c r="ES4">
        <v>67.773157247307552</v>
      </c>
      <c r="ET4">
        <v>78.497241245804005</v>
      </c>
      <c r="EU4">
        <v>95.112300986270753</v>
      </c>
      <c r="EV4">
        <v>32.767982726506339</v>
      </c>
      <c r="EW4">
        <v>89.728159461219619</v>
      </c>
      <c r="EX4">
        <v>98.763035109763067</v>
      </c>
      <c r="EY4">
        <v>56.37724705926918</v>
      </c>
      <c r="EZ4">
        <v>70.814835308640298</v>
      </c>
      <c r="FA4">
        <v>76.985370310471097</v>
      </c>
      <c r="FB4">
        <v>72.261402416963506</v>
      </c>
      <c r="FC4">
        <v>81.612189549961712</v>
      </c>
      <c r="FD4">
        <v>80.313667073415488</v>
      </c>
      <c r="FE4">
        <v>112.65708272017429</v>
      </c>
      <c r="FF4">
        <v>136.51442402269305</v>
      </c>
      <c r="FG4">
        <v>58.762093041452061</v>
      </c>
      <c r="FH4">
        <v>84.184723651945333</v>
      </c>
      <c r="FI4">
        <v>86.295890622989319</v>
      </c>
    </row>
    <row r="5" spans="2:165">
      <c r="B5">
        <v>-16</v>
      </c>
      <c r="C5" s="56" t="s">
        <v>116</v>
      </c>
      <c r="D5">
        <v>55.184455413799306</v>
      </c>
      <c r="E5">
        <v>95.931588020086622</v>
      </c>
      <c r="F5">
        <v>74.189832597159125</v>
      </c>
      <c r="G5">
        <v>95.722442057098121</v>
      </c>
      <c r="H5">
        <v>103.8237162208043</v>
      </c>
      <c r="I5">
        <v>130.4914798745306</v>
      </c>
      <c r="J5">
        <v>97.974975921577467</v>
      </c>
      <c r="K5">
        <v>123.2540133174649</v>
      </c>
      <c r="L5">
        <v>71.96004537146672</v>
      </c>
      <c r="M5">
        <v>75.068891243691738</v>
      </c>
      <c r="N5">
        <v>73.14493342171599</v>
      </c>
      <c r="O5">
        <v>57.447968091916266</v>
      </c>
      <c r="P5">
        <v>75.516380300670917</v>
      </c>
      <c r="Q5">
        <v>97.894918412978924</v>
      </c>
      <c r="R5">
        <v>114.60149597860121</v>
      </c>
      <c r="S5">
        <v>50.218315354165753</v>
      </c>
      <c r="T5">
        <v>44.122896264830267</v>
      </c>
      <c r="U5">
        <v>78.460304610922279</v>
      </c>
      <c r="V5">
        <v>84.373436972644654</v>
      </c>
      <c r="W5">
        <v>35.188076387323576</v>
      </c>
      <c r="X5">
        <v>103.35262864252971</v>
      </c>
      <c r="Y5">
        <v>56.771297208291898</v>
      </c>
      <c r="Z5">
        <v>100.95423828411306</v>
      </c>
      <c r="AA5">
        <v>55.938687674963262</v>
      </c>
      <c r="AB5">
        <v>67.782166022177819</v>
      </c>
      <c r="AC5">
        <v>66.885756818002207</v>
      </c>
      <c r="AD5">
        <v>74.230705804731613</v>
      </c>
      <c r="AE5">
        <v>54.336703498846411</v>
      </c>
      <c r="AF5">
        <v>67.572895255933389</v>
      </c>
      <c r="AG5">
        <v>120.19205017597622</v>
      </c>
      <c r="AH5">
        <v>51.984371747501953</v>
      </c>
      <c r="AI5">
        <v>243.68244358670904</v>
      </c>
      <c r="AJ5">
        <v>218.114554871786</v>
      </c>
      <c r="AK5">
        <v>171.24312625049774</v>
      </c>
      <c r="AL5">
        <v>193.38060373883377</v>
      </c>
      <c r="AM5">
        <v>242.30622772253543</v>
      </c>
      <c r="AN5">
        <v>216.97982364469209</v>
      </c>
      <c r="AO5">
        <v>154.9454481046979</v>
      </c>
      <c r="AP5">
        <v>192.69527112581576</v>
      </c>
      <c r="AQ5">
        <v>149.37322728076319</v>
      </c>
      <c r="AR5">
        <v>230.98620005067153</v>
      </c>
      <c r="AS5">
        <v>152.39493568128248</v>
      </c>
      <c r="AT5">
        <v>163.90736135184218</v>
      </c>
      <c r="AU5">
        <v>123.05508904507521</v>
      </c>
      <c r="AV5">
        <v>187.239065715127</v>
      </c>
      <c r="AW5">
        <v>185.35375218340604</v>
      </c>
      <c r="AX5">
        <v>108.72534520967827</v>
      </c>
      <c r="AY5">
        <v>210.57517308258042</v>
      </c>
      <c r="AZ5">
        <v>214.22783580103984</v>
      </c>
      <c r="BA5">
        <v>164.89858148323964</v>
      </c>
      <c r="BB5">
        <v>178.60635267594401</v>
      </c>
      <c r="BC5">
        <v>192.63552309481321</v>
      </c>
      <c r="BD5">
        <v>191.86993616593102</v>
      </c>
      <c r="BE5">
        <v>146.92952685209255</v>
      </c>
      <c r="BF5">
        <v>131.938619394592</v>
      </c>
      <c r="BG5">
        <v>250.0158389818188</v>
      </c>
      <c r="BH5">
        <v>201.07926252442113</v>
      </c>
      <c r="BI5">
        <v>266.28123473877582</v>
      </c>
      <c r="BJ5">
        <v>147.0068370476383</v>
      </c>
      <c r="BK5">
        <v>118.03875366576938</v>
      </c>
      <c r="BL5">
        <v>167.68139029435892</v>
      </c>
      <c r="BM5">
        <v>178.31018732578642</v>
      </c>
      <c r="BN5">
        <v>205.57236771814249</v>
      </c>
      <c r="BO5">
        <v>221.82451083814212</v>
      </c>
      <c r="BP5">
        <v>214.35999015330444</v>
      </c>
      <c r="BQ5">
        <v>238.93808460317283</v>
      </c>
      <c r="BR5">
        <v>251.46513414412445</v>
      </c>
      <c r="BS5">
        <v>158.7607126698596</v>
      </c>
      <c r="BT5">
        <v>193.71053761952825</v>
      </c>
      <c r="BU5">
        <v>203.32070538966087</v>
      </c>
      <c r="BV5">
        <v>99.235511754617249</v>
      </c>
      <c r="BW5">
        <v>170.99196460730178</v>
      </c>
      <c r="BX5">
        <v>154.21033555844451</v>
      </c>
      <c r="BY5">
        <v>192.43648353642826</v>
      </c>
      <c r="BZ5">
        <v>113.26041431386732</v>
      </c>
      <c r="CA5">
        <v>160.01717003632663</v>
      </c>
      <c r="CB5">
        <v>226.71085070425997</v>
      </c>
      <c r="CC5">
        <v>161.21497675834121</v>
      </c>
      <c r="CD5">
        <v>130.77486277732456</v>
      </c>
      <c r="CE5">
        <v>247.01243459965639</v>
      </c>
      <c r="CF5">
        <v>169.63400917196708</v>
      </c>
      <c r="CG5">
        <v>294.2138495318676</v>
      </c>
      <c r="CH5">
        <v>252.87580483923065</v>
      </c>
      <c r="CI5">
        <v>211.45949504382011</v>
      </c>
      <c r="CJ5">
        <v>136.97764991109472</v>
      </c>
      <c r="CK5">
        <v>171.82216402549827</v>
      </c>
      <c r="CL5">
        <v>124.73661049525371</v>
      </c>
      <c r="CM5">
        <v>222.035919397919</v>
      </c>
      <c r="CN5">
        <v>113.61694327116568</v>
      </c>
      <c r="CO5">
        <v>224.58743037700367</v>
      </c>
      <c r="CP5">
        <v>171.28804464784329</v>
      </c>
      <c r="CQ5">
        <v>174.64577157868246</v>
      </c>
      <c r="CR5">
        <v>133.8820823957164</v>
      </c>
      <c r="CS5">
        <v>211.4938450799286</v>
      </c>
      <c r="CT5">
        <v>175.60675166351572</v>
      </c>
      <c r="CU5">
        <v>173.15699092733502</v>
      </c>
      <c r="CV5">
        <v>227.30922169300885</v>
      </c>
      <c r="CW5">
        <v>194.06031952418383</v>
      </c>
      <c r="CX5">
        <v>95.259488534261379</v>
      </c>
      <c r="CY5">
        <v>171.12508542590655</v>
      </c>
      <c r="CZ5">
        <v>164.41793227213714</v>
      </c>
      <c r="DA5">
        <v>163.66811307600437</v>
      </c>
      <c r="DB5">
        <v>154.74155529644329</v>
      </c>
      <c r="DC5">
        <v>165.91799871900625</v>
      </c>
      <c r="DD5">
        <v>225.9641222529176</v>
      </c>
      <c r="DE5">
        <v>176.48611350634997</v>
      </c>
      <c r="DF5">
        <v>159.62379673140714</v>
      </c>
      <c r="DG5">
        <v>137.175602955301</v>
      </c>
      <c r="DH5">
        <v>127.01113700010534</v>
      </c>
      <c r="DI5">
        <v>199.22918731493286</v>
      </c>
      <c r="DJ5">
        <v>181.73082747370026</v>
      </c>
      <c r="DK5">
        <v>167.78640220981993</v>
      </c>
      <c r="DL5">
        <v>231.25291360895196</v>
      </c>
      <c r="DM5">
        <v>128.28513901185443</v>
      </c>
      <c r="DN5">
        <v>169.08254633470293</v>
      </c>
      <c r="DO5">
        <v>87.287320589805901</v>
      </c>
      <c r="DP5">
        <v>114.66399446232995</v>
      </c>
      <c r="DQ5">
        <v>179.44083783196751</v>
      </c>
      <c r="DR5">
        <v>167.75072816683888</v>
      </c>
      <c r="DS5">
        <v>181.75072530847876</v>
      </c>
      <c r="DT5">
        <v>158.22384392043784</v>
      </c>
      <c r="DU5">
        <v>114.69215728939282</v>
      </c>
      <c r="DV5">
        <v>147.70422796187802</v>
      </c>
      <c r="DW5">
        <v>279.84306660381992</v>
      </c>
      <c r="DX5">
        <v>144.16141817992792</v>
      </c>
      <c r="DY5">
        <v>119.64959852555685</v>
      </c>
      <c r="DZ5">
        <v>231.77954777078264</v>
      </c>
      <c r="EA5">
        <v>171.08667180743743</v>
      </c>
      <c r="EB5">
        <v>153.28792867712002</v>
      </c>
      <c r="EC5">
        <v>185.7822912751711</v>
      </c>
      <c r="ED5">
        <v>91.389610413859884</v>
      </c>
      <c r="EE5">
        <v>103.21762218339988</v>
      </c>
      <c r="EF5">
        <v>88.906070385153967</v>
      </c>
      <c r="EG5">
        <v>123.64423293204111</v>
      </c>
      <c r="EH5">
        <v>67.591238923461347</v>
      </c>
      <c r="EI5">
        <v>61.189765700308278</v>
      </c>
      <c r="EJ5">
        <v>82.665005205293653</v>
      </c>
      <c r="EK5">
        <v>81.020027450498077</v>
      </c>
      <c r="EL5">
        <v>44.586475264874686</v>
      </c>
      <c r="EM5">
        <v>91.551713298665007</v>
      </c>
      <c r="EN5">
        <v>159.5755525745879</v>
      </c>
      <c r="EO5">
        <v>86.652668090978096</v>
      </c>
      <c r="EP5">
        <v>142.65895235909412</v>
      </c>
      <c r="EQ5">
        <v>109.81212978489054</v>
      </c>
      <c r="ER5">
        <v>111.11191397709553</v>
      </c>
      <c r="ES5">
        <v>53.503028337001908</v>
      </c>
      <c r="ET5">
        <v>72.754337482018485</v>
      </c>
      <c r="EU5">
        <v>106.15460373733367</v>
      </c>
      <c r="EV5">
        <v>63.881382219227326</v>
      </c>
      <c r="EW5">
        <v>83.601779003786248</v>
      </c>
      <c r="EX5">
        <v>99.193449597025193</v>
      </c>
      <c r="EY5">
        <v>72.294465432411926</v>
      </c>
      <c r="EZ5">
        <v>73.263558823858105</v>
      </c>
      <c r="FA5">
        <v>69.735511735338861</v>
      </c>
      <c r="FB5">
        <v>62.233205679415136</v>
      </c>
      <c r="FC5">
        <v>114.86579626305844</v>
      </c>
      <c r="FD5">
        <v>73.69927053943168</v>
      </c>
      <c r="FE5">
        <v>84.74239922025609</v>
      </c>
      <c r="FF5">
        <v>154.33387606349928</v>
      </c>
      <c r="FG5">
        <v>60.083659988439834</v>
      </c>
      <c r="FH5">
        <v>93.76256359103968</v>
      </c>
      <c r="FI5">
        <v>106.41202790237224</v>
      </c>
    </row>
    <row r="6" spans="2:165">
      <c r="B6">
        <v>-8</v>
      </c>
      <c r="C6" s="56" t="s">
        <v>116</v>
      </c>
      <c r="D6">
        <v>61.600883884728916</v>
      </c>
      <c r="E6">
        <v>99.650088577793369</v>
      </c>
      <c r="F6">
        <v>73.497058947028904</v>
      </c>
      <c r="G6">
        <v>102.10024868120571</v>
      </c>
      <c r="H6">
        <v>97.861253510066319</v>
      </c>
      <c r="I6">
        <v>133.62174110757456</v>
      </c>
      <c r="J6">
        <v>100.12892155331612</v>
      </c>
      <c r="K6">
        <v>119.51686456789969</v>
      </c>
      <c r="L6">
        <v>72.206631927774239</v>
      </c>
      <c r="M6">
        <v>64.228173451398419</v>
      </c>
      <c r="N6">
        <v>71.705968117882151</v>
      </c>
      <c r="O6">
        <v>73.62039185526794</v>
      </c>
      <c r="P6">
        <v>71.271670601552586</v>
      </c>
      <c r="Q6">
        <v>92.066498980354709</v>
      </c>
      <c r="R6">
        <v>128.06525144199648</v>
      </c>
      <c r="S6">
        <v>46.581774746420358</v>
      </c>
      <c r="T6">
        <v>43.789883982396404</v>
      </c>
      <c r="U6">
        <v>66.850660607052987</v>
      </c>
      <c r="V6">
        <v>79.407210089001751</v>
      </c>
      <c r="W6">
        <v>33.040165447288899</v>
      </c>
      <c r="X6">
        <v>94.979926535290744</v>
      </c>
      <c r="Y6">
        <v>65.174366687500239</v>
      </c>
      <c r="Z6">
        <v>99.670139391034169</v>
      </c>
      <c r="AA6">
        <v>45.046337844379323</v>
      </c>
      <c r="AB6">
        <v>68.30462920688322</v>
      </c>
      <c r="AC6">
        <v>60.468922187640828</v>
      </c>
      <c r="AD6">
        <v>86.002919906732998</v>
      </c>
      <c r="AE6">
        <v>58.907271452545757</v>
      </c>
      <c r="AF6">
        <v>74.036239900628132</v>
      </c>
      <c r="AG6">
        <v>111.4408539362973</v>
      </c>
      <c r="AH6">
        <v>56.810427125595247</v>
      </c>
      <c r="AI6">
        <v>218.91331588761952</v>
      </c>
      <c r="AJ6">
        <v>216.55436845826847</v>
      </c>
      <c r="AK6">
        <v>153.5835951821887</v>
      </c>
      <c r="AL6">
        <v>187.78035506091663</v>
      </c>
      <c r="AM6">
        <v>300.11853556659617</v>
      </c>
      <c r="AN6">
        <v>241.14728005920875</v>
      </c>
      <c r="AO6">
        <v>158.3901787816761</v>
      </c>
      <c r="AP6">
        <v>203.74321049234609</v>
      </c>
      <c r="AQ6">
        <v>143.48165520278533</v>
      </c>
      <c r="AR6">
        <v>218.06293081446179</v>
      </c>
      <c r="AS6">
        <v>146.08569066988372</v>
      </c>
      <c r="AT6">
        <v>158.26652390487544</v>
      </c>
      <c r="AU6">
        <v>129.12443002027632</v>
      </c>
      <c r="AV6">
        <v>131.76740527490483</v>
      </c>
      <c r="AW6">
        <v>201.99468297693116</v>
      </c>
      <c r="AX6">
        <v>145.32135907596887</v>
      </c>
      <c r="AY6">
        <v>195.43839472054313</v>
      </c>
      <c r="AZ6">
        <v>169.66462076720913</v>
      </c>
      <c r="BA6">
        <v>186.57748997916582</v>
      </c>
      <c r="BB6">
        <v>167.73985258714575</v>
      </c>
      <c r="BC6">
        <v>193.49001776977514</v>
      </c>
      <c r="BD6">
        <v>185.7249345324224</v>
      </c>
      <c r="BE6">
        <v>141.59510339704624</v>
      </c>
      <c r="BF6">
        <v>121.1109314273863</v>
      </c>
      <c r="BG6">
        <v>298.57740206316794</v>
      </c>
      <c r="BH6">
        <v>174.43905298263715</v>
      </c>
      <c r="BI6">
        <v>245.07652470569377</v>
      </c>
      <c r="BJ6">
        <v>159.27413391203888</v>
      </c>
      <c r="BK6">
        <v>102.41667766318152</v>
      </c>
      <c r="BL6">
        <v>126.54692939788426</v>
      </c>
      <c r="BM6">
        <v>176.42038415953118</v>
      </c>
      <c r="BN6">
        <v>267.26333542162257</v>
      </c>
      <c r="BO6">
        <v>193.10341722018626</v>
      </c>
      <c r="BP6">
        <v>241.66353691088145</v>
      </c>
      <c r="BQ6">
        <v>221.06513974610112</v>
      </c>
      <c r="BR6">
        <v>205.43502618759086</v>
      </c>
      <c r="BS6">
        <v>188.07371011671273</v>
      </c>
      <c r="BT6">
        <v>169.19744083660382</v>
      </c>
      <c r="BU6">
        <v>260.38635945479848</v>
      </c>
      <c r="BV6">
        <v>127.24629438292516</v>
      </c>
      <c r="BW6">
        <v>166.92001774518221</v>
      </c>
      <c r="BX6">
        <v>163.04593357854159</v>
      </c>
      <c r="BY6">
        <v>178.74595285342554</v>
      </c>
      <c r="BZ6">
        <v>94.319843041696799</v>
      </c>
      <c r="CA6">
        <v>148.11731656108773</v>
      </c>
      <c r="CB6">
        <v>223.2723077501432</v>
      </c>
      <c r="CC6">
        <v>144.98980707619009</v>
      </c>
      <c r="CD6">
        <v>140.55325776557737</v>
      </c>
      <c r="CE6">
        <v>239.39466431818479</v>
      </c>
      <c r="CF6">
        <v>200.5102013877775</v>
      </c>
      <c r="CG6">
        <v>267.61734337713273</v>
      </c>
      <c r="CH6">
        <v>240.4706409427572</v>
      </c>
      <c r="CI6">
        <v>237.56946772929788</v>
      </c>
      <c r="CJ6">
        <v>125.31023043810443</v>
      </c>
      <c r="CK6">
        <v>171.2526043505236</v>
      </c>
      <c r="CL6">
        <v>134.11631057317425</v>
      </c>
      <c r="CM6">
        <v>191.2824284283663</v>
      </c>
      <c r="CN6">
        <v>92.952078303009927</v>
      </c>
      <c r="CO6">
        <v>241.97401587525246</v>
      </c>
      <c r="CP6">
        <v>161.90035417340914</v>
      </c>
      <c r="CQ6">
        <v>144.56961467239219</v>
      </c>
      <c r="CR6">
        <v>118.71300680353011</v>
      </c>
      <c r="CS6">
        <v>214.0439174545302</v>
      </c>
      <c r="CT6">
        <v>151.96213958386167</v>
      </c>
      <c r="CU6">
        <v>165.65986121043068</v>
      </c>
      <c r="CV6">
        <v>226.57201176364001</v>
      </c>
      <c r="CW6">
        <v>212.69761550055321</v>
      </c>
      <c r="CX6">
        <v>107.06691828675801</v>
      </c>
      <c r="CY6">
        <v>168.42585247586973</v>
      </c>
      <c r="CZ6">
        <v>134.38111016606592</v>
      </c>
      <c r="DA6">
        <v>182.50329207273623</v>
      </c>
      <c r="DB6">
        <v>152.9597713740616</v>
      </c>
      <c r="DC6">
        <v>156.66737095864056</v>
      </c>
      <c r="DD6">
        <v>207.76205053784994</v>
      </c>
      <c r="DE6">
        <v>207.12166296496437</v>
      </c>
      <c r="DF6">
        <v>185.30012836638466</v>
      </c>
      <c r="DG6">
        <v>175.2994686029169</v>
      </c>
      <c r="DH6">
        <v>155.98352551108096</v>
      </c>
      <c r="DI6">
        <v>192.65488977535296</v>
      </c>
      <c r="DJ6">
        <v>171.69852034138577</v>
      </c>
      <c r="DK6">
        <v>151.1601356387668</v>
      </c>
      <c r="DL6">
        <v>219.01158909104936</v>
      </c>
      <c r="DM6">
        <v>148.81057446517841</v>
      </c>
      <c r="DN6">
        <v>166.45220509200624</v>
      </c>
      <c r="DO6">
        <v>98.050175581210553</v>
      </c>
      <c r="DP6">
        <v>133.57484972084515</v>
      </c>
      <c r="DQ6">
        <v>158.8470787535766</v>
      </c>
      <c r="DR6">
        <v>176.53491650721725</v>
      </c>
      <c r="DS6">
        <v>160.53409149977904</v>
      </c>
      <c r="DT6">
        <v>149.11613239484433</v>
      </c>
      <c r="DU6">
        <v>113.72277032447626</v>
      </c>
      <c r="DV6">
        <v>145.12402993152929</v>
      </c>
      <c r="DW6">
        <v>245.87313914825737</v>
      </c>
      <c r="DX6">
        <v>143.56171650143753</v>
      </c>
      <c r="DY6">
        <v>129.07115166918786</v>
      </c>
      <c r="DZ6">
        <v>227.90031638125728</v>
      </c>
      <c r="EA6">
        <v>164.02152205524141</v>
      </c>
      <c r="EB6">
        <v>155.47962973250728</v>
      </c>
      <c r="EC6">
        <v>157.0577132847213</v>
      </c>
      <c r="ED6">
        <v>96.465455570203105</v>
      </c>
      <c r="EE6">
        <v>96.259978428107416</v>
      </c>
      <c r="EF6">
        <v>110.85076686843469</v>
      </c>
      <c r="EG6">
        <v>88.510084275229531</v>
      </c>
      <c r="EH6">
        <v>71.613474344761016</v>
      </c>
      <c r="EI6">
        <v>66.536396847571595</v>
      </c>
      <c r="EJ6">
        <v>81.280728062951383</v>
      </c>
      <c r="EK6">
        <v>71.730525555331795</v>
      </c>
      <c r="EL6">
        <v>85.035728035122901</v>
      </c>
      <c r="EM6">
        <v>94.284810934729165</v>
      </c>
      <c r="EN6">
        <v>173.18508313722413</v>
      </c>
      <c r="EO6">
        <v>55.042294103444327</v>
      </c>
      <c r="EP6">
        <v>151.6502657474644</v>
      </c>
      <c r="EQ6">
        <v>115.24676052377366</v>
      </c>
      <c r="ER6">
        <v>102.13325375466536</v>
      </c>
      <c r="ES6">
        <v>68.756146089133665</v>
      </c>
      <c r="ET6">
        <v>72.514027011621224</v>
      </c>
      <c r="EU6">
        <v>90.528690286785576</v>
      </c>
      <c r="EV6">
        <v>69.549405778597517</v>
      </c>
      <c r="EW6">
        <v>82.770904616411826</v>
      </c>
      <c r="EX6">
        <v>107.31391225161723</v>
      </c>
      <c r="EY6">
        <v>63.646131041523489</v>
      </c>
      <c r="EZ6">
        <v>60.091413385314667</v>
      </c>
      <c r="FA6">
        <v>74.875324014670625</v>
      </c>
      <c r="FB6">
        <v>68.685408089913992</v>
      </c>
      <c r="FC6">
        <v>108.74891975817354</v>
      </c>
      <c r="FD6">
        <v>76.983669267768875</v>
      </c>
      <c r="FE6">
        <v>59.348980710047769</v>
      </c>
      <c r="FF6">
        <v>166.80129956775966</v>
      </c>
      <c r="FG6">
        <v>49.31197426700335</v>
      </c>
      <c r="FH6">
        <v>88.242017815499764</v>
      </c>
      <c r="FI6">
        <v>107.67051504203876</v>
      </c>
    </row>
    <row r="7" spans="2:165">
      <c r="B7">
        <v>0</v>
      </c>
      <c r="C7" s="56" t="s">
        <v>117</v>
      </c>
      <c r="D7">
        <v>61.155203349789282</v>
      </c>
      <c r="E7">
        <v>84.449806804789318</v>
      </c>
      <c r="F7">
        <v>86.943312763937698</v>
      </c>
      <c r="G7">
        <v>93.965306288049007</v>
      </c>
      <c r="H7">
        <v>99.953187929429177</v>
      </c>
      <c r="I7">
        <v>130.64402755203636</v>
      </c>
      <c r="J7">
        <v>110.61193317257666</v>
      </c>
      <c r="K7">
        <v>111.00514322042717</v>
      </c>
      <c r="L7">
        <v>71.712189393251222</v>
      </c>
      <c r="M7">
        <v>73.631161663361823</v>
      </c>
      <c r="N7">
        <v>70.048933888339377</v>
      </c>
      <c r="O7">
        <v>61.088778994586029</v>
      </c>
      <c r="P7">
        <v>71.293978700084963</v>
      </c>
      <c r="Q7">
        <v>87.427473553452344</v>
      </c>
      <c r="R7">
        <v>118.47129463020117</v>
      </c>
      <c r="S7">
        <v>44.371892569562043</v>
      </c>
      <c r="T7">
        <v>39.192123757425541</v>
      </c>
      <c r="U7">
        <v>88.45540890337864</v>
      </c>
      <c r="V7">
        <v>76.385777794063699</v>
      </c>
      <c r="W7">
        <v>39.874380620948898</v>
      </c>
      <c r="X7">
        <v>96.020181401124475</v>
      </c>
      <c r="Y7">
        <v>65.865883946646548</v>
      </c>
      <c r="Z7">
        <v>88.771370393059428</v>
      </c>
      <c r="AA7">
        <v>50.630540511048892</v>
      </c>
      <c r="AB7">
        <v>73.269728236405655</v>
      </c>
      <c r="AC7">
        <v>79.3424513774047</v>
      </c>
      <c r="AD7">
        <v>90.215906740041873</v>
      </c>
      <c r="AE7">
        <v>44.530358192469258</v>
      </c>
      <c r="AF7">
        <v>58.519153549514876</v>
      </c>
      <c r="AG7">
        <v>119.767478808318</v>
      </c>
      <c r="AH7">
        <v>54.322539473937681</v>
      </c>
      <c r="AI7">
        <v>234.0052568785336</v>
      </c>
      <c r="AJ7">
        <v>106.7076372456867</v>
      </c>
      <c r="AK7">
        <v>175.45419785355099</v>
      </c>
      <c r="AL7">
        <v>195.2076430779415</v>
      </c>
      <c r="AM7">
        <v>250.91103152400925</v>
      </c>
      <c r="AN7">
        <v>261.62342741882742</v>
      </c>
      <c r="AO7">
        <v>167.24340829958084</v>
      </c>
      <c r="AP7">
        <v>198.35038155702816</v>
      </c>
      <c r="AQ7">
        <v>202.69237136763931</v>
      </c>
      <c r="AR7">
        <v>256.70945098749627</v>
      </c>
      <c r="AS7">
        <v>156.02069799350593</v>
      </c>
      <c r="AT7">
        <v>177.98375401678859</v>
      </c>
      <c r="AU7">
        <v>130.36080686446249</v>
      </c>
      <c r="AV7">
        <v>172.76131143507482</v>
      </c>
      <c r="AW7">
        <v>185.59036960931144</v>
      </c>
      <c r="AX7">
        <v>131.80300885857943</v>
      </c>
      <c r="AY7">
        <v>208.76999738650682</v>
      </c>
      <c r="AZ7">
        <v>207.41363268271758</v>
      </c>
      <c r="BA7">
        <v>175.04195396572914</v>
      </c>
      <c r="BB7">
        <v>188.05508250604646</v>
      </c>
      <c r="BC7">
        <v>181.28858093675376</v>
      </c>
      <c r="BD7">
        <v>190.06808979475196</v>
      </c>
      <c r="BE7">
        <v>145.62272754322868</v>
      </c>
      <c r="BF7">
        <v>107.62452734637088</v>
      </c>
      <c r="BG7">
        <v>246.95565925895639</v>
      </c>
      <c r="BH7">
        <v>188.30714913767093</v>
      </c>
      <c r="BI7">
        <v>266.4419517045643</v>
      </c>
      <c r="BJ7">
        <v>148.86388281473916</v>
      </c>
      <c r="BK7">
        <v>104.11475684749244</v>
      </c>
      <c r="BL7">
        <v>144.24738599938436</v>
      </c>
      <c r="BM7">
        <v>164.08328878155461</v>
      </c>
      <c r="BN7">
        <v>199.76745847260372</v>
      </c>
      <c r="BO7">
        <v>215.87423448286455</v>
      </c>
      <c r="BP7">
        <v>232.79450787996444</v>
      </c>
      <c r="BQ7">
        <v>220.71154967715262</v>
      </c>
      <c r="BR7">
        <v>240.35133881504655</v>
      </c>
      <c r="BS7">
        <v>208.02515791114408</v>
      </c>
      <c r="BT7">
        <v>188.44462492903705</v>
      </c>
      <c r="BU7">
        <v>201.16048600042018</v>
      </c>
      <c r="BV7">
        <v>109.55275316124182</v>
      </c>
      <c r="BW7">
        <v>163.67472783290805</v>
      </c>
      <c r="BX7">
        <v>158.91684191477751</v>
      </c>
      <c r="BY7">
        <v>197.65100704497311</v>
      </c>
      <c r="BZ7">
        <v>104.14088708944531</v>
      </c>
      <c r="CA7">
        <v>140.03809508760273</v>
      </c>
      <c r="CB7">
        <v>226.75116452677958</v>
      </c>
      <c r="CC7">
        <v>151.59002679273581</v>
      </c>
      <c r="CD7">
        <v>140.38826939080533</v>
      </c>
      <c r="CE7">
        <v>257.28550151961764</v>
      </c>
      <c r="CF7">
        <v>173.53534245055616</v>
      </c>
      <c r="CG7">
        <v>273.43906715545768</v>
      </c>
      <c r="CH7">
        <v>281.96066786065899</v>
      </c>
      <c r="CI7">
        <v>212.64357214515076</v>
      </c>
      <c r="CJ7">
        <v>118.39867094007056</v>
      </c>
      <c r="CK7">
        <v>175.32967434621094</v>
      </c>
      <c r="CL7">
        <v>129.71464328214373</v>
      </c>
      <c r="CM7">
        <v>211.19648363478797</v>
      </c>
      <c r="CN7">
        <v>97.412991173199202</v>
      </c>
      <c r="CO7">
        <v>229.21771678476355</v>
      </c>
      <c r="CP7">
        <v>163.51250967658729</v>
      </c>
      <c r="CQ7">
        <v>169.09933647533342</v>
      </c>
      <c r="CR7">
        <v>117.28642782563125</v>
      </c>
      <c r="CS7">
        <v>209.33112717438317</v>
      </c>
      <c r="CT7">
        <v>151.78254890111867</v>
      </c>
      <c r="CU7">
        <v>151.80957426968655</v>
      </c>
      <c r="CV7">
        <v>187.94530112106824</v>
      </c>
      <c r="CW7">
        <v>214.97227009196618</v>
      </c>
      <c r="CX7">
        <v>102.06542330235665</v>
      </c>
      <c r="CY7">
        <v>144.66837719221746</v>
      </c>
      <c r="CZ7">
        <v>124.79479466387389</v>
      </c>
      <c r="DA7">
        <v>163.02974096579393</v>
      </c>
      <c r="DB7">
        <v>144.86232568753294</v>
      </c>
      <c r="DC7">
        <v>166.12181716070856</v>
      </c>
      <c r="DD7">
        <v>213.41046966838579</v>
      </c>
      <c r="DE7">
        <v>193.56596072769668</v>
      </c>
      <c r="DF7">
        <v>175.11348370247299</v>
      </c>
      <c r="DG7">
        <v>146.57557799432078</v>
      </c>
      <c r="DH7">
        <v>148.68828496876719</v>
      </c>
      <c r="DI7">
        <v>178.1390196496138</v>
      </c>
      <c r="DJ7">
        <v>168.87925188229875</v>
      </c>
      <c r="DK7">
        <v>120.2774272744866</v>
      </c>
      <c r="DL7">
        <v>248.26105306310851</v>
      </c>
      <c r="DM7">
        <v>159.8675972921188</v>
      </c>
      <c r="DN7">
        <v>144.51328785358217</v>
      </c>
      <c r="DO7">
        <v>96.461831712575858</v>
      </c>
      <c r="DP7">
        <v>130.77461111806582</v>
      </c>
      <c r="DQ7">
        <v>193.28237552807764</v>
      </c>
      <c r="DR7">
        <v>167.19149600289549</v>
      </c>
      <c r="DS7">
        <v>175.24008311408994</v>
      </c>
      <c r="DT7">
        <v>180.21673065377857</v>
      </c>
      <c r="DU7">
        <v>114.87407686539926</v>
      </c>
      <c r="DV7">
        <v>160.95792039955782</v>
      </c>
      <c r="DW7">
        <v>293.612395166841</v>
      </c>
      <c r="DX7">
        <v>87.468602663344797</v>
      </c>
      <c r="DY7">
        <v>120.6060360627953</v>
      </c>
      <c r="DZ7">
        <v>190.43409436057101</v>
      </c>
      <c r="EA7">
        <v>130.79801394876554</v>
      </c>
      <c r="EB7">
        <v>146.720196594649</v>
      </c>
      <c r="EC7">
        <v>182.00826475352667</v>
      </c>
      <c r="ED7">
        <v>95.488821773170216</v>
      </c>
      <c r="EE7">
        <v>97.977033253718318</v>
      </c>
      <c r="EF7">
        <v>97.957350834321389</v>
      </c>
      <c r="EG7">
        <v>104.62781049943636</v>
      </c>
      <c r="EH7">
        <v>86.264698168336864</v>
      </c>
      <c r="EI7">
        <v>63.606927042107543</v>
      </c>
      <c r="EJ7">
        <v>74.343789790839693</v>
      </c>
      <c r="EK7">
        <v>78.447744416930703</v>
      </c>
      <c r="EL7">
        <v>70.611621084259227</v>
      </c>
      <c r="EM7">
        <v>110.19518962022318</v>
      </c>
      <c r="EN7">
        <v>178.59552318287845</v>
      </c>
      <c r="EO7">
        <v>62.061417825686242</v>
      </c>
      <c r="EP7">
        <v>144.76129347014447</v>
      </c>
      <c r="EQ7">
        <v>128.51424232499565</v>
      </c>
      <c r="ER7">
        <v>105.85269083024721</v>
      </c>
      <c r="ES7">
        <v>75.92638752365319</v>
      </c>
      <c r="ET7">
        <v>75.536285109035319</v>
      </c>
      <c r="EU7">
        <v>103.90282611812775</v>
      </c>
      <c r="EV7">
        <v>62.462990738450095</v>
      </c>
      <c r="EW7">
        <v>84.100150891091246</v>
      </c>
      <c r="EX7">
        <v>103.1086708468912</v>
      </c>
      <c r="EY7">
        <v>62.335855509003679</v>
      </c>
      <c r="EZ7">
        <v>72.456734856427502</v>
      </c>
      <c r="FA7">
        <v>83.954689749901092</v>
      </c>
      <c r="FB7">
        <v>58.635871527828975</v>
      </c>
      <c r="FC7">
        <v>87.918714645237444</v>
      </c>
      <c r="FD7">
        <v>74.298413797621933</v>
      </c>
      <c r="FE7">
        <v>50.68581363206718</v>
      </c>
      <c r="FF7">
        <v>153.289381096314</v>
      </c>
      <c r="FG7">
        <v>61.10198858500641</v>
      </c>
      <c r="FH7">
        <v>93.755627905799656</v>
      </c>
      <c r="FI7">
        <v>110.50874730943175</v>
      </c>
    </row>
    <row r="8" spans="2:165">
      <c r="B8">
        <v>8</v>
      </c>
      <c r="C8" s="56" t="s">
        <v>117</v>
      </c>
      <c r="D8">
        <v>68.407373586687541</v>
      </c>
      <c r="E8">
        <v>88.320654713453493</v>
      </c>
      <c r="F8">
        <v>110.61181986577854</v>
      </c>
      <c r="G8">
        <v>109.4973193489371</v>
      </c>
      <c r="H8">
        <v>97.545748612493483</v>
      </c>
      <c r="I8">
        <v>136.0586525939579</v>
      </c>
      <c r="J8">
        <v>115.77512597939146</v>
      </c>
      <c r="K8">
        <v>117.90180106620456</v>
      </c>
      <c r="L8">
        <v>79.60104026688056</v>
      </c>
      <c r="M8">
        <v>90.485076387517083</v>
      </c>
      <c r="P8">
        <v>76.629272117949725</v>
      </c>
      <c r="R8">
        <v>127.71515254621276</v>
      </c>
      <c r="S8">
        <v>55.869639373731985</v>
      </c>
      <c r="T8">
        <v>48.653290622922647</v>
      </c>
      <c r="U8">
        <v>82.644202680828357</v>
      </c>
      <c r="V8">
        <v>76.374788702497867</v>
      </c>
      <c r="W8">
        <v>47.502301166091954</v>
      </c>
      <c r="X8">
        <v>91.760801295082587</v>
      </c>
      <c r="Y8">
        <v>60.468757830467538</v>
      </c>
      <c r="Z8">
        <v>87.801711961560031</v>
      </c>
      <c r="AA8">
        <v>46.747244518076336</v>
      </c>
      <c r="AC8">
        <v>60.595432643784108</v>
      </c>
      <c r="AD8">
        <v>93.629318469923405</v>
      </c>
      <c r="AE8">
        <v>51.932349531185366</v>
      </c>
      <c r="AF8">
        <v>62.777368724496036</v>
      </c>
      <c r="AG8">
        <v>93.63470914844504</v>
      </c>
      <c r="AH8">
        <v>59.818304585906773</v>
      </c>
      <c r="AI8">
        <v>240.1899208540232</v>
      </c>
      <c r="AJ8">
        <v>191.2071639356783</v>
      </c>
      <c r="AK8">
        <v>195.92710169343576</v>
      </c>
      <c r="AL8">
        <v>201.76971105948408</v>
      </c>
      <c r="AM8">
        <v>287.41429461570215</v>
      </c>
      <c r="AN8">
        <v>217.6011239662609</v>
      </c>
      <c r="AO8">
        <v>202.07031513866335</v>
      </c>
      <c r="AP8">
        <v>195.65204992022726</v>
      </c>
      <c r="AQ8">
        <v>165.39660872029427</v>
      </c>
      <c r="AR8">
        <v>211.12368291582342</v>
      </c>
      <c r="AS8">
        <v>171.05519325113121</v>
      </c>
      <c r="AT8">
        <v>147.53265502053517</v>
      </c>
      <c r="AU8">
        <v>169.8905215906872</v>
      </c>
      <c r="AV8">
        <v>138.29438317120702</v>
      </c>
      <c r="AW8">
        <v>155.37427853572564</v>
      </c>
      <c r="AX8">
        <v>145.04517322679104</v>
      </c>
      <c r="AY8">
        <v>214.40281105705657</v>
      </c>
      <c r="AZ8">
        <v>189.75653070551357</v>
      </c>
      <c r="BA8">
        <v>173.61452610085914</v>
      </c>
      <c r="BB8">
        <v>186.76533844697747</v>
      </c>
      <c r="BC8">
        <v>156.21087221024126</v>
      </c>
      <c r="BD8">
        <v>191.8525492267222</v>
      </c>
      <c r="BE8">
        <v>167.11448666714324</v>
      </c>
      <c r="BF8">
        <v>155.80233349648506</v>
      </c>
      <c r="BG8">
        <v>233.59118717743812</v>
      </c>
      <c r="BI8">
        <v>225.56037793460396</v>
      </c>
      <c r="BJ8">
        <v>152.46172218752039</v>
      </c>
      <c r="BK8">
        <v>140.65826213391668</v>
      </c>
      <c r="BL8">
        <v>157.72320385092806</v>
      </c>
      <c r="BM8">
        <v>220.33061034266316</v>
      </c>
      <c r="BN8">
        <v>217.61020737731823</v>
      </c>
      <c r="BO8">
        <v>198.58633544653091</v>
      </c>
      <c r="BP8">
        <v>239.86625072536853</v>
      </c>
      <c r="BQ8">
        <v>186.11214435496024</v>
      </c>
      <c r="BR8">
        <v>225.33894515544912</v>
      </c>
      <c r="BS8">
        <v>181.36553223987448</v>
      </c>
      <c r="BT8">
        <v>197.90707067418595</v>
      </c>
      <c r="BU8">
        <v>264.73979487832696</v>
      </c>
      <c r="BV8">
        <v>122.99175344899879</v>
      </c>
      <c r="BW8">
        <v>174.16594268000767</v>
      </c>
      <c r="BX8">
        <v>157.26964233066502</v>
      </c>
      <c r="BY8">
        <v>162.72778075507921</v>
      </c>
      <c r="BZ8">
        <v>140.56012943989012</v>
      </c>
      <c r="CA8">
        <v>162.46489323972307</v>
      </c>
      <c r="CC8">
        <v>153.47899845214351</v>
      </c>
      <c r="CE8">
        <v>289.37249233374189</v>
      </c>
      <c r="CF8">
        <v>208.71925900595284</v>
      </c>
      <c r="CG8">
        <v>349.41331550188266</v>
      </c>
      <c r="CH8">
        <v>205.76635605130917</v>
      </c>
      <c r="CI8">
        <v>205.60044031027587</v>
      </c>
      <c r="CJ8">
        <v>133.06042750680922</v>
      </c>
      <c r="CK8">
        <v>162.22264511528883</v>
      </c>
      <c r="CL8">
        <v>118.34239220871399</v>
      </c>
      <c r="CM8">
        <v>203.47037399015096</v>
      </c>
      <c r="CN8">
        <v>110.10585640453267</v>
      </c>
      <c r="CO8">
        <v>196.39975534702486</v>
      </c>
      <c r="CP8">
        <v>160.4224796469623</v>
      </c>
      <c r="CQ8">
        <v>136.72289672577367</v>
      </c>
      <c r="CR8">
        <v>141.5241200074349</v>
      </c>
      <c r="CS8">
        <v>214.11038204941573</v>
      </c>
      <c r="CT8">
        <v>171.98850469264792</v>
      </c>
      <c r="CU8">
        <v>183.5072423199889</v>
      </c>
      <c r="CV8">
        <v>174.26516799503165</v>
      </c>
      <c r="CX8">
        <v>144.14353277012441</v>
      </c>
      <c r="CY8">
        <v>179.84622444131898</v>
      </c>
      <c r="CZ8">
        <v>157.68677707025321</v>
      </c>
      <c r="DA8">
        <v>188.79969695935526</v>
      </c>
      <c r="DB8">
        <v>162.12141963178698</v>
      </c>
      <c r="DC8">
        <v>184.23506334790338</v>
      </c>
      <c r="DD8">
        <v>207.76004669063107</v>
      </c>
      <c r="DE8">
        <v>195.84395218129916</v>
      </c>
      <c r="DF8">
        <v>197.91614212744011</v>
      </c>
      <c r="DG8">
        <v>202.62401884374674</v>
      </c>
      <c r="DH8">
        <v>143.65795280349531</v>
      </c>
      <c r="DI8">
        <v>194.24744306413555</v>
      </c>
      <c r="DJ8">
        <v>229.38653416884279</v>
      </c>
      <c r="DK8">
        <v>168.43066659047432</v>
      </c>
      <c r="DL8">
        <v>267.48696672955845</v>
      </c>
      <c r="DM8">
        <v>144.70363769026403</v>
      </c>
      <c r="DN8">
        <v>167.90577746190715</v>
      </c>
      <c r="DO8">
        <v>115.33708488283315</v>
      </c>
      <c r="DP8">
        <v>157.5700992206028</v>
      </c>
      <c r="DQ8">
        <v>182.76070930079905</v>
      </c>
      <c r="DR8">
        <v>182.41512325744847</v>
      </c>
      <c r="DS8">
        <v>169.30238660680541</v>
      </c>
      <c r="DT8">
        <v>169.53938948414682</v>
      </c>
      <c r="DU8">
        <v>138.42883582521054</v>
      </c>
      <c r="DV8">
        <v>167.71339970756091</v>
      </c>
      <c r="DW8">
        <v>252.75280084121943</v>
      </c>
      <c r="DX8">
        <v>132.03272160142927</v>
      </c>
      <c r="DY8">
        <v>133.32176861848862</v>
      </c>
      <c r="DZ8">
        <v>192.71998384543994</v>
      </c>
      <c r="EA8">
        <v>161.52007970732024</v>
      </c>
      <c r="EB8">
        <v>177.26067008006623</v>
      </c>
      <c r="EC8">
        <v>176.65704016765969</v>
      </c>
      <c r="ED8">
        <v>116.86126543387523</v>
      </c>
      <c r="EE8">
        <v>101.83227866870487</v>
      </c>
      <c r="EG8">
        <v>113.90161289296894</v>
      </c>
      <c r="EH8">
        <v>85.651133303349326</v>
      </c>
      <c r="EI8">
        <v>78.668348355260179</v>
      </c>
      <c r="EJ8">
        <v>88.951659685777287</v>
      </c>
      <c r="EK8">
        <v>111.72759574945781</v>
      </c>
      <c r="EL8">
        <v>60.710020235964564</v>
      </c>
      <c r="EN8">
        <v>164.19786284422108</v>
      </c>
      <c r="EO8">
        <v>88.204309800879017</v>
      </c>
      <c r="EP8">
        <v>146.53144161250108</v>
      </c>
      <c r="EQ8">
        <v>153.76149107999515</v>
      </c>
      <c r="ER8">
        <v>117.67041072900433</v>
      </c>
      <c r="ES8">
        <v>77.360958372093322</v>
      </c>
      <c r="ET8">
        <v>99.514756870463302</v>
      </c>
      <c r="EU8">
        <v>99.208659095221947</v>
      </c>
      <c r="EV8">
        <v>66.927577280344593</v>
      </c>
      <c r="EW8">
        <v>80.488819740446417</v>
      </c>
      <c r="EX8">
        <v>103.69516372367703</v>
      </c>
      <c r="EY8">
        <v>76.215155198475856</v>
      </c>
      <c r="EZ8">
        <v>71.694661409570486</v>
      </c>
      <c r="FA8">
        <v>101.57590093252797</v>
      </c>
      <c r="FB8">
        <v>55.634048444720769</v>
      </c>
      <c r="FC8">
        <v>105.39386694264408</v>
      </c>
      <c r="FD8">
        <v>87.525456495932687</v>
      </c>
      <c r="FE8">
        <v>83.54813993456068</v>
      </c>
      <c r="FF8">
        <v>153.49566672381366</v>
      </c>
      <c r="FI8">
        <v>92.300635585201888</v>
      </c>
    </row>
    <row r="9" spans="2:165">
      <c r="B9">
        <v>16</v>
      </c>
      <c r="C9" s="56" t="s">
        <v>117</v>
      </c>
      <c r="D9">
        <v>83.905597944694946</v>
      </c>
      <c r="E9">
        <v>121.31906048529122</v>
      </c>
      <c r="F9">
        <v>142.15130897693669</v>
      </c>
      <c r="G9">
        <v>117.78004400739988</v>
      </c>
      <c r="H9">
        <v>120.13797663107933</v>
      </c>
      <c r="I9">
        <v>149.8521083509018</v>
      </c>
      <c r="J9">
        <v>148.24958770110629</v>
      </c>
      <c r="K9">
        <v>149.86847450344192</v>
      </c>
      <c r="L9">
        <v>78.945294532641341</v>
      </c>
      <c r="M9">
        <v>93.233103491819904</v>
      </c>
      <c r="N9">
        <v>106.57001685044443</v>
      </c>
      <c r="O9">
        <v>73.600552178856404</v>
      </c>
      <c r="P9">
        <v>97.246174986880547</v>
      </c>
      <c r="Q9">
        <v>137.60295646532103</v>
      </c>
      <c r="R9">
        <v>143.71862177707146</v>
      </c>
      <c r="S9">
        <v>71.239672254602098</v>
      </c>
      <c r="T9">
        <v>65.863755157647191</v>
      </c>
      <c r="U9">
        <v>90.431940192114723</v>
      </c>
      <c r="V9">
        <v>88.769861003489154</v>
      </c>
      <c r="W9">
        <v>48.487205957359613</v>
      </c>
      <c r="X9">
        <v>110.85564373056769</v>
      </c>
      <c r="Y9">
        <v>58.44565841274801</v>
      </c>
      <c r="Z9">
        <v>100.04724963217919</v>
      </c>
      <c r="AA9">
        <v>54.624201554472407</v>
      </c>
      <c r="AB9">
        <v>101.37898163446673</v>
      </c>
      <c r="AC9">
        <v>75.303949507528017</v>
      </c>
      <c r="AD9">
        <v>88.107240915059521</v>
      </c>
      <c r="AE9">
        <v>51.485047627267363</v>
      </c>
      <c r="AF9">
        <v>79.89205377676501</v>
      </c>
      <c r="AG9">
        <v>103.48178317043843</v>
      </c>
      <c r="AH9">
        <v>55.802513349897062</v>
      </c>
      <c r="AI9">
        <v>269.1073842034956</v>
      </c>
      <c r="AJ9">
        <v>229.44878979995104</v>
      </c>
      <c r="AK9">
        <v>193.88143529303457</v>
      </c>
      <c r="AL9">
        <v>225.07248525032978</v>
      </c>
      <c r="AM9">
        <v>266.09779219247258</v>
      </c>
      <c r="AN9">
        <v>261.34691694667436</v>
      </c>
      <c r="AO9">
        <v>263.2337309691024</v>
      </c>
      <c r="AP9">
        <v>218.54790294458326</v>
      </c>
      <c r="AQ9">
        <v>224.35566069260844</v>
      </c>
      <c r="AR9">
        <v>276.46062619200774</v>
      </c>
      <c r="AS9">
        <v>194.18146137120127</v>
      </c>
      <c r="AT9">
        <v>186.03103995717552</v>
      </c>
      <c r="AU9">
        <v>217.33907192981835</v>
      </c>
      <c r="AV9">
        <v>193.74114362694891</v>
      </c>
      <c r="AW9">
        <v>223.36843981560361</v>
      </c>
      <c r="AX9">
        <v>178.61688037646496</v>
      </c>
      <c r="AY9">
        <v>249.63807496707616</v>
      </c>
      <c r="AZ9">
        <v>274.36686512376019</v>
      </c>
      <c r="BA9">
        <v>198.63961412533234</v>
      </c>
      <c r="BB9">
        <v>191.11889059971591</v>
      </c>
      <c r="BC9">
        <v>215.99823722546824</v>
      </c>
      <c r="BD9">
        <v>216.96800495096093</v>
      </c>
      <c r="BE9">
        <v>142.24720580897801</v>
      </c>
      <c r="BF9">
        <v>198.90233661934096</v>
      </c>
      <c r="BG9">
        <v>277.40122630340829</v>
      </c>
      <c r="BH9">
        <v>138.74158120581617</v>
      </c>
      <c r="BI9">
        <v>302.53959566011304</v>
      </c>
      <c r="BJ9">
        <v>173.66715702449807</v>
      </c>
      <c r="BK9">
        <v>142.58044285740615</v>
      </c>
      <c r="BL9">
        <v>174.43585162614764</v>
      </c>
      <c r="BM9">
        <v>223.31750043762895</v>
      </c>
      <c r="BN9">
        <v>289.98342229140724</v>
      </c>
      <c r="BO9">
        <v>265.19872607719054</v>
      </c>
      <c r="BP9">
        <v>257.86987820274123</v>
      </c>
      <c r="BQ9">
        <v>213.91074887270142</v>
      </c>
      <c r="BR9">
        <v>215.79804227195677</v>
      </c>
      <c r="BS9">
        <v>182.60503108284888</v>
      </c>
      <c r="BT9">
        <v>259.33686858407469</v>
      </c>
      <c r="BU9">
        <v>237.02841146608174</v>
      </c>
      <c r="BV9">
        <v>137.85909076391852</v>
      </c>
      <c r="BW9">
        <v>213.91003648473151</v>
      </c>
      <c r="BX9">
        <v>191.82237568213131</v>
      </c>
      <c r="BY9">
        <v>192.10015121825663</v>
      </c>
      <c r="BZ9">
        <v>185.7211841111845</v>
      </c>
      <c r="CA9">
        <v>196.0812016589268</v>
      </c>
      <c r="CB9">
        <v>255.09309510610089</v>
      </c>
      <c r="CC9">
        <v>201.2810882944259</v>
      </c>
      <c r="CD9">
        <v>155.53314840878255</v>
      </c>
      <c r="CE9">
        <v>239.48400802228267</v>
      </c>
      <c r="CF9">
        <v>245.51891724978879</v>
      </c>
      <c r="CG9">
        <v>339.20939057139026</v>
      </c>
      <c r="CH9">
        <v>232.75337992262163</v>
      </c>
      <c r="CI9">
        <v>228.02612379939265</v>
      </c>
      <c r="CJ9">
        <v>180.08518243475109</v>
      </c>
      <c r="CK9">
        <v>227.93081896875469</v>
      </c>
      <c r="CL9">
        <v>130.11702705753126</v>
      </c>
      <c r="CM9">
        <v>213.74418235099762</v>
      </c>
      <c r="CN9">
        <v>154.75921700401264</v>
      </c>
      <c r="CO9">
        <v>218.79744674738453</v>
      </c>
      <c r="CP9">
        <v>200.40179855171985</v>
      </c>
      <c r="CQ9">
        <v>147.58543818761314</v>
      </c>
      <c r="CR9">
        <v>155.95690796317061</v>
      </c>
      <c r="CS9">
        <v>205.94872163826406</v>
      </c>
      <c r="CT9">
        <v>165.6313708450358</v>
      </c>
      <c r="CU9">
        <v>229.1796858816947</v>
      </c>
      <c r="CV9">
        <v>195.86389417028749</v>
      </c>
      <c r="CW9">
        <v>220.79006071239183</v>
      </c>
      <c r="CX9">
        <v>156.84176811925755</v>
      </c>
      <c r="CY9">
        <v>215.3886890155967</v>
      </c>
      <c r="CZ9">
        <v>174.74604820404977</v>
      </c>
      <c r="DA9">
        <v>189.5509800242281</v>
      </c>
      <c r="DB9">
        <v>191.89590653236033</v>
      </c>
      <c r="DC9">
        <v>218.26286511290343</v>
      </c>
      <c r="DD9">
        <v>254.34032631387669</v>
      </c>
      <c r="DE9">
        <v>238.59077096128797</v>
      </c>
      <c r="DF9">
        <v>235.85421264624077</v>
      </c>
      <c r="DG9">
        <v>210.33708843466633</v>
      </c>
      <c r="DH9">
        <v>182.48341722158904</v>
      </c>
      <c r="DI9">
        <v>178.25493033582799</v>
      </c>
      <c r="DJ9">
        <v>248.16930770302568</v>
      </c>
      <c r="DK9">
        <v>225.79250720655733</v>
      </c>
      <c r="DL9">
        <v>302.01174342516902</v>
      </c>
      <c r="DM9">
        <v>192.65524073719243</v>
      </c>
      <c r="DN9">
        <v>192.66276819675136</v>
      </c>
      <c r="DO9">
        <v>133.15587278905602</v>
      </c>
      <c r="DP9">
        <v>187.36043379429657</v>
      </c>
      <c r="DQ9">
        <v>196.81781871508409</v>
      </c>
      <c r="DR9">
        <v>218.53588733501269</v>
      </c>
      <c r="DS9">
        <v>178.37099685207986</v>
      </c>
      <c r="DT9">
        <v>187.5534310036594</v>
      </c>
      <c r="DU9">
        <v>175.13731675119519</v>
      </c>
      <c r="DV9">
        <v>124.95323214575977</v>
      </c>
      <c r="DW9">
        <v>272.1425019559706</v>
      </c>
      <c r="DX9">
        <v>141.24606247913934</v>
      </c>
      <c r="DY9">
        <v>148.43577801474291</v>
      </c>
      <c r="DZ9">
        <v>207.20700908482891</v>
      </c>
      <c r="EA9">
        <v>174.89080500339747</v>
      </c>
      <c r="EB9">
        <v>200.60563318249089</v>
      </c>
      <c r="EC9">
        <v>228.39072957184189</v>
      </c>
      <c r="ED9">
        <v>131.36034630919249</v>
      </c>
      <c r="EE9">
        <v>116.86042498548683</v>
      </c>
      <c r="EF9">
        <v>143.82010428829915</v>
      </c>
      <c r="EG9">
        <v>113.82091417573373</v>
      </c>
      <c r="EH9">
        <v>107.6257951037999</v>
      </c>
      <c r="EI9">
        <v>106.64919289808931</v>
      </c>
      <c r="EJ9">
        <v>102.96816466971055</v>
      </c>
      <c r="EK9">
        <v>110.59777452247445</v>
      </c>
      <c r="EL9">
        <v>117.87513759639056</v>
      </c>
      <c r="EM9">
        <v>107.46709710193302</v>
      </c>
      <c r="EN9">
        <v>170.01638721387812</v>
      </c>
      <c r="EO9">
        <v>87.747327771221592</v>
      </c>
      <c r="EP9">
        <v>165.03342890349981</v>
      </c>
      <c r="EQ9">
        <v>147.54200407569769</v>
      </c>
      <c r="ER9">
        <v>136.76443993054616</v>
      </c>
      <c r="ES9">
        <v>80.474130328384661</v>
      </c>
      <c r="ET9">
        <v>98.385393993632462</v>
      </c>
      <c r="EU9">
        <v>126.53066415647969</v>
      </c>
      <c r="EV9">
        <v>78.593001329407244</v>
      </c>
      <c r="EW9">
        <v>92.529693877486537</v>
      </c>
      <c r="EX9">
        <v>115.31424681322802</v>
      </c>
      <c r="EY9">
        <v>74.871188286449424</v>
      </c>
      <c r="EZ9">
        <v>88.782099419294426</v>
      </c>
      <c r="FA9">
        <v>74.920005162996745</v>
      </c>
      <c r="FB9">
        <v>56.562800857441609</v>
      </c>
      <c r="FC9">
        <v>111.26847249912932</v>
      </c>
      <c r="FD9">
        <v>87.32372979422145</v>
      </c>
      <c r="FE9">
        <v>53.58538770589977</v>
      </c>
      <c r="FF9">
        <v>168.8094857480919</v>
      </c>
      <c r="FG9">
        <v>74.159438768452247</v>
      </c>
      <c r="FH9">
        <v>114.00472553011625</v>
      </c>
      <c r="FI9">
        <v>88.784513189287395</v>
      </c>
    </row>
    <row r="10" spans="2:165">
      <c r="B10">
        <v>24</v>
      </c>
      <c r="C10" s="56" t="s">
        <v>117</v>
      </c>
      <c r="D10">
        <v>94.945647216497107</v>
      </c>
      <c r="E10">
        <v>117.35023140502499</v>
      </c>
      <c r="F10">
        <v>187.41694731283985</v>
      </c>
      <c r="G10">
        <v>138.55025488778776</v>
      </c>
      <c r="H10">
        <v>133.45601519370308</v>
      </c>
      <c r="I10">
        <v>183.51397072078873</v>
      </c>
      <c r="J10">
        <v>124.6132456743664</v>
      </c>
      <c r="K10">
        <v>160.67332493291644</v>
      </c>
      <c r="L10">
        <v>105.81642688609756</v>
      </c>
      <c r="M10">
        <v>115.97017493535647</v>
      </c>
      <c r="N10">
        <v>132.98956220361401</v>
      </c>
      <c r="O10">
        <v>102.63351363412826</v>
      </c>
      <c r="P10">
        <v>117.97006588192936</v>
      </c>
      <c r="Q10">
        <v>162.68080845094448</v>
      </c>
      <c r="R10">
        <v>164.66939027941211</v>
      </c>
      <c r="S10">
        <v>85.941305526866202</v>
      </c>
      <c r="T10">
        <v>70.052449805312619</v>
      </c>
      <c r="U10">
        <v>96.968605505153874</v>
      </c>
      <c r="V10">
        <v>90.449005408809171</v>
      </c>
      <c r="W10">
        <v>43.124719524236205</v>
      </c>
      <c r="X10">
        <v>107.66805321614457</v>
      </c>
      <c r="Y10">
        <v>55.117390965595746</v>
      </c>
      <c r="Z10">
        <v>99.033724925441874</v>
      </c>
      <c r="AA10">
        <v>65.644185049186589</v>
      </c>
      <c r="AB10">
        <v>72.343562520877924</v>
      </c>
      <c r="AC10">
        <v>100.30915318147704</v>
      </c>
      <c r="AD10">
        <v>90.011681247111596</v>
      </c>
      <c r="AE10">
        <v>62.627539499379793</v>
      </c>
      <c r="AF10">
        <v>81.953037046134142</v>
      </c>
      <c r="AG10">
        <v>82.679601907058043</v>
      </c>
      <c r="AH10">
        <v>52.122625363063307</v>
      </c>
      <c r="AI10">
        <v>283.96779791618451</v>
      </c>
      <c r="AJ10">
        <v>197.71621687708608</v>
      </c>
      <c r="AK10">
        <v>267.89622613742307</v>
      </c>
      <c r="AL10">
        <v>261.03045660010758</v>
      </c>
      <c r="AM10">
        <v>301.68757132967517</v>
      </c>
      <c r="AN10">
        <v>297.42940274781915</v>
      </c>
      <c r="AO10">
        <v>317.95142510315031</v>
      </c>
      <c r="AP10">
        <v>229.56309411751531</v>
      </c>
      <c r="AQ10">
        <v>207.87298471295</v>
      </c>
      <c r="AR10">
        <v>292.51079098130424</v>
      </c>
      <c r="AS10">
        <v>232.82182355386385</v>
      </c>
      <c r="AT10">
        <v>236.27941544498574</v>
      </c>
      <c r="AU10">
        <v>235.44179017307457</v>
      </c>
      <c r="AV10">
        <v>167.06899732987003</v>
      </c>
      <c r="AW10">
        <v>218.91550574909303</v>
      </c>
      <c r="AX10">
        <v>182.64644422751212</v>
      </c>
      <c r="AY10">
        <v>266.53552490917036</v>
      </c>
      <c r="AZ10">
        <v>243.63866773882648</v>
      </c>
      <c r="BA10">
        <v>236.51007678520378</v>
      </c>
      <c r="BB10">
        <v>230.98631671096012</v>
      </c>
      <c r="BC10">
        <v>208.46623919511836</v>
      </c>
      <c r="BD10">
        <v>229.20318000415782</v>
      </c>
      <c r="BE10">
        <v>191.57049437911814</v>
      </c>
      <c r="BF10">
        <v>227.08718285836645</v>
      </c>
      <c r="BG10">
        <v>272.34291081585832</v>
      </c>
      <c r="BH10">
        <v>155.67559879379706</v>
      </c>
      <c r="BI10">
        <v>328.46285163377223</v>
      </c>
      <c r="BJ10">
        <v>185.96338368491797</v>
      </c>
      <c r="BK10">
        <v>190.16417662088858</v>
      </c>
      <c r="BL10">
        <v>185.56348269652707</v>
      </c>
      <c r="BM10">
        <v>214.84820425045714</v>
      </c>
      <c r="BN10">
        <v>252.57937415541087</v>
      </c>
      <c r="BO10">
        <v>244.97185349341018</v>
      </c>
      <c r="BP10">
        <v>262.75951205704519</v>
      </c>
      <c r="BQ10">
        <v>256.18115816973653</v>
      </c>
      <c r="BR10">
        <v>236.35077465960325</v>
      </c>
      <c r="BS10">
        <v>234.56052476706523</v>
      </c>
      <c r="BT10">
        <v>254.73434855927874</v>
      </c>
      <c r="BU10">
        <v>293.33448484543851</v>
      </c>
      <c r="BV10">
        <v>165.93203720464103</v>
      </c>
      <c r="BW10">
        <v>238.47790095523797</v>
      </c>
      <c r="BX10">
        <v>201.64126096614331</v>
      </c>
      <c r="BY10">
        <v>234.44953179733065</v>
      </c>
      <c r="BZ10">
        <v>211.76530816987287</v>
      </c>
      <c r="CA10">
        <v>247.20778818148045</v>
      </c>
      <c r="CB10">
        <v>297.77742630406118</v>
      </c>
      <c r="CC10">
        <v>225.74364848340227</v>
      </c>
      <c r="CD10">
        <v>163.13232670027773</v>
      </c>
      <c r="CE10">
        <v>293.47336863712104</v>
      </c>
      <c r="CF10">
        <v>259.77048196128339</v>
      </c>
      <c r="CG10">
        <v>300.90887278286436</v>
      </c>
      <c r="CH10">
        <v>287.99802583618703</v>
      </c>
      <c r="CI10">
        <v>273.12790686944544</v>
      </c>
      <c r="CJ10">
        <v>195.56754439884679</v>
      </c>
      <c r="CK10">
        <v>216.16935570477776</v>
      </c>
      <c r="CL10">
        <v>143.96016743854469</v>
      </c>
      <c r="CM10">
        <v>250.92163311761161</v>
      </c>
      <c r="CN10">
        <v>185.90559269755519</v>
      </c>
      <c r="CO10">
        <v>209.24355038739282</v>
      </c>
      <c r="CP10">
        <v>208.14672043604077</v>
      </c>
      <c r="CQ10">
        <v>162.58472368415565</v>
      </c>
      <c r="CR10">
        <v>172.18757942389058</v>
      </c>
      <c r="CS10">
        <v>188.91440078177274</v>
      </c>
      <c r="CT10">
        <v>164.84602061877561</v>
      </c>
      <c r="CU10">
        <v>237.06366090200427</v>
      </c>
      <c r="CV10">
        <v>239.04554365394026</v>
      </c>
      <c r="CW10">
        <v>223.80307778246382</v>
      </c>
      <c r="CX10">
        <v>171.84488824008193</v>
      </c>
      <c r="CY10">
        <v>250.01309449087213</v>
      </c>
      <c r="CZ10">
        <v>195.7731996612122</v>
      </c>
      <c r="DA10">
        <v>216.13448910653432</v>
      </c>
      <c r="DB10">
        <v>225.20320366862549</v>
      </c>
      <c r="DC10">
        <v>242.98532213176279</v>
      </c>
      <c r="DD10">
        <v>246.99046428158513</v>
      </c>
      <c r="DE10">
        <v>226.65640019803877</v>
      </c>
      <c r="DF10">
        <v>252.04597850090784</v>
      </c>
      <c r="DG10">
        <v>219.16834060019906</v>
      </c>
      <c r="DH10">
        <v>227.90998979372611</v>
      </c>
      <c r="DI10">
        <v>212.90496587367338</v>
      </c>
      <c r="DJ10">
        <v>273.57228177320025</v>
      </c>
      <c r="DK10">
        <v>241.00702915497942</v>
      </c>
      <c r="DL10">
        <v>262.68345932287298</v>
      </c>
      <c r="DM10">
        <v>215.82711434044845</v>
      </c>
      <c r="DN10">
        <v>223.25909283199667</v>
      </c>
      <c r="DO10">
        <v>134.54101113830816</v>
      </c>
      <c r="DP10">
        <v>203.99849295922974</v>
      </c>
      <c r="DQ10">
        <v>203.570940015986</v>
      </c>
      <c r="DR10">
        <v>249.67998654246065</v>
      </c>
      <c r="DS10">
        <v>181.10387283931288</v>
      </c>
      <c r="DT10">
        <v>195.30361517372535</v>
      </c>
      <c r="DU10">
        <v>172.90013825576216</v>
      </c>
      <c r="DV10">
        <v>148.8069585353644</v>
      </c>
      <c r="DW10">
        <v>254.55966959187461</v>
      </c>
      <c r="DX10">
        <v>190.08380134631531</v>
      </c>
      <c r="DY10">
        <v>154.95031724526083</v>
      </c>
      <c r="DZ10">
        <v>184.12552833670227</v>
      </c>
      <c r="EA10">
        <v>195.14525980618791</v>
      </c>
      <c r="EB10">
        <v>218.23073038698982</v>
      </c>
      <c r="EC10">
        <v>223.93163488021796</v>
      </c>
      <c r="ED10">
        <v>135.65052439152038</v>
      </c>
      <c r="EE10">
        <v>138.53595806256232</v>
      </c>
      <c r="EF10">
        <v>161.6617868425447</v>
      </c>
      <c r="EG10">
        <v>123.83090072959321</v>
      </c>
      <c r="EH10">
        <v>107.69194182451918</v>
      </c>
      <c r="EI10">
        <v>126.11724715977839</v>
      </c>
      <c r="EJ10">
        <v>119.21296498499277</v>
      </c>
      <c r="EK10">
        <v>129.97769432467751</v>
      </c>
      <c r="EL10">
        <v>104.34224954476198</v>
      </c>
      <c r="EM10">
        <v>119.08099940477146</v>
      </c>
      <c r="EN10">
        <v>182.75773690146212</v>
      </c>
      <c r="EO10">
        <v>106.1708949763087</v>
      </c>
      <c r="EP10">
        <v>199.93800543451817</v>
      </c>
      <c r="EQ10">
        <v>125.750564601245</v>
      </c>
      <c r="ER10">
        <v>172.01048668692027</v>
      </c>
      <c r="ES10">
        <v>103.54119230537991</v>
      </c>
      <c r="ET10">
        <v>105.11627351239571</v>
      </c>
      <c r="EU10">
        <v>121.86316632512299</v>
      </c>
      <c r="EV10">
        <v>88.307291521948073</v>
      </c>
      <c r="EW10">
        <v>92.441855579523775</v>
      </c>
      <c r="EX10">
        <v>121.53752628558777</v>
      </c>
      <c r="EY10">
        <v>71.375166284333275</v>
      </c>
      <c r="EZ10">
        <v>102.84563952026018</v>
      </c>
      <c r="FA10">
        <v>77.391014599818277</v>
      </c>
      <c r="FB10">
        <v>77.343899466934005</v>
      </c>
      <c r="FC10">
        <v>105.32634455180857</v>
      </c>
      <c r="FD10">
        <v>93.139605625566219</v>
      </c>
      <c r="FE10">
        <v>78.062023262695675</v>
      </c>
      <c r="FF10">
        <v>172.63055301994766</v>
      </c>
      <c r="FG10">
        <v>54.287702388330075</v>
      </c>
      <c r="FH10">
        <v>92.056898895183878</v>
      </c>
      <c r="FI10">
        <v>85.733864392428302</v>
      </c>
    </row>
    <row r="11" spans="2:165">
      <c r="B11">
        <v>32</v>
      </c>
      <c r="C11" s="56" t="s">
        <v>117</v>
      </c>
      <c r="D11">
        <v>106.98225793181874</v>
      </c>
      <c r="E11">
        <v>116.33732972916549</v>
      </c>
      <c r="F11">
        <v>187.54238012815406</v>
      </c>
      <c r="G11">
        <v>145.36232043605239</v>
      </c>
      <c r="H11">
        <v>131.28900036403056</v>
      </c>
      <c r="I11">
        <v>189.37615689366189</v>
      </c>
      <c r="J11">
        <v>166.31680048687426</v>
      </c>
      <c r="K11">
        <v>182.98305058161176</v>
      </c>
      <c r="L11">
        <v>108.90499639057261</v>
      </c>
      <c r="M11">
        <v>117.4327491056652</v>
      </c>
      <c r="N11">
        <v>145.19580912721506</v>
      </c>
      <c r="O11">
        <v>79.311970384090358</v>
      </c>
      <c r="P11">
        <v>137.23444883102215</v>
      </c>
      <c r="Q11">
        <v>173.47691986741532</v>
      </c>
      <c r="R11">
        <v>164.88975474274866</v>
      </c>
      <c r="S11">
        <v>78.923493551726594</v>
      </c>
      <c r="T11">
        <v>82.015059319426996</v>
      </c>
      <c r="U11">
        <v>82.99341452674777</v>
      </c>
      <c r="V11">
        <v>83.209589283756813</v>
      </c>
      <c r="W11">
        <v>48.865843863482496</v>
      </c>
      <c r="X11">
        <v>95.132337234310924</v>
      </c>
      <c r="Y11">
        <v>66.542351568768936</v>
      </c>
      <c r="Z11">
        <v>84.912530453435735</v>
      </c>
      <c r="AA11">
        <v>58.388678768356101</v>
      </c>
      <c r="AB11">
        <v>65.490521610765754</v>
      </c>
      <c r="AC11">
        <v>83.402866717994627</v>
      </c>
      <c r="AD11">
        <v>89.562077862001786</v>
      </c>
      <c r="AE11">
        <v>42.126178896554364</v>
      </c>
      <c r="AF11">
        <v>81.657030689038308</v>
      </c>
      <c r="AG11">
        <v>70.904340794360607</v>
      </c>
      <c r="AH11">
        <v>52.399964290566352</v>
      </c>
      <c r="AI11">
        <v>352.32148400258654</v>
      </c>
      <c r="AJ11">
        <v>200.35852810611792</v>
      </c>
      <c r="AK11">
        <v>266.08696254106616</v>
      </c>
      <c r="AL11">
        <v>251.35627650373874</v>
      </c>
      <c r="AM11">
        <v>328.63295623584128</v>
      </c>
      <c r="AN11">
        <v>297.99052842968166</v>
      </c>
      <c r="AO11">
        <v>299.67488334907966</v>
      </c>
      <c r="AP11">
        <v>226.67083122567806</v>
      </c>
      <c r="AQ11">
        <v>230.07648366841377</v>
      </c>
      <c r="AR11">
        <v>327.04006672037201</v>
      </c>
      <c r="AS11">
        <v>263.77672220760746</v>
      </c>
      <c r="AT11">
        <v>240.06151899356473</v>
      </c>
      <c r="AU11">
        <v>259.1458882968318</v>
      </c>
      <c r="AV11">
        <v>184.11287476105701</v>
      </c>
      <c r="AW11">
        <v>235.11121956226302</v>
      </c>
      <c r="AX11">
        <v>157.16894498179923</v>
      </c>
      <c r="AY11">
        <v>296.43022022037218</v>
      </c>
      <c r="AZ11">
        <v>282.83399061556179</v>
      </c>
      <c r="BA11">
        <v>231.89090846575996</v>
      </c>
      <c r="BB11">
        <v>220.47934707353596</v>
      </c>
      <c r="BC11">
        <v>221.61686585336778</v>
      </c>
      <c r="BD11">
        <v>249.10117659977601</v>
      </c>
      <c r="BE11">
        <v>180.28738242110413</v>
      </c>
      <c r="BF11">
        <v>224.80641339429837</v>
      </c>
      <c r="BG11">
        <v>285.66866924481275</v>
      </c>
      <c r="BH11">
        <v>173.42533271315187</v>
      </c>
      <c r="BI11">
        <v>351.30555589338957</v>
      </c>
      <c r="BJ11">
        <v>181.3252469213902</v>
      </c>
      <c r="BK11">
        <v>205.98473724245778</v>
      </c>
      <c r="BL11">
        <v>144.57510979889727</v>
      </c>
      <c r="BM11">
        <v>250.43630436562944</v>
      </c>
      <c r="BN11">
        <v>269.68976442070721</v>
      </c>
      <c r="BO11">
        <v>304.55249142033642</v>
      </c>
      <c r="BP11">
        <v>225.90083110218086</v>
      </c>
      <c r="BQ11">
        <v>230.97197063973698</v>
      </c>
      <c r="BR11">
        <v>267.13533738835275</v>
      </c>
      <c r="BS11">
        <v>228.58287772245578</v>
      </c>
      <c r="BT11">
        <v>298.3536036963232</v>
      </c>
      <c r="BU11">
        <v>237.48527228348658</v>
      </c>
      <c r="BV11">
        <v>173.50616202745616</v>
      </c>
      <c r="BW11">
        <v>247.7996504731681</v>
      </c>
      <c r="BX11">
        <v>177.65264129400208</v>
      </c>
      <c r="BY11">
        <v>209.87746955184738</v>
      </c>
      <c r="BZ11">
        <v>242.88076936496194</v>
      </c>
      <c r="CA11">
        <v>261.01675771635894</v>
      </c>
      <c r="CB11">
        <v>304.83067186324115</v>
      </c>
      <c r="CC11">
        <v>237.67509289929504</v>
      </c>
      <c r="CD11">
        <v>206.96438359017029</v>
      </c>
      <c r="CE11">
        <v>295.97085079978905</v>
      </c>
      <c r="CF11">
        <v>265.52820128123784</v>
      </c>
      <c r="CG11">
        <v>320.2755448183014</v>
      </c>
      <c r="CH11">
        <v>260.60522939605954</v>
      </c>
      <c r="CI11">
        <v>263.31576291752668</v>
      </c>
      <c r="CJ11">
        <v>209.0557038011805</v>
      </c>
      <c r="CK11">
        <v>252.36509321302302</v>
      </c>
      <c r="CL11">
        <v>158.06298080678872</v>
      </c>
      <c r="CM11">
        <v>267.4423415991991</v>
      </c>
      <c r="CN11">
        <v>191.18084434427388</v>
      </c>
      <c r="CO11">
        <v>198.63735722550555</v>
      </c>
      <c r="CP11">
        <v>223.8328650137081</v>
      </c>
      <c r="CQ11">
        <v>153.4964692428031</v>
      </c>
      <c r="CR11">
        <v>181.09342594380269</v>
      </c>
      <c r="CS11">
        <v>219.47184963305313</v>
      </c>
      <c r="CT11">
        <v>170.30063567436676</v>
      </c>
      <c r="CU11">
        <v>264.77351714458871</v>
      </c>
      <c r="CV11">
        <v>221.85440240413902</v>
      </c>
      <c r="CW11">
        <v>216.89189813650833</v>
      </c>
      <c r="CX11">
        <v>212.24635283712939</v>
      </c>
      <c r="CY11">
        <v>239.96305340034249</v>
      </c>
      <c r="CZ11">
        <v>206.56670648700447</v>
      </c>
      <c r="DA11">
        <v>221.25497796523507</v>
      </c>
      <c r="DB11">
        <v>210.2177500271543</v>
      </c>
      <c r="DC11">
        <v>258.94569176998533</v>
      </c>
      <c r="DD11">
        <v>276.54390235960659</v>
      </c>
      <c r="DE11">
        <v>279.35496941669186</v>
      </c>
      <c r="DF11">
        <v>255.09115805321591</v>
      </c>
      <c r="DG11">
        <v>225.7226242440853</v>
      </c>
      <c r="DH11">
        <v>205.58712455789123</v>
      </c>
      <c r="DI11">
        <v>207.52504701578133</v>
      </c>
      <c r="DJ11">
        <v>314.12855573971211</v>
      </c>
      <c r="DK11">
        <v>252.1583094081833</v>
      </c>
      <c r="DL11">
        <v>330.39821164782643</v>
      </c>
      <c r="DM11">
        <v>246.41812759236652</v>
      </c>
      <c r="DN11">
        <v>213.7888004975847</v>
      </c>
      <c r="DO11">
        <v>142.29560892243654</v>
      </c>
      <c r="DP11">
        <v>203.80059285821372</v>
      </c>
      <c r="DQ11">
        <v>215.15369136499066</v>
      </c>
      <c r="DR11">
        <v>261.89308334592192</v>
      </c>
      <c r="DS11">
        <v>178.86052252003731</v>
      </c>
      <c r="DT11">
        <v>195.64033141475443</v>
      </c>
      <c r="DU11">
        <v>179.75625775116777</v>
      </c>
      <c r="DV11">
        <v>154.70616255859352</v>
      </c>
      <c r="DW11">
        <v>304.12906697358238</v>
      </c>
      <c r="DX11">
        <v>191.12212310768581</v>
      </c>
      <c r="DY11">
        <v>146.62823257384377</v>
      </c>
      <c r="DZ11">
        <v>171.58645299167199</v>
      </c>
      <c r="EA11">
        <v>209.92561433017883</v>
      </c>
      <c r="EB11">
        <v>256.94169376924395</v>
      </c>
      <c r="EC11">
        <v>271.44606422817378</v>
      </c>
      <c r="ED11">
        <v>156.52659214452868</v>
      </c>
      <c r="EE11">
        <v>129.14953267362677</v>
      </c>
      <c r="EF11">
        <v>174.32921530858152</v>
      </c>
      <c r="EG11">
        <v>125.10929251410481</v>
      </c>
      <c r="EH11">
        <v>121.78254796038317</v>
      </c>
      <c r="EI11">
        <v>123.89254434429439</v>
      </c>
      <c r="EJ11">
        <v>122.2547723163492</v>
      </c>
      <c r="EK11">
        <v>129.74775022275611</v>
      </c>
      <c r="EL11">
        <v>96.653834624728034</v>
      </c>
      <c r="EM11">
        <v>134.28066576408486</v>
      </c>
      <c r="EN11">
        <v>174.79573906612734</v>
      </c>
      <c r="EO11">
        <v>112.23890874782367</v>
      </c>
      <c r="EP11">
        <v>165.0529573434215</v>
      </c>
      <c r="EQ11">
        <v>155.81558275047931</v>
      </c>
      <c r="ER11">
        <v>142.29365317057159</v>
      </c>
      <c r="ES11">
        <v>94.843405811497306</v>
      </c>
      <c r="ET11">
        <v>100.46329612539121</v>
      </c>
      <c r="EU11">
        <v>130.36845061660699</v>
      </c>
      <c r="EV11">
        <v>86.653147739434274</v>
      </c>
      <c r="EW11">
        <v>99.213320257952233</v>
      </c>
      <c r="EX11">
        <v>116.65909837278043</v>
      </c>
      <c r="EY11">
        <v>77.907757410661404</v>
      </c>
      <c r="EZ11">
        <v>93.172059742750875</v>
      </c>
      <c r="FA11">
        <v>64.382557396199175</v>
      </c>
      <c r="FB11">
        <v>75.050759461336753</v>
      </c>
      <c r="FC11">
        <v>99.106036478037424</v>
      </c>
      <c r="FD11">
        <v>94.65879425764652</v>
      </c>
      <c r="FE11">
        <v>99.199887313426345</v>
      </c>
      <c r="FF11">
        <v>143.9079286230911</v>
      </c>
      <c r="FG11">
        <v>38.009025878680902</v>
      </c>
      <c r="FH11">
        <v>87.93577020881682</v>
      </c>
      <c r="FI11">
        <v>80.582831279520633</v>
      </c>
    </row>
    <row r="12" spans="2:165">
      <c r="B12">
        <v>40</v>
      </c>
      <c r="C12" s="56" t="s">
        <v>117</v>
      </c>
      <c r="D12">
        <v>110.89342939452455</v>
      </c>
      <c r="E12">
        <v>142.44285928511633</v>
      </c>
      <c r="F12">
        <v>204.24189787611073</v>
      </c>
      <c r="G12">
        <v>142.6263515525448</v>
      </c>
      <c r="H12">
        <v>141.97663887399855</v>
      </c>
      <c r="I12">
        <v>178.84598036791408</v>
      </c>
      <c r="J12">
        <v>141.31827089255512</v>
      </c>
      <c r="K12">
        <v>202.84256645510024</v>
      </c>
      <c r="L12">
        <v>97.237796158419798</v>
      </c>
      <c r="M12">
        <v>128.20639230470087</v>
      </c>
      <c r="N12">
        <v>151.37379997242536</v>
      </c>
      <c r="O12">
        <v>98.039672791779481</v>
      </c>
      <c r="P12">
        <v>135.46520252428672</v>
      </c>
      <c r="Q12">
        <v>177.66945160920861</v>
      </c>
      <c r="R12">
        <v>167.62297839650063</v>
      </c>
      <c r="S12">
        <v>82.025161819148593</v>
      </c>
      <c r="T12">
        <v>80.170883454322507</v>
      </c>
      <c r="U12">
        <v>83.648453146751876</v>
      </c>
      <c r="V12">
        <v>97.221707427291761</v>
      </c>
      <c r="W12">
        <v>57.503194149478603</v>
      </c>
      <c r="X12">
        <v>80.706911174819112</v>
      </c>
      <c r="Y12">
        <v>63.304284827770488</v>
      </c>
      <c r="Z12">
        <v>76.081593144108837</v>
      </c>
      <c r="AA12">
        <v>56.746956979495366</v>
      </c>
      <c r="AB12">
        <v>59.407037459129647</v>
      </c>
      <c r="AC12">
        <v>84.015254906313828</v>
      </c>
      <c r="AD12">
        <v>81.164777886862069</v>
      </c>
      <c r="AE12">
        <v>62.36653600526153</v>
      </c>
      <c r="AF12">
        <v>84.531886498471124</v>
      </c>
      <c r="AG12">
        <v>78.274882268545483</v>
      </c>
      <c r="AH12">
        <v>57.396679853950154</v>
      </c>
      <c r="AI12">
        <v>329.38508573605156</v>
      </c>
      <c r="AJ12">
        <v>240.55115180910857</v>
      </c>
      <c r="AK12">
        <v>217.84488461730282</v>
      </c>
      <c r="AL12">
        <v>261.73160672826293</v>
      </c>
      <c r="AM12">
        <v>317.71375791701348</v>
      </c>
      <c r="AN12">
        <v>306.69976819996702</v>
      </c>
      <c r="AO12">
        <v>356.88053669128021</v>
      </c>
      <c r="AP12">
        <v>245.24404570703715</v>
      </c>
      <c r="AQ12">
        <v>248.84308635247652</v>
      </c>
      <c r="AR12">
        <v>292.57747251970454</v>
      </c>
      <c r="AS12">
        <v>275.40134551111851</v>
      </c>
      <c r="AT12">
        <v>242.28866043179181</v>
      </c>
      <c r="AU12">
        <v>270.4575595743247</v>
      </c>
      <c r="AV12">
        <v>248.80456122850893</v>
      </c>
      <c r="AW12">
        <v>239.00849871691548</v>
      </c>
      <c r="AX12">
        <v>206.21752040126623</v>
      </c>
      <c r="AY12">
        <v>320.16520568252724</v>
      </c>
      <c r="AZ12">
        <v>292.3968660618271</v>
      </c>
      <c r="BA12">
        <v>204.49710443866934</v>
      </c>
      <c r="BB12">
        <v>220.69324129465559</v>
      </c>
      <c r="BC12">
        <v>229.22092941061109</v>
      </c>
      <c r="BD12">
        <v>263.45565058698924</v>
      </c>
      <c r="BE12">
        <v>185.67120111602378</v>
      </c>
      <c r="BF12">
        <v>253.58023403406423</v>
      </c>
      <c r="BG12">
        <v>267.63571776467501</v>
      </c>
      <c r="BH12">
        <v>177.628686772457</v>
      </c>
      <c r="BI12">
        <v>336.22071714727247</v>
      </c>
      <c r="BJ12">
        <v>211.31713203211098</v>
      </c>
      <c r="BK12">
        <v>218.83856308949879</v>
      </c>
      <c r="BL12">
        <v>193.81012619258371</v>
      </c>
      <c r="BM12">
        <v>238.64973628103726</v>
      </c>
      <c r="BN12">
        <v>286.1864248076854</v>
      </c>
      <c r="BO12">
        <v>289.73542711301775</v>
      </c>
      <c r="BP12">
        <v>245.88384078489165</v>
      </c>
      <c r="BQ12">
        <v>219.17523411988958</v>
      </c>
      <c r="BR12">
        <v>243.97330850648092</v>
      </c>
      <c r="BS12">
        <v>254.51598101655043</v>
      </c>
      <c r="BT12">
        <v>289.13141229410513</v>
      </c>
      <c r="BU12">
        <v>262.21453360771676</v>
      </c>
      <c r="BV12">
        <v>173.81574130643207</v>
      </c>
      <c r="BW12">
        <v>262.57674379367575</v>
      </c>
      <c r="BX12">
        <v>222.43829852003992</v>
      </c>
      <c r="BY12">
        <v>232.43732978665028</v>
      </c>
      <c r="BZ12">
        <v>258.26693632574057</v>
      </c>
      <c r="CA12">
        <v>276.05673435863628</v>
      </c>
      <c r="CB12">
        <v>283.01918795485307</v>
      </c>
      <c r="CC12">
        <v>249.14788747292562</v>
      </c>
      <c r="CD12">
        <v>202.18933112236337</v>
      </c>
      <c r="CE12">
        <v>315.38353811656452</v>
      </c>
      <c r="CF12">
        <v>290.94763182176541</v>
      </c>
      <c r="CG12">
        <v>359.41239868974367</v>
      </c>
      <c r="CH12">
        <v>259.92112645707334</v>
      </c>
      <c r="CI12">
        <v>268.29845264001597</v>
      </c>
      <c r="CJ12">
        <v>217.50713278446122</v>
      </c>
      <c r="CK12">
        <v>262.0734727254644</v>
      </c>
      <c r="CL12">
        <v>153.38362583751544</v>
      </c>
      <c r="CM12">
        <v>250.85988752486017</v>
      </c>
      <c r="CN12">
        <v>198.47791591676389</v>
      </c>
      <c r="CO12">
        <v>213.87005509919234</v>
      </c>
      <c r="CP12">
        <v>205.61604804041161</v>
      </c>
      <c r="CQ12">
        <v>201.96433284295475</v>
      </c>
      <c r="CR12">
        <v>181.85746332291728</v>
      </c>
      <c r="CS12">
        <v>206.66347416265742</v>
      </c>
      <c r="CT12">
        <v>198.85450928468242</v>
      </c>
      <c r="CU12">
        <v>280.31829026178406</v>
      </c>
      <c r="CV12">
        <v>254.86731061623144</v>
      </c>
      <c r="CW12">
        <v>210.61783304923094</v>
      </c>
      <c r="CX12">
        <v>200.144096562718</v>
      </c>
      <c r="CY12">
        <v>232.28567367330629</v>
      </c>
      <c r="CZ12">
        <v>210.77987905269859</v>
      </c>
      <c r="DA12">
        <v>221.34179676422025</v>
      </c>
      <c r="DB12">
        <v>253.90067334419948</v>
      </c>
      <c r="DC12">
        <v>259.27063877209707</v>
      </c>
      <c r="DD12">
        <v>293.6206718203635</v>
      </c>
      <c r="DE12">
        <v>210.66972728432836</v>
      </c>
      <c r="DF12">
        <v>235.73953861389043</v>
      </c>
      <c r="DG12">
        <v>239.52851990659784</v>
      </c>
      <c r="DH12">
        <v>232.25400164669432</v>
      </c>
      <c r="DI12">
        <v>229.03720525719925</v>
      </c>
      <c r="DJ12">
        <v>327.33291820492042</v>
      </c>
      <c r="DK12">
        <v>283.62917372985891</v>
      </c>
      <c r="DL12">
        <v>301.5360862097578</v>
      </c>
      <c r="DM12">
        <v>227.58994881061156</v>
      </c>
      <c r="DN12">
        <v>220.43445892819619</v>
      </c>
      <c r="DO12">
        <v>169.72712486998341</v>
      </c>
      <c r="DP12">
        <v>223.35705625895019</v>
      </c>
      <c r="DQ12">
        <v>218.06520827630177</v>
      </c>
      <c r="DR12">
        <v>254.09823195163253</v>
      </c>
      <c r="DS12">
        <v>167.75346422936215</v>
      </c>
      <c r="DT12">
        <v>180.55201266948845</v>
      </c>
      <c r="DU12">
        <v>170.20586375705139</v>
      </c>
      <c r="DV12">
        <v>153.23748699356597</v>
      </c>
      <c r="DW12">
        <v>276.24635147169295</v>
      </c>
      <c r="DX12">
        <v>177.16355798114051</v>
      </c>
      <c r="DY12">
        <v>168.24694452208564</v>
      </c>
      <c r="DZ12">
        <v>167.87944616881751</v>
      </c>
      <c r="EA12">
        <v>221.70637009390225</v>
      </c>
      <c r="EB12">
        <v>260.73928026032576</v>
      </c>
      <c r="EC12">
        <v>262.99469364523497</v>
      </c>
      <c r="ED12">
        <v>167.98817807494302</v>
      </c>
      <c r="EE12">
        <v>136.59030373712611</v>
      </c>
      <c r="EF12">
        <v>181.41851214729124</v>
      </c>
      <c r="EG12">
        <v>133.99318249302985</v>
      </c>
      <c r="EH12">
        <v>111.17794315486152</v>
      </c>
      <c r="EI12">
        <v>123.21723428628449</v>
      </c>
      <c r="EJ12">
        <v>111.03938721004805</v>
      </c>
      <c r="EK12">
        <v>132.59961372774765</v>
      </c>
      <c r="EL12">
        <v>120.01282047153714</v>
      </c>
      <c r="EM12">
        <v>125.96075730731033</v>
      </c>
      <c r="EN12">
        <v>166.05700383848645</v>
      </c>
      <c r="EO12">
        <v>95.520254644096028</v>
      </c>
      <c r="EP12">
        <v>167.91301764848942</v>
      </c>
      <c r="EQ12">
        <v>157.90879287816352</v>
      </c>
      <c r="ER12">
        <v>160.24259024410549</v>
      </c>
      <c r="ES12">
        <v>101.01119448862643</v>
      </c>
      <c r="ET12">
        <v>104.01972581261418</v>
      </c>
      <c r="EU12">
        <v>110.2352156225903</v>
      </c>
      <c r="EV12">
        <v>80.588873291480539</v>
      </c>
      <c r="EW12">
        <v>82.119996091741456</v>
      </c>
      <c r="EX12">
        <v>108.08061695953455</v>
      </c>
      <c r="EY12">
        <v>74.774841936380199</v>
      </c>
      <c r="EZ12">
        <v>92.231160365243156</v>
      </c>
      <c r="FA12">
        <v>79.345818130762211</v>
      </c>
      <c r="FB12">
        <v>70.753525582875895</v>
      </c>
      <c r="FC12">
        <v>108.04831262862299</v>
      </c>
      <c r="FD12">
        <v>88.831192052188044</v>
      </c>
      <c r="FE12">
        <v>77.028894481312065</v>
      </c>
      <c r="FF12">
        <v>132.13816686232224</v>
      </c>
      <c r="FG12">
        <v>66.608031505780545</v>
      </c>
      <c r="FH12">
        <v>77.892749314016086</v>
      </c>
      <c r="FI12">
        <v>68.300519723844417</v>
      </c>
    </row>
    <row r="13" spans="2:165">
      <c r="B13">
        <v>48</v>
      </c>
      <c r="C13" s="56" t="s">
        <v>117</v>
      </c>
      <c r="D13">
        <v>126.61730834816767</v>
      </c>
      <c r="E13">
        <v>129.03477948206182</v>
      </c>
      <c r="F13">
        <v>208.84769090678188</v>
      </c>
      <c r="G13">
        <v>120.33952881417947</v>
      </c>
      <c r="H13">
        <v>139.22381565293492</v>
      </c>
      <c r="I13">
        <v>200.79460718896138</v>
      </c>
      <c r="J13">
        <v>172.62020042570123</v>
      </c>
      <c r="K13">
        <v>209.62744059891642</v>
      </c>
      <c r="L13">
        <v>112.27899493926428</v>
      </c>
      <c r="M13">
        <v>134.05976836050374</v>
      </c>
      <c r="N13">
        <v>167.17030898812143</v>
      </c>
      <c r="O13">
        <v>95.381661781390164</v>
      </c>
      <c r="P13">
        <v>132.37214419531495</v>
      </c>
      <c r="Q13">
        <v>183.4541319367855</v>
      </c>
      <c r="R13">
        <v>187.20519484511152</v>
      </c>
      <c r="S13">
        <v>89.191014239563373</v>
      </c>
      <c r="T13">
        <v>83.180700609312453</v>
      </c>
      <c r="U13">
        <v>79.06502405447192</v>
      </c>
      <c r="V13">
        <v>84.971437166340564</v>
      </c>
      <c r="W13">
        <v>66.404682687542802</v>
      </c>
      <c r="X13">
        <v>72.77539502330302</v>
      </c>
      <c r="Y13">
        <v>66.435888123965654</v>
      </c>
      <c r="Z13">
        <v>77.286400766433431</v>
      </c>
      <c r="AA13">
        <v>46.793393575533031</v>
      </c>
      <c r="AB13">
        <v>60.966600875587005</v>
      </c>
      <c r="AC13">
        <v>78.617566767250068</v>
      </c>
      <c r="AD13">
        <v>92.050528957857594</v>
      </c>
      <c r="AE13">
        <v>58.623157951294466</v>
      </c>
      <c r="AF13">
        <v>75.229333104593977</v>
      </c>
      <c r="AG13">
        <v>85.541491882005218</v>
      </c>
      <c r="AH13">
        <v>63.250035404228797</v>
      </c>
      <c r="AI13">
        <v>341.760616261731</v>
      </c>
      <c r="AJ13">
        <v>216.18623263767381</v>
      </c>
      <c r="AK13">
        <v>307.42324329878903</v>
      </c>
      <c r="AL13">
        <v>264.2900241503084</v>
      </c>
      <c r="AM13">
        <v>332.29260308252435</v>
      </c>
      <c r="AN13">
        <v>328.26235227283945</v>
      </c>
      <c r="AO13">
        <v>338.36831264606212</v>
      </c>
      <c r="AP13">
        <v>258.08728052403137</v>
      </c>
      <c r="AQ13">
        <v>238.42035849509105</v>
      </c>
      <c r="AR13">
        <v>296.36943728807216</v>
      </c>
      <c r="AS13">
        <v>273.0430707984201</v>
      </c>
      <c r="AT13">
        <v>256.74769365070557</v>
      </c>
      <c r="AU13">
        <v>303.87255715163451</v>
      </c>
      <c r="AV13">
        <v>248.90169377721779</v>
      </c>
      <c r="AW13">
        <v>249.58392902491968</v>
      </c>
      <c r="AX13">
        <v>160.45301247661581</v>
      </c>
      <c r="AY13">
        <v>325.30618730349801</v>
      </c>
      <c r="AZ13">
        <v>268.16200204285889</v>
      </c>
      <c r="BA13">
        <v>246.13161551264886</v>
      </c>
      <c r="BB13">
        <v>204.73958955237163</v>
      </c>
      <c r="BC13">
        <v>219.30456786151365</v>
      </c>
      <c r="BD13">
        <v>256.0234173285603</v>
      </c>
      <c r="BE13">
        <v>178.9166646823424</v>
      </c>
      <c r="BF13">
        <v>247.74045493636902</v>
      </c>
      <c r="BG13">
        <v>290.62368737231805</v>
      </c>
      <c r="BH13">
        <v>179.75342679167173</v>
      </c>
      <c r="BI13">
        <v>349.49526917271919</v>
      </c>
      <c r="BJ13">
        <v>196.45064978988208</v>
      </c>
      <c r="BK13">
        <v>209.23164741494489</v>
      </c>
      <c r="BL13">
        <v>188.23022507317216</v>
      </c>
      <c r="BM13">
        <v>271.52569542747034</v>
      </c>
      <c r="BN13">
        <v>237.6674722281368</v>
      </c>
      <c r="BO13">
        <v>266.47265823221096</v>
      </c>
      <c r="BP13">
        <v>263.04520656380748</v>
      </c>
      <c r="BQ13">
        <v>235.7291750563887</v>
      </c>
      <c r="BR13">
        <v>229.33364047501635</v>
      </c>
      <c r="BS13">
        <v>232.94478202991638</v>
      </c>
      <c r="BT13">
        <v>313.62006681801557</v>
      </c>
      <c r="BU13">
        <v>314.52883573798772</v>
      </c>
      <c r="BV13">
        <v>188.49538849230257</v>
      </c>
      <c r="BW13">
        <v>278.01703344352836</v>
      </c>
      <c r="BX13">
        <v>223.12114600447094</v>
      </c>
      <c r="BY13">
        <v>227.05632688323465</v>
      </c>
      <c r="BZ13">
        <v>240.92915012199495</v>
      </c>
      <c r="CA13">
        <v>256.5051251613927</v>
      </c>
      <c r="CB13">
        <v>290.79892076169011</v>
      </c>
      <c r="CC13">
        <v>263.10051423993218</v>
      </c>
      <c r="CD13">
        <v>193.5427923419314</v>
      </c>
      <c r="CE13">
        <v>286.59886431181542</v>
      </c>
      <c r="CF13">
        <v>294.73838737230017</v>
      </c>
      <c r="CG13">
        <v>361.335345232772</v>
      </c>
      <c r="CH13">
        <v>221.78709086470664</v>
      </c>
      <c r="CI13">
        <v>301.34772541785458</v>
      </c>
      <c r="CJ13">
        <v>214.62239727311979</v>
      </c>
      <c r="CK13">
        <v>247.82434304043684</v>
      </c>
      <c r="CL13">
        <v>159.22290971134527</v>
      </c>
      <c r="CM13">
        <v>252.19822118489697</v>
      </c>
      <c r="CN13">
        <v>208.3817323110446</v>
      </c>
      <c r="CO13">
        <v>212.02556219490162</v>
      </c>
      <c r="CP13">
        <v>215.03817863486228</v>
      </c>
      <c r="CQ13">
        <v>209.41838282992185</v>
      </c>
      <c r="CR13">
        <v>181.39198473273106</v>
      </c>
      <c r="CS13">
        <v>191.63218631013268</v>
      </c>
      <c r="CT13">
        <v>200.62685337558523</v>
      </c>
      <c r="CU13">
        <v>242.45693358414186</v>
      </c>
      <c r="CV13">
        <v>216.92830781336562</v>
      </c>
      <c r="CW13">
        <v>215.78059666739594</v>
      </c>
      <c r="CX13">
        <v>196.58950689400299</v>
      </c>
      <c r="CY13">
        <v>255.29516400930319</v>
      </c>
      <c r="CZ13">
        <v>216.81840255112559</v>
      </c>
      <c r="DA13">
        <v>248.56310543304295</v>
      </c>
      <c r="DB13">
        <v>251.66937196796616</v>
      </c>
      <c r="DC13">
        <v>287.78913951239548</v>
      </c>
      <c r="DD13">
        <v>292.35106614224884</v>
      </c>
      <c r="DE13">
        <v>281.96004898048886</v>
      </c>
      <c r="DF13">
        <v>270.36724978730081</v>
      </c>
      <c r="DG13">
        <v>239.97223496596618</v>
      </c>
      <c r="DH13">
        <v>217.01796042120583</v>
      </c>
      <c r="DI13">
        <v>253.59575757273538</v>
      </c>
      <c r="DJ13">
        <v>337.21000069627735</v>
      </c>
      <c r="DK13">
        <v>263.50171679133274</v>
      </c>
      <c r="DL13">
        <v>369.58439144549965</v>
      </c>
      <c r="DM13">
        <v>248.79693291440489</v>
      </c>
      <c r="DN13">
        <v>229.50905052143457</v>
      </c>
      <c r="DO13">
        <v>162.7006395940455</v>
      </c>
      <c r="DP13">
        <v>223.13225879397879</v>
      </c>
      <c r="DQ13">
        <v>224.44720331913314</v>
      </c>
      <c r="DR13">
        <v>254.67924831003771</v>
      </c>
      <c r="DS13">
        <v>201.67047001380192</v>
      </c>
      <c r="DT13">
        <v>200.74857931209976</v>
      </c>
      <c r="DU13">
        <v>185.59249514592537</v>
      </c>
      <c r="DV13">
        <v>169.95875597254695</v>
      </c>
      <c r="DW13">
        <v>273.31635626616389</v>
      </c>
      <c r="DX13">
        <v>207.38964239043702</v>
      </c>
      <c r="DY13">
        <v>182.61811390722912</v>
      </c>
      <c r="DZ13">
        <v>169.54133421209741</v>
      </c>
      <c r="EA13">
        <v>204.7102842385878</v>
      </c>
      <c r="EB13">
        <v>233.16207240965852</v>
      </c>
      <c r="EC13">
        <v>288.86634126590019</v>
      </c>
      <c r="ED13">
        <v>161.17905224536869</v>
      </c>
      <c r="EE13">
        <v>118.76047926630878</v>
      </c>
      <c r="EF13">
        <v>185.84032866763641</v>
      </c>
      <c r="EG13">
        <v>144.07290419406033</v>
      </c>
      <c r="EH13">
        <v>129.86700674432228</v>
      </c>
      <c r="EI13">
        <v>127.8107930795621</v>
      </c>
      <c r="EJ13">
        <v>133.26427139549867</v>
      </c>
      <c r="EK13">
        <v>130.03060989276378</v>
      </c>
      <c r="EL13">
        <v>116.42209656673025</v>
      </c>
      <c r="EM13">
        <v>91.020055672715202</v>
      </c>
      <c r="EN13">
        <v>160.45880249539439</v>
      </c>
      <c r="EO13">
        <v>96.268646998835692</v>
      </c>
      <c r="EP13">
        <v>161.5537797582825</v>
      </c>
      <c r="EQ13">
        <v>151.21922606317059</v>
      </c>
      <c r="ER13">
        <v>160.69613255468045</v>
      </c>
      <c r="ES13">
        <v>85.167415789727713</v>
      </c>
      <c r="ET13">
        <v>103.81184996797025</v>
      </c>
      <c r="EU13">
        <v>130.96128379712914</v>
      </c>
      <c r="EV13">
        <v>80.413127595367556</v>
      </c>
      <c r="EW13">
        <v>71.758325284871574</v>
      </c>
      <c r="EX13">
        <v>104.32272615517672</v>
      </c>
      <c r="EY13">
        <v>70.310396871215303</v>
      </c>
      <c r="EZ13">
        <v>91.63585497577256</v>
      </c>
      <c r="FA13">
        <v>69.016938395320466</v>
      </c>
      <c r="FB13">
        <v>59.059154798936746</v>
      </c>
      <c r="FC13">
        <v>82.988702981089844</v>
      </c>
      <c r="FD13">
        <v>94.494506586566558</v>
      </c>
      <c r="FE13">
        <v>66.165855354583471</v>
      </c>
      <c r="FF13">
        <v>130.63390783521979</v>
      </c>
      <c r="FG13">
        <v>56.952305373172315</v>
      </c>
      <c r="FH13">
        <v>79.390607647756624</v>
      </c>
      <c r="FI13">
        <v>77.218268414538358</v>
      </c>
    </row>
    <row r="14" spans="2:165">
      <c r="B14">
        <v>56</v>
      </c>
      <c r="C14" s="56" t="s">
        <v>117</v>
      </c>
      <c r="D14">
        <v>126.36220376335595</v>
      </c>
      <c r="E14">
        <v>134.13047557799476</v>
      </c>
      <c r="F14">
        <v>185.27455904415214</v>
      </c>
      <c r="G14">
        <v>124.85561562612645</v>
      </c>
      <c r="H14">
        <v>151.91017935594613</v>
      </c>
      <c r="I14">
        <v>193.36192120736774</v>
      </c>
      <c r="J14">
        <v>145.63395907462291</v>
      </c>
      <c r="K14">
        <v>195.86656638793858</v>
      </c>
      <c r="L14">
        <v>109.64643069302988</v>
      </c>
      <c r="M14">
        <v>156.31304543628789</v>
      </c>
      <c r="N14">
        <v>182.2157132555802</v>
      </c>
      <c r="O14">
        <v>127.11783898020079</v>
      </c>
      <c r="P14">
        <v>109.75421491216728</v>
      </c>
      <c r="Q14">
        <v>198.81915825097008</v>
      </c>
      <c r="R14">
        <v>180.45365405310275</v>
      </c>
      <c r="S14">
        <v>93.528280863109998</v>
      </c>
      <c r="T14">
        <v>80.730266137691501</v>
      </c>
      <c r="U14">
        <v>85.816715635810212</v>
      </c>
      <c r="V14">
        <v>84.236450660246703</v>
      </c>
      <c r="W14">
        <v>74.006032140763054</v>
      </c>
      <c r="X14">
        <v>68.641889509902356</v>
      </c>
      <c r="Y14">
        <v>61.470315632912921</v>
      </c>
      <c r="Z14">
        <v>74.440075681841861</v>
      </c>
      <c r="AA14">
        <v>47.209390385160944</v>
      </c>
      <c r="AB14">
        <v>62.017024587306096</v>
      </c>
      <c r="AC14">
        <v>69.203189967778457</v>
      </c>
      <c r="AD14">
        <v>80.192863974511965</v>
      </c>
      <c r="AE14">
        <v>54.807176227664954</v>
      </c>
      <c r="AF14">
        <v>67.346235351665257</v>
      </c>
      <c r="AG14">
        <v>82.940609305073835</v>
      </c>
      <c r="AH14">
        <v>64.016251086059484</v>
      </c>
      <c r="AI14">
        <v>362.29368545112379</v>
      </c>
      <c r="AJ14">
        <v>249.6678037176261</v>
      </c>
      <c r="AK14">
        <v>283.82946187135883</v>
      </c>
      <c r="AL14">
        <v>275.30727211558792</v>
      </c>
      <c r="AM14">
        <v>314.40205352475527</v>
      </c>
      <c r="AN14">
        <v>325.08372624536418</v>
      </c>
      <c r="AO14">
        <v>362.36306190015114</v>
      </c>
      <c r="AP14">
        <v>264.58963452889253</v>
      </c>
      <c r="AQ14">
        <v>226.00849844201079</v>
      </c>
      <c r="AR14">
        <v>302.86451413161848</v>
      </c>
      <c r="AS14">
        <v>318.48554500363167</v>
      </c>
      <c r="AT14">
        <v>264.24849150816959</v>
      </c>
      <c r="AU14">
        <v>301.32207828369383</v>
      </c>
      <c r="AV14">
        <v>242.43331933110775</v>
      </c>
      <c r="AW14">
        <v>274.69429577809484</v>
      </c>
      <c r="AX14">
        <v>215.61001734406616</v>
      </c>
      <c r="AY14">
        <v>318.60498002437504</v>
      </c>
      <c r="AZ14">
        <v>275.27895060895435</v>
      </c>
      <c r="BA14">
        <v>218.66330825571939</v>
      </c>
      <c r="BB14">
        <v>238.75466574832316</v>
      </c>
      <c r="BC14">
        <v>228.2110940790522</v>
      </c>
      <c r="BD14">
        <v>258.23483271910186</v>
      </c>
      <c r="BE14">
        <v>189.31643069717626</v>
      </c>
      <c r="BF14">
        <v>261.96875592475499</v>
      </c>
      <c r="BG14">
        <v>286.45289562721769</v>
      </c>
      <c r="BH14">
        <v>169.19398944436975</v>
      </c>
      <c r="BI14">
        <v>358.98649720311818</v>
      </c>
      <c r="BJ14">
        <v>210.83875919138069</v>
      </c>
      <c r="BK14">
        <v>207.7617574009993</v>
      </c>
      <c r="BL14">
        <v>177.91974318777955</v>
      </c>
      <c r="BM14">
        <v>255.53261327682748</v>
      </c>
      <c r="BN14">
        <v>295.9794037804005</v>
      </c>
      <c r="BO14">
        <v>301.53647559009141</v>
      </c>
      <c r="BP14">
        <v>291.93614375297818</v>
      </c>
      <c r="BQ14">
        <v>253.80111036460266</v>
      </c>
      <c r="BR14">
        <v>262.10507577927513</v>
      </c>
      <c r="BS14">
        <v>213.95655827559926</v>
      </c>
      <c r="BT14">
        <v>326.21632701790787</v>
      </c>
      <c r="BU14">
        <v>287.45044278395881</v>
      </c>
      <c r="BV14">
        <v>183.05362667677747</v>
      </c>
      <c r="BW14">
        <v>297.40050354758006</v>
      </c>
      <c r="BX14">
        <v>203.90668575606517</v>
      </c>
      <c r="BY14">
        <v>270.97845801751987</v>
      </c>
      <c r="BZ14">
        <v>274.840917258091</v>
      </c>
      <c r="CA14">
        <v>295.46740760201567</v>
      </c>
      <c r="CB14">
        <v>322.8321110345222</v>
      </c>
      <c r="CC14">
        <v>262.54159965562059</v>
      </c>
      <c r="CD14">
        <v>227.49259598621063</v>
      </c>
      <c r="CE14">
        <v>318.90708702559488</v>
      </c>
      <c r="CF14">
        <v>293.15879888738658</v>
      </c>
      <c r="CG14">
        <v>360.04416869785319</v>
      </c>
      <c r="CH14">
        <v>253.28093554315203</v>
      </c>
      <c r="CI14">
        <v>290.86839748189658</v>
      </c>
      <c r="CJ14">
        <v>192.78289167812534</v>
      </c>
      <c r="CK14">
        <v>276.00272930978974</v>
      </c>
      <c r="CL14">
        <v>160.07377078505556</v>
      </c>
      <c r="CM14">
        <v>245.19190983377311</v>
      </c>
      <c r="CN14">
        <v>199.89586056435152</v>
      </c>
      <c r="CO14">
        <v>226.18161727902458</v>
      </c>
      <c r="CP14">
        <v>218.49398447061446</v>
      </c>
      <c r="CQ14">
        <v>150.18785176902489</v>
      </c>
      <c r="CR14">
        <v>171.62055113491141</v>
      </c>
      <c r="CS14">
        <v>185.80214903595814</v>
      </c>
      <c r="CT14">
        <v>210.263834588165</v>
      </c>
      <c r="CU14">
        <v>271.32395940822391</v>
      </c>
      <c r="CV14">
        <v>252.73976419245955</v>
      </c>
      <c r="CW14">
        <v>191.32938952724592</v>
      </c>
      <c r="CX14">
        <v>243.73928291748697</v>
      </c>
      <c r="CY14">
        <v>273.35239046083188</v>
      </c>
      <c r="CZ14">
        <v>223.4378682227898</v>
      </c>
      <c r="DA14">
        <v>234.16816161093433</v>
      </c>
      <c r="DB14">
        <v>240.07595879252074</v>
      </c>
      <c r="DC14">
        <v>296.03211212724113</v>
      </c>
      <c r="DD14">
        <v>278.71263020898806</v>
      </c>
      <c r="DE14">
        <v>247.90514804834746</v>
      </c>
      <c r="DF14">
        <v>272.41719842141339</v>
      </c>
      <c r="DG14">
        <v>277.41980072199203</v>
      </c>
      <c r="DH14">
        <v>254.75282778950356</v>
      </c>
      <c r="DI14">
        <v>251.33610803822302</v>
      </c>
      <c r="DJ14">
        <v>365.26400124215002</v>
      </c>
      <c r="DK14">
        <v>291.78917279196651</v>
      </c>
      <c r="DL14">
        <v>327.75609478610988</v>
      </c>
      <c r="DM14">
        <v>235.04273088732566</v>
      </c>
      <c r="DN14">
        <v>226.54791722952586</v>
      </c>
      <c r="DO14">
        <v>152.47023606741621</v>
      </c>
      <c r="DP14">
        <v>243.56473184233357</v>
      </c>
      <c r="DQ14">
        <v>214.93107007051938</v>
      </c>
      <c r="DR14">
        <v>249.79749187698897</v>
      </c>
      <c r="DS14">
        <v>194.72516640284351</v>
      </c>
      <c r="DT14">
        <v>199.14197406140676</v>
      </c>
      <c r="DU14">
        <v>189.47787168795512</v>
      </c>
      <c r="DV14">
        <v>159.58233672395141</v>
      </c>
      <c r="DW14">
        <v>286.33455034363732</v>
      </c>
      <c r="DX14">
        <v>162.41041992243328</v>
      </c>
      <c r="DY14">
        <v>185.70562205478811</v>
      </c>
      <c r="DZ14">
        <v>181.7897891834634</v>
      </c>
      <c r="EA14">
        <v>210.0165567122657</v>
      </c>
      <c r="EB14">
        <v>267.19638888500259</v>
      </c>
      <c r="EC14">
        <v>249.060369210918</v>
      </c>
      <c r="ED14">
        <v>155.37589906890841</v>
      </c>
      <c r="EE14">
        <v>137.39139986351054</v>
      </c>
      <c r="EF14">
        <v>176.72087371362051</v>
      </c>
      <c r="EG14">
        <v>129.05171796889468</v>
      </c>
      <c r="EH14">
        <v>122.20643811399896</v>
      </c>
      <c r="EI14">
        <v>131.576390697275</v>
      </c>
      <c r="EJ14">
        <v>134.78399275922385</v>
      </c>
      <c r="EK14">
        <v>131.92993704022635</v>
      </c>
      <c r="EL14">
        <v>96.18278915315382</v>
      </c>
      <c r="EM14">
        <v>121.6194137809203</v>
      </c>
      <c r="EN14">
        <v>167.38156351766628</v>
      </c>
      <c r="EO14">
        <v>88.403024606809595</v>
      </c>
      <c r="EP14">
        <v>148.37937427209295</v>
      </c>
      <c r="EQ14">
        <v>160.90494241781303</v>
      </c>
      <c r="ER14">
        <v>154.36599256501805</v>
      </c>
      <c r="ES14">
        <v>80.426128569948972</v>
      </c>
      <c r="ET14">
        <v>100.65128117988948</v>
      </c>
      <c r="EU14">
        <v>121.82361616926791</v>
      </c>
      <c r="EV14">
        <v>87.326675071541317</v>
      </c>
      <c r="EW14">
        <v>73.443679284505194</v>
      </c>
      <c r="EX14">
        <v>106.63863183938659</v>
      </c>
      <c r="EY14">
        <v>56.09250337358808</v>
      </c>
      <c r="EZ14">
        <v>85.754348025951415</v>
      </c>
      <c r="FA14">
        <v>72.892425028346381</v>
      </c>
      <c r="FB14">
        <v>68.235143458185789</v>
      </c>
      <c r="FC14">
        <v>94.258669010637547</v>
      </c>
      <c r="FD14">
        <v>93.211951924702433</v>
      </c>
      <c r="FE14">
        <v>63.190192714693552</v>
      </c>
      <c r="FF14">
        <v>119.34840334516313</v>
      </c>
      <c r="FG14">
        <v>49.415049161277665</v>
      </c>
      <c r="FH14">
        <v>72.497067714670166</v>
      </c>
      <c r="FI14">
        <v>66.674018892408867</v>
      </c>
    </row>
    <row r="17" spans="2:24" s="2" customFormat="1">
      <c r="D17" s="2" t="s">
        <v>49</v>
      </c>
      <c r="O17" s="2" t="s">
        <v>47</v>
      </c>
    </row>
    <row r="18" spans="2:24">
      <c r="B18" t="s">
        <v>44</v>
      </c>
      <c r="C18" s="56" t="s">
        <v>115</v>
      </c>
      <c r="D18" t="s">
        <v>64</v>
      </c>
      <c r="E18" t="s">
        <v>65</v>
      </c>
      <c r="F18" t="s">
        <v>66</v>
      </c>
      <c r="G18" t="s">
        <v>67</v>
      </c>
      <c r="H18" t="s">
        <v>68</v>
      </c>
      <c r="I18" t="s">
        <v>69</v>
      </c>
      <c r="J18" t="s">
        <v>70</v>
      </c>
      <c r="K18" t="s">
        <v>71</v>
      </c>
      <c r="L18" t="s">
        <v>72</v>
      </c>
      <c r="M18" t="s">
        <v>73</v>
      </c>
      <c r="O18" t="s">
        <v>64</v>
      </c>
      <c r="P18" t="s">
        <v>65</v>
      </c>
      <c r="Q18" t="s">
        <v>66</v>
      </c>
      <c r="R18" t="s">
        <v>67</v>
      </c>
      <c r="S18" t="s">
        <v>68</v>
      </c>
      <c r="T18" t="s">
        <v>69</v>
      </c>
      <c r="U18" t="s">
        <v>70</v>
      </c>
      <c r="V18" t="s">
        <v>71</v>
      </c>
      <c r="W18" t="s">
        <v>72</v>
      </c>
      <c r="X18" t="s">
        <v>73</v>
      </c>
    </row>
    <row r="19" spans="2:24">
      <c r="B19">
        <v>-24</v>
      </c>
      <c r="C19" s="56" t="s">
        <v>116</v>
      </c>
      <c r="D19">
        <f>AVERAGE(D4:R4)</f>
        <v>87.04750846762677</v>
      </c>
      <c r="E19">
        <f>AVERAGE(S4:AH4)</f>
        <v>70.36550727094442</v>
      </c>
      <c r="F19">
        <f>AVERAGE(AI4:AZ4)</f>
        <v>188.3112505376393</v>
      </c>
      <c r="G19">
        <f>AVERAGE(BA4:BR4)</f>
        <v>188.66589158849172</v>
      </c>
      <c r="H19">
        <f>AVERAGE(BS4:CG4)</f>
        <v>181.14596913955796</v>
      </c>
      <c r="I19">
        <f>AVERAGE(CH4:CW4)</f>
        <v>183.33648593357836</v>
      </c>
      <c r="J19">
        <f>AVERAGE(CX4:DM4)</f>
        <v>175.75796414493948</v>
      </c>
      <c r="K19">
        <f>AVERAGE(DN4:EC4)</f>
        <v>158.19457896752579</v>
      </c>
      <c r="L19">
        <f>AVERAGE(ED4:ES4)</f>
        <v>97.962157069865299</v>
      </c>
      <c r="M19">
        <f>AVERAGE(ET4:FI4)</f>
        <v>81.977977831721205</v>
      </c>
      <c r="O19">
        <f>STDEV(D4:R4)/SQRT(COUNTA(D4:R4))</f>
        <v>6.1109664596142794</v>
      </c>
      <c r="P19">
        <f>STDEV(S4:AH4)/SQRT(COUNTA(S4:AH4))</f>
        <v>5.7767750139860619</v>
      </c>
      <c r="Q19">
        <f>STDEV(AI4:AZ4)/SQRT(COUNTA(AI4:AZ4))</f>
        <v>11.844702743018242</v>
      </c>
      <c r="R19">
        <f>STDEV(BA4:BR4)/SQRT(COUNTA(BA4:BR4))</f>
        <v>11.356630500800982</v>
      </c>
      <c r="S19">
        <f>STDEV(BS4:CG4)/SQRT(COUNTA(BS4:CG4))</f>
        <v>12.522124948970234</v>
      </c>
      <c r="T19">
        <f>STDEV(CH4:CW4)/SQRT(COUNTA(CH4:CW4))</f>
        <v>9.3655077380714253</v>
      </c>
      <c r="U19">
        <f>STDEV(CX4:DM4)/SQRT(COUNTA(CX4:DM4))</f>
        <v>9.6640258300764827</v>
      </c>
      <c r="V19">
        <f>STDEV(DN4:EC4)/SQRT(COUNTA(DN4:EC4))</f>
        <v>9.8765637132884816</v>
      </c>
      <c r="W19">
        <f>STDEV(ED4:ES4)/SQRT(COUNTA(ED4:ES4))</f>
        <v>8.1941459478997842</v>
      </c>
      <c r="X19">
        <f>STDEV(ET4:FI4)/SQRT(COUNTA(ET4:FI4))</f>
        <v>5.8907522029078461</v>
      </c>
    </row>
    <row r="20" spans="2:24">
      <c r="B20">
        <v>-16</v>
      </c>
      <c r="C20" s="56" t="s">
        <v>116</v>
      </c>
      <c r="D20">
        <f t="shared" ref="D20:D29" si="0">AVERAGE(D5:R5)</f>
        <v>89.480475749570829</v>
      </c>
      <c r="E20">
        <f t="shared" ref="E20:E29" si="1">AVERAGE(S5:AH5)</f>
        <v>69.522783170184638</v>
      </c>
      <c r="F20">
        <f t="shared" ref="F20:F29" si="2">AVERAGE(AI5:AZ5)</f>
        <v>186.62141580261297</v>
      </c>
      <c r="G20">
        <f t="shared" ref="G20:G29" si="3">AVERAGE(BA5:BR5)</f>
        <v>192.63622953900375</v>
      </c>
      <c r="H20">
        <f t="shared" ref="H20:H29" si="4">AVERAGE(BS5:CG5)</f>
        <v>178.36698793529678</v>
      </c>
      <c r="I20">
        <f t="shared" ref="I20:I29" si="5">AVERAGE(CH5:CW5)</f>
        <v>182.47219030444998</v>
      </c>
      <c r="J20">
        <f t="shared" ref="J20:J29" si="6">AVERAGE(CX5:DM5)</f>
        <v>165.60471346181873</v>
      </c>
      <c r="K20">
        <f t="shared" ref="K20:K29" si="7">AVERAGE(DN5:EC5)</f>
        <v>162.88668154410303</v>
      </c>
      <c r="L20">
        <f t="shared" ref="L20:L29" si="8">AVERAGE(ED5:ES5)</f>
        <v>93.692250430075276</v>
      </c>
      <c r="M20">
        <f t="shared" ref="M20:M29" si="9">AVERAGE(ET5:FI5)</f>
        <v>86.938242954907025</v>
      </c>
      <c r="O20">
        <f t="shared" ref="O20:O29" si="10">STDEV(D5:R5)/SQRT(COUNTA(D5:R5))</f>
        <v>5.8941029263511222</v>
      </c>
      <c r="P20">
        <f t="shared" ref="P20:P29" si="11">STDEV(S5:AH5)/SQRT(COUNTA(S5:AH5))</f>
        <v>5.8159875395627267</v>
      </c>
      <c r="Q20">
        <f t="shared" ref="Q20:Q29" si="12">STDEV(AI5:AZ5)/SQRT(COUNTA(AI5:AZ5))</f>
        <v>9.2323050839604086</v>
      </c>
      <c r="R20">
        <f t="shared" ref="R20:R29" si="13">STDEV(BA5:BR5)/SQRT(COUNTA(BA5:BR5))</f>
        <v>10.08106405493143</v>
      </c>
      <c r="S20">
        <f t="shared" ref="S20:S29" si="14">STDEV(BS5:CG5)/SQRT(COUNTA(BS5:CG5))</f>
        <v>13.096903468774071</v>
      </c>
      <c r="T20">
        <f t="shared" ref="T20:T29" si="15">STDEV(CH5:CW5)/SQRT(COUNTA(CH5:CW5))</f>
        <v>10.21878940428234</v>
      </c>
      <c r="U20">
        <f t="shared" ref="U20:U29" si="16">STDEV(CX5:DM5)/SQRT(COUNTA(CX5:DM5))</f>
        <v>8.7309689970601312</v>
      </c>
      <c r="V20">
        <f t="shared" ref="V20:V29" si="17">STDEV(DN5:EC5)/SQRT(COUNTA(DN5:EC5))</f>
        <v>11.661239334213592</v>
      </c>
      <c r="W20">
        <f t="shared" ref="W20:W29" si="18">STDEV(ED5:ES5)/SQRT(COUNTA(ED5:ES5))</f>
        <v>7.7508747502538879</v>
      </c>
      <c r="X20">
        <f t="shared" ref="X20:X29" si="19">STDEV(ET5:FI5)/SQRT(COUNTA(ET5:FI5))</f>
        <v>6.1982129931253027</v>
      </c>
    </row>
    <row r="21" spans="2:24">
      <c r="B21">
        <v>-8</v>
      </c>
      <c r="C21" s="56" t="s">
        <v>116</v>
      </c>
      <c r="D21">
        <f t="shared" si="0"/>
        <v>90.742776480389324</v>
      </c>
      <c r="E21">
        <f t="shared" si="1"/>
        <v>68.156983065418018</v>
      </c>
      <c r="F21">
        <f t="shared" si="2"/>
        <v>184.41325182870335</v>
      </c>
      <c r="G21">
        <f t="shared" si="3"/>
        <v>189.30666055908102</v>
      </c>
      <c r="H21">
        <f t="shared" si="4"/>
        <v>180.82603001639868</v>
      </c>
      <c r="I21">
        <f t="shared" si="5"/>
        <v>176.9403936126771</v>
      </c>
      <c r="J21">
        <f t="shared" si="6"/>
        <v>169.80042878931638</v>
      </c>
      <c r="K21">
        <f t="shared" si="7"/>
        <v>157.80758991113092</v>
      </c>
      <c r="L21">
        <f t="shared" si="8"/>
        <v>95.53635951738427</v>
      </c>
      <c r="M21">
        <f t="shared" si="9"/>
        <v>84.192662056546723</v>
      </c>
      <c r="O21">
        <f t="shared" si="10"/>
        <v>6.0302236977432395</v>
      </c>
      <c r="P21">
        <f t="shared" si="11"/>
        <v>5.4681744040285043</v>
      </c>
      <c r="Q21">
        <f t="shared" si="12"/>
        <v>10.511053733870243</v>
      </c>
      <c r="R21">
        <f t="shared" si="13"/>
        <v>12.175146303965516</v>
      </c>
      <c r="S21">
        <f t="shared" si="14"/>
        <v>12.819944329192532</v>
      </c>
      <c r="T21">
        <f t="shared" si="15"/>
        <v>11.949061509317383</v>
      </c>
      <c r="U21">
        <f t="shared" si="16"/>
        <v>7.3144852734619663</v>
      </c>
      <c r="V21">
        <f t="shared" si="17"/>
        <v>9.2452397471590757</v>
      </c>
      <c r="W21">
        <f t="shared" si="18"/>
        <v>7.7855159224018244</v>
      </c>
      <c r="X21">
        <f t="shared" si="19"/>
        <v>7.111767324503945</v>
      </c>
    </row>
    <row r="22" spans="2:24">
      <c r="B22">
        <v>0</v>
      </c>
      <c r="C22" s="56" t="s">
        <v>117</v>
      </c>
      <c r="D22">
        <f t="shared" si="0"/>
        <v>88.8267821269541</v>
      </c>
      <c r="E22">
        <f t="shared" si="1"/>
        <v>69.345948517209393</v>
      </c>
      <c r="F22">
        <f t="shared" si="2"/>
        <v>189.97824361429116</v>
      </c>
      <c r="G22">
        <f t="shared" si="3"/>
        <v>186.67856255360414</v>
      </c>
      <c r="H22">
        <f t="shared" si="4"/>
        <v>179.6395968538335</v>
      </c>
      <c r="I22">
        <f t="shared" si="5"/>
        <v>176.35084473142251</v>
      </c>
      <c r="J22">
        <f t="shared" si="6"/>
        <v>162.39503782473457</v>
      </c>
      <c r="K22">
        <f t="shared" si="7"/>
        <v>157.19750104990723</v>
      </c>
      <c r="L22">
        <f t="shared" si="8"/>
        <v>98.452033852559282</v>
      </c>
      <c r="M22">
        <f t="shared" si="9"/>
        <v>83.628297644889699</v>
      </c>
      <c r="O22">
        <f t="shared" si="10"/>
        <v>5.5582424638614816</v>
      </c>
      <c r="P22">
        <f t="shared" si="11"/>
        <v>5.8876450752444356</v>
      </c>
      <c r="Q22">
        <f t="shared" si="12"/>
        <v>10.284602077306138</v>
      </c>
      <c r="R22">
        <f t="shared" si="13"/>
        <v>10.825144478946648</v>
      </c>
      <c r="S22">
        <f t="shared" si="14"/>
        <v>12.714272354081901</v>
      </c>
      <c r="T22">
        <f t="shared" si="15"/>
        <v>12.225480799515905</v>
      </c>
      <c r="U22">
        <f t="shared" si="16"/>
        <v>8.9690729060921228</v>
      </c>
      <c r="V22">
        <f t="shared" si="17"/>
        <v>12.238555976004779</v>
      </c>
      <c r="W22">
        <f t="shared" si="18"/>
        <v>7.8161657547315908</v>
      </c>
      <c r="X22">
        <f t="shared" si="19"/>
        <v>6.4170992211648175</v>
      </c>
    </row>
    <row r="23" spans="2:24">
      <c r="B23">
        <v>8</v>
      </c>
      <c r="C23" s="56" t="s">
        <v>117</v>
      </c>
      <c r="D23">
        <f t="shared" si="0"/>
        <v>101.54575309045534</v>
      </c>
      <c r="E23">
        <f t="shared" si="1"/>
        <v>68.014014750333317</v>
      </c>
      <c r="F23">
        <f t="shared" si="2"/>
        <v>191.09463996545779</v>
      </c>
      <c r="G23">
        <f t="shared" si="3"/>
        <v>189.95290310794854</v>
      </c>
      <c r="H23">
        <f t="shared" si="4"/>
        <v>197.32127730619015</v>
      </c>
      <c r="I23">
        <f t="shared" si="5"/>
        <v>167.83393602475741</v>
      </c>
      <c r="J23">
        <f t="shared" si="6"/>
        <v>185.55562969441434</v>
      </c>
      <c r="K23">
        <f t="shared" si="7"/>
        <v>167.3273669130586</v>
      </c>
      <c r="L23">
        <f t="shared" si="8"/>
        <v>107.5735991974323</v>
      </c>
      <c r="M23">
        <f t="shared" si="9"/>
        <v>91.22989345554295</v>
      </c>
      <c r="O23">
        <f t="shared" si="10"/>
        <v>6.1577676396263374</v>
      </c>
      <c r="P23">
        <f t="shared" si="11"/>
        <v>4.5838636675955788</v>
      </c>
      <c r="Q23">
        <f t="shared" si="12"/>
        <v>8.7089451720447553</v>
      </c>
      <c r="R23">
        <f t="shared" si="13"/>
        <v>7.8295538329102019</v>
      </c>
      <c r="S23">
        <f t="shared" si="14"/>
        <v>18.214594328528982</v>
      </c>
      <c r="T23">
        <f t="shared" si="15"/>
        <v>8.7653491737209119</v>
      </c>
      <c r="U23">
        <f t="shared" si="16"/>
        <v>8.3055364870844546</v>
      </c>
      <c r="V23">
        <f t="shared" si="17"/>
        <v>7.8188460710862477</v>
      </c>
      <c r="W23">
        <f t="shared" si="18"/>
        <v>8.2151238738475048</v>
      </c>
      <c r="X23">
        <f t="shared" si="19"/>
        <v>6.2574574916503032</v>
      </c>
    </row>
    <row r="24" spans="2:24">
      <c r="B24">
        <v>16</v>
      </c>
      <c r="C24" s="56" t="s">
        <v>117</v>
      </c>
      <c r="D24">
        <f t="shared" si="0"/>
        <v>117.61205859225917</v>
      </c>
      <c r="E24">
        <f t="shared" si="1"/>
        <v>77.763547367287629</v>
      </c>
      <c r="F24">
        <f t="shared" si="2"/>
        <v>230.26865009179494</v>
      </c>
      <c r="G24">
        <f t="shared" si="3"/>
        <v>213.29547012004514</v>
      </c>
      <c r="H24">
        <f t="shared" si="4"/>
        <v>215.50559991366171</v>
      </c>
      <c r="I24">
        <f t="shared" si="5"/>
        <v>194.22320351472649</v>
      </c>
      <c r="J24">
        <f t="shared" si="6"/>
        <v>213.44848762461433</v>
      </c>
      <c r="K24">
        <f t="shared" si="7"/>
        <v>185.46664230470665</v>
      </c>
      <c r="L24">
        <f t="shared" si="8"/>
        <v>121.6639168671461</v>
      </c>
      <c r="M24">
        <f t="shared" si="9"/>
        <v>94.026552945725911</v>
      </c>
      <c r="O24">
        <f t="shared" si="10"/>
        <v>7.0445370053104206</v>
      </c>
      <c r="P24">
        <f t="shared" si="11"/>
        <v>5.1367518840030009</v>
      </c>
      <c r="Q24">
        <f t="shared" si="12"/>
        <v>7.7329823912311442</v>
      </c>
      <c r="R24">
        <f t="shared" si="13"/>
        <v>11.766351198418603</v>
      </c>
      <c r="S24">
        <f t="shared" si="14"/>
        <v>12.727193705270537</v>
      </c>
      <c r="T24">
        <f t="shared" si="15"/>
        <v>8.4602651391240951</v>
      </c>
      <c r="U24">
        <f t="shared" si="16"/>
        <v>9.2222246423961831</v>
      </c>
      <c r="V24">
        <f t="shared" si="17"/>
        <v>9.428036542762948</v>
      </c>
      <c r="W24">
        <f t="shared" si="18"/>
        <v>6.3716233847342716</v>
      </c>
      <c r="X24">
        <f t="shared" si="19"/>
        <v>7.1657861947376285</v>
      </c>
    </row>
    <row r="25" spans="2:24">
      <c r="B25">
        <v>24</v>
      </c>
      <c r="C25" s="56" t="s">
        <v>117</v>
      </c>
      <c r="D25">
        <f t="shared" si="0"/>
        <v>136.21663864102709</v>
      </c>
      <c r="E25">
        <f t="shared" si="1"/>
        <v>78.502915043240534</v>
      </c>
      <c r="F25">
        <f t="shared" si="2"/>
        <v>246.72078531386731</v>
      </c>
      <c r="G25">
        <f t="shared" si="3"/>
        <v>228.31593172024157</v>
      </c>
      <c r="H25">
        <f t="shared" si="4"/>
        <v>241.52728735436659</v>
      </c>
      <c r="I25">
        <f t="shared" si="5"/>
        <v>209.96784398333781</v>
      </c>
      <c r="J25">
        <f t="shared" si="6"/>
        <v>230.04501382117004</v>
      </c>
      <c r="K25">
        <f t="shared" si="7"/>
        <v>195.88694061785591</v>
      </c>
      <c r="L25">
        <f t="shared" si="8"/>
        <v>134.76694676097225</v>
      </c>
      <c r="M25">
        <f t="shared" si="9"/>
        <v>96.21617657699278</v>
      </c>
      <c r="O25">
        <f t="shared" si="10"/>
        <v>7.5525970230058466</v>
      </c>
      <c r="P25">
        <f t="shared" si="11"/>
        <v>4.7738843712894656</v>
      </c>
      <c r="Q25">
        <f t="shared" si="12"/>
        <v>10.075424100425037</v>
      </c>
      <c r="R25">
        <f t="shared" si="13"/>
        <v>9.4310671340704069</v>
      </c>
      <c r="S25">
        <f t="shared" si="14"/>
        <v>11.403064588590201</v>
      </c>
      <c r="T25">
        <f t="shared" si="15"/>
        <v>10.178333593287171</v>
      </c>
      <c r="U25">
        <f t="shared" si="16"/>
        <v>6.3987154210988511</v>
      </c>
      <c r="V25">
        <f t="shared" si="17"/>
        <v>8.4339322744424798</v>
      </c>
      <c r="W25">
        <f t="shared" si="18"/>
        <v>7.3353892391262381</v>
      </c>
      <c r="X25">
        <f t="shared" si="19"/>
        <v>6.7616836309348551</v>
      </c>
    </row>
    <row r="26" spans="2:24">
      <c r="B26">
        <v>32</v>
      </c>
      <c r="C26" s="56" t="s">
        <v>117</v>
      </c>
      <c r="D26">
        <f t="shared" si="0"/>
        <v>143.50906300000653</v>
      </c>
      <c r="E26">
        <f t="shared" si="1"/>
        <v>72.907892464455884</v>
      </c>
      <c r="F26">
        <f t="shared" si="2"/>
        <v>261.04724335675741</v>
      </c>
      <c r="G26">
        <f t="shared" si="3"/>
        <v>234.39741360882695</v>
      </c>
      <c r="H26">
        <f t="shared" si="4"/>
        <v>247.22666329213965</v>
      </c>
      <c r="I26">
        <f t="shared" si="5"/>
        <v>215.77377353103293</v>
      </c>
      <c r="J26">
        <f t="shared" si="6"/>
        <v>246.38266015763824</v>
      </c>
      <c r="K26">
        <f t="shared" si="7"/>
        <v>206.10464370050505</v>
      </c>
      <c r="L26">
        <f t="shared" si="8"/>
        <v>134.92293717270991</v>
      </c>
      <c r="M26">
        <f t="shared" si="9"/>
        <v>92.954420072645817</v>
      </c>
      <c r="O26">
        <f t="shared" si="10"/>
        <v>8.6581895084410174</v>
      </c>
      <c r="P26">
        <f t="shared" si="11"/>
        <v>3.9187211600714713</v>
      </c>
      <c r="Q26">
        <f t="shared" si="12"/>
        <v>12.209297747985403</v>
      </c>
      <c r="R26">
        <f t="shared" si="13"/>
        <v>11.838438627572719</v>
      </c>
      <c r="S26">
        <f t="shared" si="14"/>
        <v>11.549816958263524</v>
      </c>
      <c r="T26">
        <f t="shared" si="15"/>
        <v>9.6219415121200971</v>
      </c>
      <c r="U26">
        <f t="shared" si="16"/>
        <v>9.6272523534892027</v>
      </c>
      <c r="V26">
        <f t="shared" si="17"/>
        <v>11.71691930816826</v>
      </c>
      <c r="W26">
        <f t="shared" si="18"/>
        <v>6.1931333221555178</v>
      </c>
      <c r="X26">
        <f t="shared" si="19"/>
        <v>6.2361776930483064</v>
      </c>
    </row>
    <row r="27" spans="2:24">
      <c r="B27">
        <v>40</v>
      </c>
      <c r="C27" s="56" t="s">
        <v>117</v>
      </c>
      <c r="D27">
        <f t="shared" si="0"/>
        <v>148.05355256367903</v>
      </c>
      <c r="E27">
        <f t="shared" si="1"/>
        <v>74.035387562607582</v>
      </c>
      <c r="F27">
        <f t="shared" si="2"/>
        <v>272.9006452159158</v>
      </c>
      <c r="G27">
        <f t="shared" si="3"/>
        <v>238.1207375273674</v>
      </c>
      <c r="H27">
        <f t="shared" si="4"/>
        <v>262.10357907918416</v>
      </c>
      <c r="I27">
        <f t="shared" si="5"/>
        <v>222.82193316038854</v>
      </c>
      <c r="J27">
        <f t="shared" si="6"/>
        <v>247.41628435334138</v>
      </c>
      <c r="K27">
        <f t="shared" si="7"/>
        <v>205.77547200485822</v>
      </c>
      <c r="L27">
        <f t="shared" si="8"/>
        <v>137.04067414700918</v>
      </c>
      <c r="M27">
        <f t="shared" si="9"/>
        <v>88.81235252258179</v>
      </c>
      <c r="O27">
        <f t="shared" si="10"/>
        <v>8.6018645231647799</v>
      </c>
      <c r="P27">
        <f t="shared" si="11"/>
        <v>3.1445232444477611</v>
      </c>
      <c r="Q27">
        <f t="shared" si="12"/>
        <v>9.7461589790848802</v>
      </c>
      <c r="R27">
        <f t="shared" si="13"/>
        <v>9.528267450506025</v>
      </c>
      <c r="S27">
        <f t="shared" si="14"/>
        <v>11.666119982014353</v>
      </c>
      <c r="T27">
        <f t="shared" si="15"/>
        <v>8.902328219977651</v>
      </c>
      <c r="U27">
        <f t="shared" si="16"/>
        <v>9.1149499342366305</v>
      </c>
      <c r="V27">
        <f t="shared" si="17"/>
        <v>10.32696301745759</v>
      </c>
      <c r="W27">
        <f t="shared" si="18"/>
        <v>6.6758351843073349</v>
      </c>
      <c r="X27">
        <f t="shared" si="19"/>
        <v>4.6625111520710654</v>
      </c>
    </row>
    <row r="28" spans="2:24">
      <c r="B28">
        <v>48</v>
      </c>
      <c r="C28" s="56" t="s">
        <v>117</v>
      </c>
      <c r="D28">
        <f t="shared" si="0"/>
        <v>154.60183843094643</v>
      </c>
      <c r="E28">
        <f t="shared" si="1"/>
        <v>73.773915699330217</v>
      </c>
      <c r="F28">
        <f t="shared" si="2"/>
        <v>278.19614482683295</v>
      </c>
      <c r="G28">
        <f t="shared" si="3"/>
        <v>237.24528130397468</v>
      </c>
      <c r="H28">
        <f t="shared" si="4"/>
        <v>264.355511930219</v>
      </c>
      <c r="I28">
        <f t="shared" si="5"/>
        <v>218.16771287165267</v>
      </c>
      <c r="J28">
        <f t="shared" si="6"/>
        <v>264.44262813033106</v>
      </c>
      <c r="K28">
        <f t="shared" si="7"/>
        <v>213.25267785456734</v>
      </c>
      <c r="L28">
        <f t="shared" si="8"/>
        <v>134.60197508656611</v>
      </c>
      <c r="M28">
        <f t="shared" si="9"/>
        <v>85.570863252167968</v>
      </c>
      <c r="O28">
        <f t="shared" si="10"/>
        <v>9.6470693861737438</v>
      </c>
      <c r="P28">
        <f t="shared" si="11"/>
        <v>3.1167589495596517</v>
      </c>
      <c r="Q28">
        <f t="shared" si="12"/>
        <v>11.334189998587975</v>
      </c>
      <c r="R28">
        <f t="shared" si="13"/>
        <v>10.176323414335343</v>
      </c>
      <c r="S28">
        <f t="shared" si="14"/>
        <v>12.365958926794649</v>
      </c>
      <c r="T28">
        <f t="shared" si="15"/>
        <v>8.0720638780078104</v>
      </c>
      <c r="U28">
        <f t="shared" si="16"/>
        <v>10.915988629910713</v>
      </c>
      <c r="V28">
        <f t="shared" si="17"/>
        <v>9.2120331581409065</v>
      </c>
      <c r="W28">
        <f t="shared" si="18"/>
        <v>7.1468854130630257</v>
      </c>
      <c r="X28">
        <f t="shared" si="19"/>
        <v>5.6380878428747989</v>
      </c>
    </row>
    <row r="29" spans="2:24">
      <c r="B29">
        <v>56</v>
      </c>
      <c r="C29" s="56" t="s">
        <v>117</v>
      </c>
      <c r="D29">
        <f t="shared" si="0"/>
        <v>154.78103570792288</v>
      </c>
      <c r="E29">
        <f t="shared" si="1"/>
        <v>71.912672946718743</v>
      </c>
      <c r="F29">
        <f t="shared" si="2"/>
        <v>287.61596610058797</v>
      </c>
      <c r="G29">
        <f t="shared" si="3"/>
        <v>248.17741955684266</v>
      </c>
      <c r="H29">
        <f t="shared" si="4"/>
        <v>275.88315254818025</v>
      </c>
      <c r="I29">
        <f t="shared" si="5"/>
        <v>218.50247478761071</v>
      </c>
      <c r="J29">
        <f t="shared" si="6"/>
        <v>269.575092941739</v>
      </c>
      <c r="K29">
        <f t="shared" si="7"/>
        <v>210.79703076721557</v>
      </c>
      <c r="L29">
        <f t="shared" si="8"/>
        <v>133.54374238181759</v>
      </c>
      <c r="M29">
        <f t="shared" si="9"/>
        <v>83.21585351213848</v>
      </c>
      <c r="O29">
        <f t="shared" si="10"/>
        <v>8.3126769309912323</v>
      </c>
      <c r="P29">
        <f t="shared" si="11"/>
        <v>3.097170240349389</v>
      </c>
      <c r="Q29">
        <f t="shared" si="12"/>
        <v>9.842215738694124</v>
      </c>
      <c r="R29">
        <f t="shared" si="13"/>
        <v>11.488418578699974</v>
      </c>
      <c r="S29">
        <f t="shared" si="14"/>
        <v>12.93356271335926</v>
      </c>
      <c r="T29">
        <f t="shared" si="15"/>
        <v>10.733170135969138</v>
      </c>
      <c r="U29">
        <f t="shared" si="16"/>
        <v>9.3622975866358402</v>
      </c>
      <c r="V29">
        <f t="shared" si="17"/>
        <v>9.9785833412366003</v>
      </c>
      <c r="W29">
        <f t="shared" si="18"/>
        <v>6.9092116157888483</v>
      </c>
      <c r="X29">
        <f t="shared" si="19"/>
        <v>5.3960487979630551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BS31"/>
  <sheetViews>
    <sheetView workbookViewId="0">
      <selection activeCell="D1" sqref="D1"/>
    </sheetView>
  </sheetViews>
  <sheetFormatPr defaultRowHeight="15"/>
  <cols>
    <col min="2" max="2" width="9.5703125" bestFit="1" customWidth="1"/>
    <col min="3" max="3" width="9.5703125" style="56" customWidth="1"/>
  </cols>
  <sheetData>
    <row r="1" spans="2:71" ht="17.25">
      <c r="D1" s="2" t="s">
        <v>113</v>
      </c>
    </row>
    <row r="3" spans="2:71">
      <c r="B3" t="s">
        <v>44</v>
      </c>
      <c r="C3" s="56" t="s">
        <v>115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2</v>
      </c>
      <c r="T3" t="s">
        <v>2</v>
      </c>
      <c r="U3" t="s">
        <v>2</v>
      </c>
      <c r="V3" t="s">
        <v>2</v>
      </c>
      <c r="W3" t="s">
        <v>2</v>
      </c>
      <c r="X3" t="s">
        <v>2</v>
      </c>
      <c r="Y3" t="s">
        <v>2</v>
      </c>
      <c r="Z3" t="s">
        <v>2</v>
      </c>
      <c r="AA3" t="s">
        <v>2</v>
      </c>
      <c r="AB3" t="s">
        <v>2</v>
      </c>
      <c r="AC3" t="s">
        <v>2</v>
      </c>
      <c r="AD3" t="s">
        <v>2</v>
      </c>
      <c r="AE3" t="s">
        <v>2</v>
      </c>
      <c r="AF3" t="s">
        <v>2</v>
      </c>
      <c r="AG3" t="s">
        <v>16</v>
      </c>
      <c r="AH3" t="s">
        <v>16</v>
      </c>
      <c r="AI3" t="s">
        <v>16</v>
      </c>
      <c r="AJ3" t="s">
        <v>16</v>
      </c>
      <c r="AK3" t="s">
        <v>16</v>
      </c>
      <c r="AL3" t="s">
        <v>16</v>
      </c>
      <c r="AM3" t="s">
        <v>16</v>
      </c>
      <c r="AN3" t="s">
        <v>16</v>
      </c>
      <c r="AO3" t="s">
        <v>16</v>
      </c>
      <c r="AP3" t="s">
        <v>16</v>
      </c>
      <c r="AQ3" t="s">
        <v>16</v>
      </c>
      <c r="AR3" t="s">
        <v>16</v>
      </c>
      <c r="AS3" t="s">
        <v>16</v>
      </c>
      <c r="AT3" t="s">
        <v>17</v>
      </c>
      <c r="AU3" t="s">
        <v>17</v>
      </c>
      <c r="AV3" t="s">
        <v>17</v>
      </c>
      <c r="AW3" t="s">
        <v>17</v>
      </c>
      <c r="AX3" t="s">
        <v>17</v>
      </c>
      <c r="AY3" t="s">
        <v>17</v>
      </c>
      <c r="AZ3" t="s">
        <v>17</v>
      </c>
      <c r="BA3" t="s">
        <v>17</v>
      </c>
      <c r="BB3" t="s">
        <v>17</v>
      </c>
      <c r="BC3" t="s">
        <v>17</v>
      </c>
      <c r="BD3" t="s">
        <v>17</v>
      </c>
      <c r="BE3" t="s">
        <v>17</v>
      </c>
      <c r="BF3" t="s">
        <v>28</v>
      </c>
      <c r="BG3" t="s">
        <v>28</v>
      </c>
      <c r="BH3" t="s">
        <v>28</v>
      </c>
      <c r="BI3" t="s">
        <v>28</v>
      </c>
      <c r="BJ3" t="s">
        <v>28</v>
      </c>
      <c r="BK3" t="s">
        <v>28</v>
      </c>
      <c r="BL3" t="s">
        <v>28</v>
      </c>
      <c r="BM3" t="s">
        <v>28</v>
      </c>
      <c r="BN3" t="s">
        <v>28</v>
      </c>
      <c r="BO3" t="s">
        <v>28</v>
      </c>
      <c r="BP3" t="s">
        <v>28</v>
      </c>
      <c r="BQ3" t="s">
        <v>28</v>
      </c>
      <c r="BR3" t="s">
        <v>28</v>
      </c>
      <c r="BS3" t="s">
        <v>28</v>
      </c>
    </row>
    <row r="4" spans="2:71">
      <c r="B4">
        <v>-30</v>
      </c>
      <c r="C4" s="56" t="s">
        <v>117</v>
      </c>
      <c r="D4">
        <v>210.45108115509819</v>
      </c>
      <c r="E4">
        <v>195.64787545664075</v>
      </c>
      <c r="F4">
        <v>129.49917642103495</v>
      </c>
      <c r="G4">
        <v>269.04773033114463</v>
      </c>
      <c r="H4">
        <v>301.36993042641041</v>
      </c>
      <c r="I4">
        <v>254.81875100102022</v>
      </c>
      <c r="J4">
        <v>172.14733664681958</v>
      </c>
      <c r="K4">
        <v>151.46804296681753</v>
      </c>
      <c r="L4">
        <v>251.42802296259197</v>
      </c>
      <c r="M4">
        <v>201.67555244283815</v>
      </c>
      <c r="N4">
        <v>134.04350285414259</v>
      </c>
      <c r="O4">
        <v>165.09552375300564</v>
      </c>
      <c r="P4">
        <v>181.63999019716809</v>
      </c>
      <c r="Q4">
        <v>78.380147841567776</v>
      </c>
      <c r="R4">
        <v>122.52093713026008</v>
      </c>
      <c r="S4">
        <v>407.07068733177118</v>
      </c>
      <c r="T4">
        <v>307.50288635288115</v>
      </c>
      <c r="U4">
        <v>393.99301476492991</v>
      </c>
      <c r="V4">
        <v>255.42588811400816</v>
      </c>
      <c r="W4">
        <v>529.96376559075895</v>
      </c>
      <c r="X4">
        <v>389.45847689365991</v>
      </c>
      <c r="Y4">
        <v>342.3975626121225</v>
      </c>
      <c r="Z4">
        <v>570.47247224574937</v>
      </c>
      <c r="AA4">
        <v>269.17140755965522</v>
      </c>
      <c r="AB4">
        <v>349.2226554357951</v>
      </c>
      <c r="AC4">
        <v>338.9260285194016</v>
      </c>
      <c r="AD4">
        <v>576.95461956958331</v>
      </c>
      <c r="AE4">
        <v>590.159852768836</v>
      </c>
      <c r="AF4">
        <v>561.469737205858</v>
      </c>
      <c r="AG4">
        <v>320.22335171291178</v>
      </c>
      <c r="AH4">
        <v>407.99229017654739</v>
      </c>
      <c r="AI4">
        <v>385.32195661532046</v>
      </c>
      <c r="AJ4">
        <v>342.78683637136436</v>
      </c>
      <c r="AK4">
        <v>304.67655319442321</v>
      </c>
      <c r="AL4">
        <v>359.04378200511019</v>
      </c>
      <c r="AM4">
        <v>424.07249659918489</v>
      </c>
      <c r="AN4">
        <v>534.66154709455782</v>
      </c>
      <c r="AO4">
        <v>300.64274352261003</v>
      </c>
      <c r="AP4">
        <v>370.90913515486528</v>
      </c>
      <c r="AQ4">
        <v>331.86221293517832</v>
      </c>
      <c r="AR4">
        <v>387.17692474104246</v>
      </c>
      <c r="AS4">
        <v>269.71970413785931</v>
      </c>
      <c r="AT4">
        <v>315.25101903946688</v>
      </c>
      <c r="AU4">
        <v>235.9848574297967</v>
      </c>
      <c r="AV4">
        <v>375.08792199515045</v>
      </c>
      <c r="AW4">
        <v>255.707156651254</v>
      </c>
      <c r="AX4">
        <v>514.50788985999907</v>
      </c>
      <c r="AY4">
        <v>364.07321697300955</v>
      </c>
      <c r="AZ4">
        <v>470.67754844246218</v>
      </c>
      <c r="BA4">
        <v>406.67418918711985</v>
      </c>
      <c r="BB4">
        <v>538.1491504016293</v>
      </c>
      <c r="BC4">
        <v>364.01392175344569</v>
      </c>
      <c r="BD4">
        <v>453.57161730728882</v>
      </c>
      <c r="BE4">
        <v>441.04674790593538</v>
      </c>
      <c r="BF4">
        <v>177.20940020171818</v>
      </c>
      <c r="BG4">
        <v>200.91572283980065</v>
      </c>
      <c r="BH4">
        <v>139.39507035740681</v>
      </c>
      <c r="BI4">
        <v>257.0505892948845</v>
      </c>
      <c r="BJ4">
        <v>161.89856628257067</v>
      </c>
      <c r="BK4">
        <v>181.9501354728169</v>
      </c>
      <c r="BL4">
        <v>153.87164211294527</v>
      </c>
      <c r="BM4">
        <v>132.96424736468663</v>
      </c>
      <c r="BN4">
        <v>190.45740042585439</v>
      </c>
      <c r="BO4">
        <v>161.3165253259582</v>
      </c>
      <c r="BP4">
        <v>203.10361029937565</v>
      </c>
      <c r="BQ4">
        <v>228.59804950634413</v>
      </c>
      <c r="BR4">
        <v>184.23730100019583</v>
      </c>
      <c r="BS4">
        <v>156.03651018963106</v>
      </c>
    </row>
    <row r="5" spans="2:71">
      <c r="B5">
        <v>-22</v>
      </c>
      <c r="C5" s="56" t="s">
        <v>117</v>
      </c>
      <c r="D5">
        <v>203.72278679558374</v>
      </c>
      <c r="E5">
        <v>159.66399268384848</v>
      </c>
      <c r="F5">
        <v>153.67906314304886</v>
      </c>
      <c r="G5">
        <v>250.59126207800298</v>
      </c>
      <c r="H5">
        <v>262.40888563782107</v>
      </c>
      <c r="I5">
        <v>240.07641136701824</v>
      </c>
      <c r="J5">
        <v>197.75060659050644</v>
      </c>
      <c r="K5">
        <v>154.38452877917155</v>
      </c>
      <c r="L5">
        <v>233.18738753322785</v>
      </c>
      <c r="M5">
        <v>146.88329717764987</v>
      </c>
      <c r="N5">
        <v>174.62169316687613</v>
      </c>
      <c r="O5">
        <v>183.32706549547052</v>
      </c>
      <c r="P5">
        <v>189.74360463482446</v>
      </c>
      <c r="Q5">
        <v>101.18451228970686</v>
      </c>
      <c r="R5">
        <v>172.61999997304457</v>
      </c>
      <c r="S5">
        <v>386.19840232647863</v>
      </c>
      <c r="T5">
        <v>352.41642756775542</v>
      </c>
      <c r="U5">
        <v>423.61376553205099</v>
      </c>
      <c r="V5">
        <v>251.76176478024465</v>
      </c>
      <c r="W5">
        <v>518.94590670555351</v>
      </c>
      <c r="X5">
        <v>406.52456703216421</v>
      </c>
      <c r="Y5">
        <v>333.65659732414753</v>
      </c>
      <c r="Z5">
        <v>495.79540312619019</v>
      </c>
      <c r="AA5">
        <v>341.61186040264693</v>
      </c>
      <c r="AB5">
        <v>345.34693153313168</v>
      </c>
      <c r="AC5">
        <v>342.75502512790814</v>
      </c>
      <c r="AD5">
        <v>573.57878879459565</v>
      </c>
      <c r="AE5">
        <v>595.25960494389403</v>
      </c>
      <c r="AF5">
        <v>507.42900779569584</v>
      </c>
      <c r="AG5">
        <v>435.49994846020547</v>
      </c>
      <c r="AH5">
        <v>411.58842348413214</v>
      </c>
      <c r="AI5">
        <v>364.31073057253269</v>
      </c>
      <c r="AJ5">
        <v>409.22119293303717</v>
      </c>
      <c r="AK5">
        <v>271.81801693117927</v>
      </c>
      <c r="AL5">
        <v>376.66126516036638</v>
      </c>
      <c r="AM5">
        <v>465.78825824224367</v>
      </c>
      <c r="AN5">
        <v>447.51008106953134</v>
      </c>
      <c r="AO5">
        <v>332.82915033003377</v>
      </c>
      <c r="AP5">
        <v>348.99909195906349</v>
      </c>
      <c r="AQ5">
        <v>369.99820583165786</v>
      </c>
      <c r="AR5">
        <v>385.51767191160457</v>
      </c>
      <c r="AS5">
        <v>287.14112033410635</v>
      </c>
      <c r="AT5">
        <v>270.24539078041187</v>
      </c>
      <c r="AU5">
        <v>240.25851868633393</v>
      </c>
      <c r="AV5">
        <v>370.44322120681414</v>
      </c>
      <c r="AW5">
        <v>314.66601415781844</v>
      </c>
      <c r="AX5">
        <v>474.12956944037427</v>
      </c>
      <c r="AY5">
        <v>416.06567466032482</v>
      </c>
      <c r="AZ5">
        <v>472.4169293458616</v>
      </c>
      <c r="BA5">
        <v>383.22912097708064</v>
      </c>
      <c r="BB5">
        <v>527.48423277271206</v>
      </c>
      <c r="BC5">
        <v>397.96762743142699</v>
      </c>
      <c r="BD5">
        <v>460.50796462413422</v>
      </c>
      <c r="BE5">
        <v>428.85710054660217</v>
      </c>
      <c r="BF5">
        <v>162.15879987337195</v>
      </c>
      <c r="BG5">
        <v>225.52530051212071</v>
      </c>
      <c r="BH5">
        <v>119.89651818165252</v>
      </c>
      <c r="BI5">
        <v>207.09240093575343</v>
      </c>
      <c r="BJ5">
        <v>137.98744001893834</v>
      </c>
      <c r="BK5">
        <v>163.99632921274974</v>
      </c>
      <c r="BL5">
        <v>150.62867898817512</v>
      </c>
      <c r="BM5">
        <v>204.78663134216191</v>
      </c>
      <c r="BN5">
        <v>202.54241770434774</v>
      </c>
      <c r="BO5">
        <v>168.71070531312716</v>
      </c>
      <c r="BP5">
        <v>213.31339586877147</v>
      </c>
      <c r="BQ5">
        <v>203.81506199047826</v>
      </c>
      <c r="BR5">
        <v>181.90426354564687</v>
      </c>
      <c r="BS5">
        <v>155.73887360851012</v>
      </c>
    </row>
    <row r="6" spans="2:71">
      <c r="B6">
        <v>-14</v>
      </c>
      <c r="C6" s="56" t="s">
        <v>117</v>
      </c>
      <c r="D6">
        <v>196.74486782309424</v>
      </c>
      <c r="E6">
        <v>135.05549091214488</v>
      </c>
      <c r="F6">
        <v>159.54046756609443</v>
      </c>
      <c r="G6">
        <v>242.69582265318564</v>
      </c>
      <c r="H6">
        <v>263.8291838639276</v>
      </c>
      <c r="I6">
        <v>248.41404560501971</v>
      </c>
      <c r="J6">
        <v>239.04415965720597</v>
      </c>
      <c r="K6">
        <v>156.72142097628162</v>
      </c>
      <c r="L6">
        <v>248.304886592109</v>
      </c>
      <c r="M6">
        <v>184.25366847761143</v>
      </c>
      <c r="N6">
        <v>166.48770768457166</v>
      </c>
      <c r="O6">
        <v>174.71990709050417</v>
      </c>
      <c r="P6">
        <v>144.84575062407333</v>
      </c>
      <c r="Q6">
        <v>105.54412053966722</v>
      </c>
      <c r="R6">
        <v>156.56559401525919</v>
      </c>
      <c r="S6">
        <v>428.77795081793698</v>
      </c>
      <c r="T6">
        <v>363.80296940744017</v>
      </c>
      <c r="U6">
        <v>409.66107297682919</v>
      </c>
      <c r="V6">
        <v>285.76483480751898</v>
      </c>
      <c r="W6">
        <v>528.48018715218893</v>
      </c>
      <c r="X6">
        <v>430.91571897459517</v>
      </c>
      <c r="Y6">
        <v>316.43722552193901</v>
      </c>
      <c r="Z6">
        <v>534.00704273561018</v>
      </c>
      <c r="AA6">
        <v>296.14728541243733</v>
      </c>
      <c r="AB6">
        <v>361.35404771244828</v>
      </c>
      <c r="AC6">
        <v>332.24763708632395</v>
      </c>
      <c r="AD6">
        <v>614.59547475556849</v>
      </c>
      <c r="AE6">
        <v>545.41584390181436</v>
      </c>
      <c r="AF6">
        <v>538.32661093480135</v>
      </c>
      <c r="AG6">
        <v>370.9026384824848</v>
      </c>
      <c r="AH6">
        <v>399.35719924351076</v>
      </c>
      <c r="AI6">
        <v>401.46864219555289</v>
      </c>
      <c r="AJ6">
        <v>346.12463491827373</v>
      </c>
      <c r="AK6">
        <v>268.16900563619004</v>
      </c>
      <c r="AL6">
        <v>352.85944421127346</v>
      </c>
      <c r="AM6">
        <v>485.46082604140457</v>
      </c>
      <c r="AN6">
        <v>590.78812404266046</v>
      </c>
      <c r="AO6">
        <v>326.42540582627817</v>
      </c>
      <c r="AP6">
        <v>408.44359057601901</v>
      </c>
      <c r="AQ6">
        <v>384.95913223183027</v>
      </c>
      <c r="AR6">
        <v>404.1565831552893</v>
      </c>
      <c r="AS6">
        <v>250.08322488686511</v>
      </c>
      <c r="AT6">
        <v>250.9692217831668</v>
      </c>
      <c r="AU6">
        <v>216.01699714428591</v>
      </c>
      <c r="AV6">
        <v>352.50732541923702</v>
      </c>
      <c r="AW6">
        <v>285.19596762146961</v>
      </c>
      <c r="AX6">
        <v>476.90965895779777</v>
      </c>
      <c r="AY6">
        <v>427.89724917713949</v>
      </c>
      <c r="AZ6">
        <v>478.10617397868612</v>
      </c>
      <c r="BA6">
        <v>445.04657526326741</v>
      </c>
      <c r="BB6">
        <v>551.77985187324271</v>
      </c>
      <c r="BC6">
        <v>415.94074963158607</v>
      </c>
      <c r="BD6">
        <v>453.94158720056191</v>
      </c>
      <c r="BE6">
        <v>417.64292639154343</v>
      </c>
      <c r="BF6">
        <v>191.21570412593093</v>
      </c>
      <c r="BG6">
        <v>207.38544686053817</v>
      </c>
      <c r="BH6">
        <v>132.8075000663236</v>
      </c>
      <c r="BI6">
        <v>216.57749257999745</v>
      </c>
      <c r="BJ6">
        <v>130.91044471233735</v>
      </c>
      <c r="BK6">
        <v>172.58335851409061</v>
      </c>
      <c r="BL6">
        <v>147.96015018579553</v>
      </c>
      <c r="BM6">
        <v>137.65597483568681</v>
      </c>
      <c r="BN6">
        <v>197.80131519813639</v>
      </c>
      <c r="BO6">
        <v>175.72816195901359</v>
      </c>
      <c r="BP6">
        <v>203.19329609480485</v>
      </c>
      <c r="BQ6">
        <v>228.54361954542057</v>
      </c>
      <c r="BR6">
        <v>177.28982792522507</v>
      </c>
      <c r="BS6">
        <v>118.60513052136746</v>
      </c>
    </row>
    <row r="7" spans="2:71">
      <c r="B7">
        <v>-6</v>
      </c>
      <c r="C7" s="56" t="s">
        <v>117</v>
      </c>
      <c r="D7">
        <v>216.77493297085869</v>
      </c>
      <c r="E7">
        <v>163.01894164617642</v>
      </c>
      <c r="F7">
        <v>196.49179225505824</v>
      </c>
      <c r="G7">
        <v>219.7794039502493</v>
      </c>
      <c r="H7">
        <v>258.49667773805578</v>
      </c>
      <c r="I7">
        <v>256.77496480031539</v>
      </c>
      <c r="J7">
        <v>153.9218008147196</v>
      </c>
      <c r="K7">
        <v>153.12204104900229</v>
      </c>
      <c r="L7">
        <v>244.20606479639821</v>
      </c>
      <c r="M7">
        <v>183.99904334888228</v>
      </c>
      <c r="N7">
        <v>160.49618629315066</v>
      </c>
      <c r="O7">
        <v>158.55251219384991</v>
      </c>
      <c r="P7">
        <v>172.21884880666349</v>
      </c>
      <c r="Q7">
        <v>81.589716447241869</v>
      </c>
      <c r="R7">
        <v>148.81844750831343</v>
      </c>
      <c r="S7">
        <v>428.35776019387657</v>
      </c>
      <c r="T7">
        <v>378.47566505573235</v>
      </c>
      <c r="U7">
        <v>450.72157820099039</v>
      </c>
      <c r="V7">
        <v>285.61618968291049</v>
      </c>
      <c r="W7">
        <v>493.2084226836248</v>
      </c>
      <c r="X7">
        <v>415.6647931472458</v>
      </c>
      <c r="Y7">
        <v>328.33509682953655</v>
      </c>
      <c r="Z7">
        <v>548.44758594958137</v>
      </c>
      <c r="AA7">
        <v>311.45815077742418</v>
      </c>
      <c r="AB7">
        <v>409.3058633137245</v>
      </c>
      <c r="AC7">
        <v>330.50134258502186</v>
      </c>
      <c r="AD7">
        <v>550.58899447705528</v>
      </c>
      <c r="AE7">
        <v>569.30410767998399</v>
      </c>
      <c r="AF7">
        <v>586.15257801864811</v>
      </c>
      <c r="AG7">
        <v>322.52906303372549</v>
      </c>
      <c r="AH7">
        <v>397.05516069124326</v>
      </c>
      <c r="AI7">
        <v>384.56064867299727</v>
      </c>
      <c r="AJ7">
        <v>384.50422364620806</v>
      </c>
      <c r="AK7">
        <v>282.91191171378705</v>
      </c>
      <c r="AL7">
        <v>361.07289629356762</v>
      </c>
      <c r="AM7">
        <v>455.19084716670153</v>
      </c>
      <c r="AN7">
        <v>454.03151725204987</v>
      </c>
      <c r="AO7">
        <v>340.42019852632649</v>
      </c>
      <c r="AP7">
        <v>342.49040739119647</v>
      </c>
      <c r="AQ7">
        <v>360.16421632015835</v>
      </c>
      <c r="AR7">
        <v>383.8040048305873</v>
      </c>
      <c r="AS7">
        <v>241.48875239018031</v>
      </c>
      <c r="AT7">
        <v>249.74426601536979</v>
      </c>
      <c r="AU7">
        <v>230.71764687346459</v>
      </c>
      <c r="AV7">
        <v>409.02204001573983</v>
      </c>
      <c r="AW7">
        <v>358.52855975233581</v>
      </c>
      <c r="AX7">
        <v>475.99161291950219</v>
      </c>
      <c r="AY7">
        <v>430.64358303694519</v>
      </c>
      <c r="AZ7">
        <v>453.04075368252222</v>
      </c>
      <c r="BA7">
        <v>386.63853860806273</v>
      </c>
      <c r="BB7">
        <v>551.23481662294705</v>
      </c>
      <c r="BC7">
        <v>448.95632568860464</v>
      </c>
      <c r="BD7">
        <v>466.61550593995588</v>
      </c>
      <c r="BE7">
        <v>410.4678744616217</v>
      </c>
      <c r="BF7">
        <v>176.52441234095497</v>
      </c>
      <c r="BG7">
        <v>209.38979574969918</v>
      </c>
      <c r="BH7">
        <v>82.264331354073462</v>
      </c>
      <c r="BI7">
        <v>221.55915430572071</v>
      </c>
      <c r="BJ7">
        <v>131.37182219476577</v>
      </c>
      <c r="BK7">
        <v>157.20913386523122</v>
      </c>
      <c r="BL7">
        <v>140.59146807217638</v>
      </c>
      <c r="BM7">
        <v>165.06598513077023</v>
      </c>
      <c r="BN7">
        <v>192.69122927412403</v>
      </c>
      <c r="BO7">
        <v>174.34619561777504</v>
      </c>
      <c r="BP7">
        <v>203.64505692046214</v>
      </c>
      <c r="BQ7">
        <v>217.70304124499449</v>
      </c>
      <c r="BR7">
        <v>166.17508463966303</v>
      </c>
      <c r="BS7">
        <v>141.08594953062175</v>
      </c>
    </row>
    <row r="8" spans="2:71">
      <c r="B8">
        <v>2</v>
      </c>
      <c r="C8" s="56" t="s">
        <v>116</v>
      </c>
      <c r="D8">
        <v>207.79402948955439</v>
      </c>
      <c r="E8">
        <v>168.21897371614551</v>
      </c>
      <c r="F8">
        <v>163.80417406231356</v>
      </c>
      <c r="G8">
        <v>249.70403678898617</v>
      </c>
      <c r="H8">
        <v>265.6269299519181</v>
      </c>
      <c r="I8">
        <v>243.78681977731941</v>
      </c>
      <c r="J8">
        <v>192.51796643076366</v>
      </c>
      <c r="K8">
        <v>150.8615136244552</v>
      </c>
      <c r="L8">
        <v>246.4016929461736</v>
      </c>
      <c r="M8">
        <v>188.74313710730792</v>
      </c>
      <c r="N8">
        <v>158.15074364471147</v>
      </c>
      <c r="O8">
        <v>172.62491586308175</v>
      </c>
      <c r="P8">
        <v>164.24491338302917</v>
      </c>
      <c r="Q8">
        <v>113.81598559686539</v>
      </c>
      <c r="R8">
        <v>144.38486707581842</v>
      </c>
      <c r="S8">
        <v>504.72970309059002</v>
      </c>
      <c r="T8">
        <v>440.83665880360462</v>
      </c>
      <c r="U8">
        <v>438.78892046060633</v>
      </c>
      <c r="V8">
        <v>219.75514220292254</v>
      </c>
      <c r="W8">
        <v>505.4758299147407</v>
      </c>
      <c r="X8">
        <v>488.10387534752829</v>
      </c>
      <c r="Y8">
        <v>335.37728381654279</v>
      </c>
      <c r="Z8">
        <v>602.18120681479206</v>
      </c>
      <c r="AA8">
        <v>355.66852306605176</v>
      </c>
      <c r="AB8">
        <v>416.20963711604787</v>
      </c>
      <c r="AC8">
        <v>332.40662996875488</v>
      </c>
      <c r="AD8">
        <v>611.0591608545534</v>
      </c>
      <c r="AE8">
        <v>671.69177756321778</v>
      </c>
      <c r="AF8">
        <v>539.33732410584616</v>
      </c>
      <c r="AG8">
        <v>339.39446077378506</v>
      </c>
      <c r="AH8">
        <v>511.28059143003912</v>
      </c>
      <c r="AI8">
        <v>399.50413148406045</v>
      </c>
      <c r="AJ8">
        <v>401.07182381100046</v>
      </c>
      <c r="AK8">
        <v>297.39128908475021</v>
      </c>
      <c r="AL8">
        <v>414.45759467763054</v>
      </c>
      <c r="AM8">
        <v>491.0212154305197</v>
      </c>
      <c r="AN8">
        <v>510.73876587118667</v>
      </c>
      <c r="AO8">
        <v>321.54751550542403</v>
      </c>
      <c r="AP8">
        <v>460.56935197080617</v>
      </c>
      <c r="AQ8">
        <v>441.86744789175839</v>
      </c>
      <c r="AR8">
        <v>411.21456640905359</v>
      </c>
      <c r="AS8">
        <v>220.96047690687874</v>
      </c>
      <c r="AT8">
        <v>271.46503233357947</v>
      </c>
      <c r="AU8">
        <v>214.25387338511146</v>
      </c>
      <c r="AV8">
        <v>335.29977152509645</v>
      </c>
      <c r="AW8">
        <v>339.85255468370116</v>
      </c>
      <c r="AX8">
        <v>458.23336742374488</v>
      </c>
      <c r="AY8">
        <v>486.53936586085547</v>
      </c>
      <c r="AZ8">
        <v>476.01902204149366</v>
      </c>
      <c r="BA8">
        <v>410.78264600385717</v>
      </c>
      <c r="BB8">
        <v>614.11516213000209</v>
      </c>
      <c r="BC8">
        <v>473.12589788254564</v>
      </c>
      <c r="BD8">
        <v>537.87591150055482</v>
      </c>
      <c r="BE8">
        <v>474.46614221522799</v>
      </c>
      <c r="BF8">
        <v>227.0104871862585</v>
      </c>
      <c r="BG8">
        <v>197.58899658513289</v>
      </c>
      <c r="BH8">
        <v>95.758970312506605</v>
      </c>
      <c r="BI8">
        <v>220.73377525716302</v>
      </c>
      <c r="BJ8">
        <v>105.48251953704396</v>
      </c>
      <c r="BK8">
        <v>166.94149752250601</v>
      </c>
      <c r="BL8">
        <v>140.9263229142523</v>
      </c>
      <c r="BM8">
        <v>186.2813727833817</v>
      </c>
      <c r="BN8">
        <v>189.64710401907803</v>
      </c>
      <c r="BO8">
        <v>188.75493194137567</v>
      </c>
      <c r="BP8">
        <v>204.48715858529428</v>
      </c>
      <c r="BQ8">
        <v>221.11466996169972</v>
      </c>
      <c r="BR8">
        <v>165.5236377529551</v>
      </c>
      <c r="BS8">
        <v>135.0594898903025</v>
      </c>
    </row>
    <row r="9" spans="2:71">
      <c r="B9">
        <v>10</v>
      </c>
      <c r="C9" s="56" t="s">
        <v>116</v>
      </c>
      <c r="D9">
        <v>124.64750044152086</v>
      </c>
      <c r="E9">
        <v>84.624340034446575</v>
      </c>
      <c r="F9">
        <v>100.65049625210193</v>
      </c>
      <c r="G9">
        <v>121.39206322657728</v>
      </c>
      <c r="H9">
        <v>149.77133642347519</v>
      </c>
      <c r="I9">
        <v>109.12008536340593</v>
      </c>
      <c r="J9">
        <v>102.36774466537332</v>
      </c>
      <c r="K9">
        <v>81.044765198383757</v>
      </c>
      <c r="L9">
        <v>150.22864651552726</v>
      </c>
      <c r="M9">
        <v>119.54533350471195</v>
      </c>
      <c r="N9">
        <v>80.424832976330279</v>
      </c>
      <c r="O9">
        <v>84.340735766837469</v>
      </c>
      <c r="P9">
        <v>81.259442345948585</v>
      </c>
      <c r="Q9">
        <v>54.061949112792988</v>
      </c>
      <c r="R9">
        <v>89.668882296016108</v>
      </c>
      <c r="S9">
        <v>265.58883635396757</v>
      </c>
      <c r="T9">
        <v>359.37392009983148</v>
      </c>
      <c r="U9">
        <v>288.20015402131492</v>
      </c>
      <c r="V9">
        <v>229.01060149220828</v>
      </c>
      <c r="W9">
        <v>406.52229135205613</v>
      </c>
      <c r="X9">
        <v>284.95992056393567</v>
      </c>
      <c r="Y9">
        <v>268.14276513963722</v>
      </c>
      <c r="Z9">
        <v>459.75506715011477</v>
      </c>
      <c r="AA9">
        <v>300.97166163749688</v>
      </c>
      <c r="AB9">
        <v>312.59068530080702</v>
      </c>
      <c r="AC9">
        <v>188.37016932528977</v>
      </c>
      <c r="AD9">
        <v>466.94063876325731</v>
      </c>
      <c r="AE9">
        <v>466.32078659613376</v>
      </c>
      <c r="AF9">
        <v>503.57586138514546</v>
      </c>
      <c r="AG9">
        <v>216.28940710995292</v>
      </c>
      <c r="AH9">
        <v>323.68738617500009</v>
      </c>
      <c r="AI9">
        <v>272.87712060271542</v>
      </c>
      <c r="AJ9">
        <v>186.68438716787858</v>
      </c>
      <c r="AK9">
        <v>250.71907166138826</v>
      </c>
      <c r="AL9">
        <v>276.08082440507661</v>
      </c>
      <c r="AM9">
        <v>378.50370140083515</v>
      </c>
      <c r="AN9">
        <v>405.45170162653568</v>
      </c>
      <c r="AO9">
        <v>248.67256502263936</v>
      </c>
      <c r="AP9">
        <v>354.5115762887142</v>
      </c>
      <c r="AQ9">
        <v>396.31772176585883</v>
      </c>
      <c r="AR9">
        <v>259.40049677804257</v>
      </c>
      <c r="AS9">
        <v>136.62708381563468</v>
      </c>
      <c r="AT9">
        <v>189.81657116604484</v>
      </c>
      <c r="AU9">
        <v>178.61541956803987</v>
      </c>
      <c r="AV9">
        <v>261.42112674025452</v>
      </c>
      <c r="AW9">
        <v>195.00291410518574</v>
      </c>
      <c r="AX9">
        <v>432.32081535596507</v>
      </c>
      <c r="AY9">
        <v>338.70598595036626</v>
      </c>
      <c r="AZ9">
        <v>300.13154174350313</v>
      </c>
      <c r="BA9">
        <v>347.88358556051259</v>
      </c>
      <c r="BB9">
        <v>576.92892999974561</v>
      </c>
      <c r="BC9">
        <v>339.71510122930482</v>
      </c>
      <c r="BD9">
        <v>612.58279363843383</v>
      </c>
      <c r="BE9">
        <v>239.99983095942341</v>
      </c>
      <c r="BF9">
        <v>169.70166140266815</v>
      </c>
      <c r="BG9">
        <v>132.78660597751485</v>
      </c>
      <c r="BH9">
        <v>86.305233623361914</v>
      </c>
      <c r="BI9">
        <v>160.35408983873373</v>
      </c>
      <c r="BJ9">
        <v>62.566198836241142</v>
      </c>
      <c r="BK9">
        <v>97.739926892748429</v>
      </c>
      <c r="BL9">
        <v>77.875065654064969</v>
      </c>
      <c r="BM9">
        <v>93.923643632576358</v>
      </c>
      <c r="BN9">
        <v>141.38169118649716</v>
      </c>
      <c r="BO9">
        <v>141.36546941706172</v>
      </c>
      <c r="BP9">
        <v>133.04228490369846</v>
      </c>
      <c r="BQ9">
        <v>202.09616770571884</v>
      </c>
      <c r="BR9">
        <v>87.64942302426455</v>
      </c>
      <c r="BS9">
        <v>88.772048441989398</v>
      </c>
    </row>
    <row r="10" spans="2:71">
      <c r="B10">
        <v>18</v>
      </c>
      <c r="C10" s="56" t="s">
        <v>116</v>
      </c>
      <c r="D10">
        <v>110.95118132773156</v>
      </c>
      <c r="E10">
        <v>96.661733023905597</v>
      </c>
      <c r="F10">
        <v>47.803457962926011</v>
      </c>
      <c r="G10">
        <v>89.556351269503764</v>
      </c>
      <c r="H10">
        <v>128.86587772102453</v>
      </c>
      <c r="I10">
        <v>73.190654539965536</v>
      </c>
      <c r="J10">
        <v>92.068557973743168</v>
      </c>
      <c r="K10">
        <v>52.830770996392154</v>
      </c>
      <c r="L10">
        <v>138.54334488437274</v>
      </c>
      <c r="M10">
        <v>73.23859379204319</v>
      </c>
      <c r="N10">
        <v>41.058342744309797</v>
      </c>
      <c r="O10">
        <v>79.091441153416099</v>
      </c>
      <c r="P10">
        <v>49.958684395022559</v>
      </c>
      <c r="Q10">
        <v>21.446663653257115</v>
      </c>
      <c r="R10">
        <v>49.139123921819696</v>
      </c>
      <c r="S10">
        <v>208.06547939750342</v>
      </c>
      <c r="T10">
        <v>265.92672496667052</v>
      </c>
      <c r="U10">
        <v>161.22614316831178</v>
      </c>
      <c r="V10">
        <v>171.27447346747488</v>
      </c>
      <c r="W10">
        <v>215.29970045344058</v>
      </c>
      <c r="X10">
        <v>234.71213909805027</v>
      </c>
      <c r="Y10">
        <v>203.5089967409701</v>
      </c>
      <c r="Z10">
        <v>320.02087436165976</v>
      </c>
      <c r="AA10">
        <v>169.51566269654387</v>
      </c>
      <c r="AB10">
        <v>229.41238082497389</v>
      </c>
      <c r="AC10">
        <v>231.76227477113309</v>
      </c>
      <c r="AD10">
        <v>294.68129840571225</v>
      </c>
      <c r="AE10">
        <v>315.59202707171949</v>
      </c>
      <c r="AF10">
        <v>288.90769147980689</v>
      </c>
      <c r="AG10">
        <v>167.75184631101544</v>
      </c>
      <c r="AH10">
        <v>208.29461792710967</v>
      </c>
      <c r="AI10">
        <v>206.99049094340879</v>
      </c>
      <c r="AJ10">
        <v>138.4203210259989</v>
      </c>
      <c r="AK10">
        <v>155.57850185421719</v>
      </c>
      <c r="AL10">
        <v>183.38678098457549</v>
      </c>
      <c r="AM10">
        <v>269.69672883925165</v>
      </c>
      <c r="AN10">
        <v>257.34671848079074</v>
      </c>
      <c r="AO10">
        <v>192.71620785095055</v>
      </c>
      <c r="AP10">
        <v>271.30814243257566</v>
      </c>
      <c r="AQ10">
        <v>243.22056145754237</v>
      </c>
      <c r="AR10">
        <v>157.08988694311861</v>
      </c>
      <c r="AS10">
        <v>37.492965776929744</v>
      </c>
      <c r="AT10">
        <v>133.55253151172155</v>
      </c>
      <c r="AU10">
        <v>128.33024591234073</v>
      </c>
      <c r="AV10">
        <v>169.22579367176223</v>
      </c>
      <c r="AW10">
        <v>114.44809907285193</v>
      </c>
      <c r="AX10">
        <v>338.17353204125811</v>
      </c>
      <c r="AY10">
        <v>230.10918232315709</v>
      </c>
      <c r="AZ10">
        <v>176.34964051724506</v>
      </c>
      <c r="BA10">
        <v>242.52932455033354</v>
      </c>
      <c r="BB10">
        <v>486.56179738073155</v>
      </c>
      <c r="BC10">
        <v>305.73941808876657</v>
      </c>
      <c r="BD10">
        <v>485.43324296759829</v>
      </c>
      <c r="BE10">
        <v>126.66876151071094</v>
      </c>
      <c r="BF10">
        <v>125.15236536001291</v>
      </c>
      <c r="BG10">
        <v>119.35561987331567</v>
      </c>
      <c r="BH10">
        <v>110.30729135960704</v>
      </c>
      <c r="BI10">
        <v>161.97543709089393</v>
      </c>
      <c r="BJ10">
        <v>92.84163605791413</v>
      </c>
      <c r="BK10">
        <v>104.78377894549232</v>
      </c>
      <c r="BL10">
        <v>68.14862422849707</v>
      </c>
      <c r="BM10">
        <v>67.877028481216215</v>
      </c>
      <c r="BN10">
        <v>123.35507113963983</v>
      </c>
      <c r="BO10">
        <v>115.93684070287637</v>
      </c>
      <c r="BP10">
        <v>122.17646092448126</v>
      </c>
      <c r="BQ10">
        <v>154.91435983276335</v>
      </c>
      <c r="BR10">
        <v>68.287725693065539</v>
      </c>
      <c r="BS10">
        <v>67.583069026075691</v>
      </c>
    </row>
    <row r="11" spans="2:71">
      <c r="B11">
        <v>26</v>
      </c>
      <c r="C11" s="56" t="s">
        <v>116</v>
      </c>
      <c r="D11">
        <v>103.32948245193117</v>
      </c>
      <c r="E11">
        <v>46.852442411723374</v>
      </c>
      <c r="F11">
        <v>45.704241194310349</v>
      </c>
      <c r="G11">
        <v>74.431286944421046</v>
      </c>
      <c r="H11">
        <v>114.76312348309771</v>
      </c>
      <c r="I11">
        <v>52.570992792840521</v>
      </c>
      <c r="J11">
        <v>64.675447962499206</v>
      </c>
      <c r="K11">
        <v>39.966979316068254</v>
      </c>
      <c r="L11">
        <v>105.11006559653019</v>
      </c>
      <c r="M11">
        <v>87.571713709887675</v>
      </c>
      <c r="N11">
        <v>34.372468264170422</v>
      </c>
      <c r="O11">
        <v>72.701036127400727</v>
      </c>
      <c r="P11">
        <v>51.924134638507041</v>
      </c>
      <c r="Q11">
        <v>1.723849463119614</v>
      </c>
      <c r="R11">
        <v>57.106749839758798</v>
      </c>
      <c r="S11">
        <v>157.53749924076328</v>
      </c>
      <c r="T11">
        <v>239.06637368769984</v>
      </c>
      <c r="U11">
        <v>106.91343162491546</v>
      </c>
      <c r="V11">
        <v>233.73146778583427</v>
      </c>
      <c r="W11">
        <v>193.98520605124455</v>
      </c>
      <c r="X11">
        <v>246.51096724728689</v>
      </c>
      <c r="Y11">
        <v>151.41560301899204</v>
      </c>
      <c r="Z11">
        <v>262.96653959801858</v>
      </c>
      <c r="AA11">
        <v>167.53388445944469</v>
      </c>
      <c r="AB11">
        <v>187.82592372315844</v>
      </c>
      <c r="AC11">
        <v>161.09924089452392</v>
      </c>
      <c r="AD11">
        <v>264.14757806230335</v>
      </c>
      <c r="AE11">
        <v>254.33488676122826</v>
      </c>
      <c r="AF11">
        <v>238.81242344649573</v>
      </c>
      <c r="AG11">
        <v>137.46253919523542</v>
      </c>
      <c r="AH11">
        <v>180.1858655806794</v>
      </c>
      <c r="AI11">
        <v>220.20941204124827</v>
      </c>
      <c r="AJ11">
        <v>139.20450951731627</v>
      </c>
      <c r="AK11">
        <v>126.60905033122121</v>
      </c>
      <c r="AL11">
        <v>154.7727579152635</v>
      </c>
      <c r="AM11">
        <v>254.61195508647984</v>
      </c>
      <c r="AN11">
        <v>158.787426255393</v>
      </c>
      <c r="AO11">
        <v>134.82203947880038</v>
      </c>
      <c r="AP11">
        <v>236.69194878442306</v>
      </c>
      <c r="AQ11">
        <v>234.05387965115409</v>
      </c>
      <c r="AR11">
        <v>125.76825744564431</v>
      </c>
      <c r="AS11">
        <v>98.501394672643812</v>
      </c>
      <c r="AT11">
        <v>164.05379985172959</v>
      </c>
      <c r="AU11">
        <v>90.324138706064346</v>
      </c>
      <c r="AV11">
        <v>134.95247984003836</v>
      </c>
      <c r="AW11">
        <v>100.11185615624935</v>
      </c>
      <c r="AX11">
        <v>290.93252517801619</v>
      </c>
      <c r="AY11">
        <v>195.16888428308246</v>
      </c>
      <c r="AZ11">
        <v>153.04550029023608</v>
      </c>
      <c r="BA11">
        <v>226.97641627977271</v>
      </c>
      <c r="BB11">
        <v>382.15541061197592</v>
      </c>
      <c r="BC11">
        <v>239.63200913739729</v>
      </c>
      <c r="BD11">
        <v>376.46066487011473</v>
      </c>
      <c r="BE11">
        <v>109.31491481199188</v>
      </c>
      <c r="BF11">
        <v>119.11263201615678</v>
      </c>
      <c r="BG11">
        <v>126.86298831869313</v>
      </c>
      <c r="BH11">
        <v>50.570136345706558</v>
      </c>
      <c r="BI11">
        <v>130.02929929733401</v>
      </c>
      <c r="BJ11">
        <v>59.08888521912224</v>
      </c>
      <c r="BK11">
        <v>103.65703436721972</v>
      </c>
      <c r="BL11">
        <v>65.73044632913286</v>
      </c>
      <c r="BM11">
        <v>117.26514443393837</v>
      </c>
      <c r="BN11">
        <v>158.4565413728904</v>
      </c>
      <c r="BO11">
        <v>123.4826272171814</v>
      </c>
      <c r="BP11">
        <v>100.42905213144699</v>
      </c>
      <c r="BQ11">
        <v>152.3781392935206</v>
      </c>
      <c r="BR11">
        <v>55.506749260248597</v>
      </c>
      <c r="BS11">
        <v>52.90379956099703</v>
      </c>
    </row>
    <row r="12" spans="2:71">
      <c r="B12">
        <v>34</v>
      </c>
      <c r="C12" s="56" t="s">
        <v>116</v>
      </c>
      <c r="D12">
        <v>109.9628391442556</v>
      </c>
      <c r="E12">
        <v>95.545633050485733</v>
      </c>
      <c r="F12">
        <v>52.259138635382953</v>
      </c>
      <c r="G12">
        <v>68.931494859710924</v>
      </c>
      <c r="H12">
        <v>106.8394658268292</v>
      </c>
      <c r="I12">
        <v>51.87910655435698</v>
      </c>
      <c r="J12">
        <v>99.714854508351578</v>
      </c>
      <c r="K12">
        <v>33.96275385759963</v>
      </c>
      <c r="L12">
        <v>93.206935806648445</v>
      </c>
      <c r="M12">
        <v>63.555177078352173</v>
      </c>
      <c r="N12">
        <v>30.487737202411779</v>
      </c>
      <c r="O12">
        <v>63.714083336086631</v>
      </c>
      <c r="P12">
        <v>43.85662661043564</v>
      </c>
      <c r="Q12">
        <v>0.92150430955238616</v>
      </c>
      <c r="R12">
        <v>46.1648997464277</v>
      </c>
      <c r="S12">
        <v>134.38146423138642</v>
      </c>
      <c r="T12">
        <v>193.79406131584989</v>
      </c>
      <c r="U12">
        <v>114.075567316819</v>
      </c>
      <c r="V12">
        <v>127.92233804906253</v>
      </c>
      <c r="W12">
        <v>163.12489303166907</v>
      </c>
      <c r="X12">
        <v>237.52577163434498</v>
      </c>
      <c r="Y12">
        <v>164.85914327425681</v>
      </c>
      <c r="Z12">
        <v>227.78041788577943</v>
      </c>
      <c r="AA12">
        <v>98.953196889985776</v>
      </c>
      <c r="AB12">
        <v>164.64395314610204</v>
      </c>
      <c r="AC12">
        <v>167.41902497126901</v>
      </c>
      <c r="AD12">
        <v>257.30426111103168</v>
      </c>
      <c r="AE12">
        <v>253.97643774814861</v>
      </c>
      <c r="AF12">
        <v>277.05373170105884</v>
      </c>
      <c r="AG12">
        <v>124.61209993656568</v>
      </c>
      <c r="AH12">
        <v>212.56562948379565</v>
      </c>
      <c r="AI12">
        <v>198.87191149439607</v>
      </c>
      <c r="AJ12">
        <v>167.53158260050185</v>
      </c>
      <c r="AK12">
        <v>115.5671581843696</v>
      </c>
      <c r="AL12">
        <v>186.72853582529896</v>
      </c>
      <c r="AM12">
        <v>254.60282750311782</v>
      </c>
      <c r="AN12">
        <v>174.8458835390976</v>
      </c>
      <c r="AO12">
        <v>179.44658478372804</v>
      </c>
      <c r="AP12">
        <v>233.66910113733388</v>
      </c>
      <c r="AQ12">
        <v>222.14783975067255</v>
      </c>
      <c r="AR12">
        <v>110.34025077687939</v>
      </c>
      <c r="AS12">
        <v>69.732140521837721</v>
      </c>
      <c r="AT12">
        <v>84.440473651032079</v>
      </c>
      <c r="AU12">
        <v>107.39562856639199</v>
      </c>
      <c r="AV12">
        <v>172.39357027558256</v>
      </c>
      <c r="AW12">
        <v>115.60674926241971</v>
      </c>
      <c r="AX12">
        <v>309.95559072971577</v>
      </c>
      <c r="AY12">
        <v>187.11925262452729</v>
      </c>
      <c r="AZ12">
        <v>146.81810587244308</v>
      </c>
      <c r="BA12">
        <v>214.42642707531652</v>
      </c>
      <c r="BB12">
        <v>342.50815091383942</v>
      </c>
      <c r="BC12">
        <v>251.33092742693347</v>
      </c>
      <c r="BD12">
        <v>446.74120092222722</v>
      </c>
      <c r="BE12">
        <v>100.54758348403732</v>
      </c>
      <c r="BF12">
        <v>136.33977349310919</v>
      </c>
      <c r="BG12">
        <v>131.06702011851112</v>
      </c>
      <c r="BH12">
        <v>49.381256606778891</v>
      </c>
      <c r="BI12">
        <v>161.8915254000762</v>
      </c>
      <c r="BJ12">
        <v>85.500335361481163</v>
      </c>
      <c r="BK12">
        <v>104.28535472958332</v>
      </c>
      <c r="BL12">
        <v>66.173670144379969</v>
      </c>
      <c r="BM12">
        <v>67.915267010444808</v>
      </c>
      <c r="BN12">
        <v>122.44904701571262</v>
      </c>
      <c r="BO12">
        <v>112.61987234042522</v>
      </c>
      <c r="BP12">
        <v>103.58798914429551</v>
      </c>
      <c r="BQ12">
        <v>180.09354624514884</v>
      </c>
      <c r="BR12">
        <v>56.460137293496807</v>
      </c>
      <c r="BS12">
        <v>58.741095533654018</v>
      </c>
    </row>
    <row r="13" spans="2:71">
      <c r="B13">
        <v>42</v>
      </c>
      <c r="C13" s="56" t="s">
        <v>116</v>
      </c>
      <c r="D13">
        <v>108.0467937549856</v>
      </c>
      <c r="E13">
        <v>57.559661105777671</v>
      </c>
      <c r="F13">
        <v>37.454469622724481</v>
      </c>
      <c r="G13">
        <v>48.409249412280808</v>
      </c>
      <c r="H13">
        <v>100.50388391320008</v>
      </c>
      <c r="I13">
        <v>48.200470588435373</v>
      </c>
      <c r="J13">
        <v>54.040035631200183</v>
      </c>
      <c r="K13">
        <v>32.668542716087664</v>
      </c>
      <c r="L13">
        <v>96.143048487217285</v>
      </c>
      <c r="M13">
        <v>77.637876856284208</v>
      </c>
      <c r="N13">
        <v>62.016801368065451</v>
      </c>
      <c r="O13">
        <v>64.122048869399777</v>
      </c>
      <c r="P13">
        <v>52.184012333681764</v>
      </c>
      <c r="Q13">
        <v>47.250469113807377</v>
      </c>
      <c r="R13">
        <v>33.466403156957909</v>
      </c>
      <c r="S13">
        <v>181.7651242645421</v>
      </c>
      <c r="T13">
        <v>223.79673132095058</v>
      </c>
      <c r="U13">
        <v>125.44893624542468</v>
      </c>
      <c r="V13">
        <v>135.20952811706036</v>
      </c>
      <c r="W13">
        <v>181.46494072605981</v>
      </c>
      <c r="X13">
        <v>277.11696088062638</v>
      </c>
      <c r="Y13">
        <v>152.64749006450941</v>
      </c>
      <c r="Z13">
        <v>218.21980510559334</v>
      </c>
      <c r="AA13">
        <v>199.44567212933379</v>
      </c>
      <c r="AB13">
        <v>181.06942187882615</v>
      </c>
      <c r="AC13">
        <v>140.64009865671514</v>
      </c>
      <c r="AD13">
        <v>224.17742857348182</v>
      </c>
      <c r="AE13">
        <v>229.65454134615138</v>
      </c>
      <c r="AF13">
        <v>265.1474680788611</v>
      </c>
      <c r="AG13">
        <v>121.71280036871437</v>
      </c>
      <c r="AH13">
        <v>167.70494812631489</v>
      </c>
      <c r="AI13">
        <v>191.79510210371245</v>
      </c>
      <c r="AJ13">
        <v>151.38989011075458</v>
      </c>
      <c r="AK13">
        <v>117.2780345389066</v>
      </c>
      <c r="AL13">
        <v>162.60228779769022</v>
      </c>
      <c r="AM13">
        <v>256.8176225004799</v>
      </c>
      <c r="AN13">
        <v>184.10220402446018</v>
      </c>
      <c r="AO13">
        <v>181.04775634517395</v>
      </c>
      <c r="AP13">
        <v>234.83108059589443</v>
      </c>
      <c r="AQ13">
        <v>239.82230446760823</v>
      </c>
      <c r="AR13">
        <v>128.19730096893869</v>
      </c>
      <c r="AS13">
        <v>84.085324339411144</v>
      </c>
      <c r="AT13">
        <v>83.257228159219039</v>
      </c>
      <c r="AU13">
        <v>91.700750515203609</v>
      </c>
      <c r="AV13">
        <v>132.2034601573751</v>
      </c>
      <c r="AW13">
        <v>114.24491821568854</v>
      </c>
      <c r="AX13">
        <v>315.35719379194853</v>
      </c>
      <c r="AY13">
        <v>206.71072053321592</v>
      </c>
      <c r="AZ13">
        <v>152.91223954075318</v>
      </c>
      <c r="BA13">
        <v>234.15169987017103</v>
      </c>
      <c r="BB13">
        <v>380.43437193595639</v>
      </c>
      <c r="BC13">
        <v>243.85700721071265</v>
      </c>
      <c r="BD13">
        <v>370.627681243496</v>
      </c>
      <c r="BE13">
        <v>96.999102287247723</v>
      </c>
      <c r="BF13">
        <v>132.32158291430514</v>
      </c>
      <c r="BG13">
        <v>79.397128883297</v>
      </c>
      <c r="BH13">
        <v>28.283750743817929</v>
      </c>
      <c r="BI13">
        <v>144.96100805823446</v>
      </c>
      <c r="BJ13">
        <v>51.473929480359217</v>
      </c>
      <c r="BK13">
        <v>85.578088258849689</v>
      </c>
      <c r="BL13">
        <v>57.53936917515373</v>
      </c>
      <c r="BM13">
        <v>68.537493862294255</v>
      </c>
      <c r="BN13">
        <v>140.39586721069497</v>
      </c>
      <c r="BO13">
        <v>112.47965142622984</v>
      </c>
      <c r="BP13">
        <v>112.77138818729949</v>
      </c>
      <c r="BQ13">
        <v>170.54071806617719</v>
      </c>
      <c r="BR13">
        <v>54.040651952584994</v>
      </c>
      <c r="BS13">
        <v>81.689019260160038</v>
      </c>
    </row>
    <row r="14" spans="2:71">
      <c r="B14">
        <v>50</v>
      </c>
      <c r="C14" s="56" t="s">
        <v>116</v>
      </c>
      <c r="D14">
        <v>105.05523791760132</v>
      </c>
      <c r="E14">
        <v>56.509526472387854</v>
      </c>
      <c r="F14">
        <v>68.430818410635041</v>
      </c>
      <c r="G14">
        <v>56.190716899659321</v>
      </c>
      <c r="H14">
        <v>97.601501248272299</v>
      </c>
      <c r="I14">
        <v>44.647755924828836</v>
      </c>
      <c r="J14">
        <v>63.795538525058959</v>
      </c>
      <c r="K14">
        <v>28.828206220352392</v>
      </c>
      <c r="L14">
        <v>88.004768108614172</v>
      </c>
      <c r="M14">
        <v>65.571099118763726</v>
      </c>
      <c r="N14">
        <v>32.222942809729211</v>
      </c>
      <c r="O14">
        <v>60.781344865517198</v>
      </c>
      <c r="P14">
        <v>30.272723327015161</v>
      </c>
      <c r="Q14">
        <v>6.7141869248510355</v>
      </c>
      <c r="R14">
        <v>41.598386755469676</v>
      </c>
      <c r="S14">
        <v>175.43984756744015</v>
      </c>
      <c r="T14">
        <v>175.40895210427914</v>
      </c>
      <c r="U14">
        <v>114.59213099980724</v>
      </c>
      <c r="V14">
        <v>146.24021956129616</v>
      </c>
      <c r="W14">
        <v>180.94701439163799</v>
      </c>
      <c r="X14">
        <v>265.25792246773489</v>
      </c>
      <c r="Y14">
        <v>136.50465208191031</v>
      </c>
      <c r="Z14">
        <v>235.0390535843851</v>
      </c>
      <c r="AA14">
        <v>120.10274182552257</v>
      </c>
      <c r="AB14">
        <v>171.5018412986648</v>
      </c>
      <c r="AC14">
        <v>116.48449748126995</v>
      </c>
      <c r="AD14">
        <v>246.31004807246046</v>
      </c>
      <c r="AE14">
        <v>265.67005052171339</v>
      </c>
      <c r="AF14">
        <v>243.38004230147058</v>
      </c>
      <c r="AG14">
        <v>111.47396229237349</v>
      </c>
      <c r="AH14">
        <v>186.14819760063796</v>
      </c>
      <c r="AI14">
        <v>190.9524025194014</v>
      </c>
      <c r="AJ14">
        <v>171.1379889017158</v>
      </c>
      <c r="AK14">
        <v>123.21802020626313</v>
      </c>
      <c r="AL14">
        <v>149.46393814880662</v>
      </c>
      <c r="AM14">
        <v>241.79789106130366</v>
      </c>
      <c r="AN14">
        <v>162.8475117913913</v>
      </c>
      <c r="AO14">
        <v>185.91252659667694</v>
      </c>
      <c r="AP14">
        <v>189.88575056005018</v>
      </c>
      <c r="AQ14">
        <v>213.29726464605238</v>
      </c>
      <c r="AR14">
        <v>120.84243352467443</v>
      </c>
      <c r="AS14">
        <v>70.593842164789748</v>
      </c>
      <c r="AT14">
        <v>134.05338123697462</v>
      </c>
      <c r="AU14">
        <v>92.003605042887997</v>
      </c>
      <c r="AV14">
        <v>139.7268411221288</v>
      </c>
      <c r="AW14">
        <v>108.69613612478229</v>
      </c>
      <c r="AX14">
        <v>299.64465897205196</v>
      </c>
      <c r="AY14">
        <v>188.28458043445113</v>
      </c>
      <c r="AZ14">
        <v>153.01810338523353</v>
      </c>
      <c r="BA14">
        <v>220.37028864544328</v>
      </c>
      <c r="BB14">
        <v>355.18626265560465</v>
      </c>
      <c r="BC14">
        <v>229.55653059026869</v>
      </c>
      <c r="BD14">
        <v>337.91989339728946</v>
      </c>
      <c r="BE14">
        <v>96.826217176992898</v>
      </c>
      <c r="BF14">
        <v>145.18984338452842</v>
      </c>
      <c r="BG14">
        <v>130.71276218404486</v>
      </c>
      <c r="BH14">
        <v>83.666436015131623</v>
      </c>
      <c r="BI14">
        <v>140.80773517872939</v>
      </c>
      <c r="BJ14">
        <v>79.913081043391728</v>
      </c>
      <c r="BK14">
        <v>93.361266458081417</v>
      </c>
      <c r="BL14">
        <v>59.156148181843058</v>
      </c>
      <c r="BM14">
        <v>67.426472466078792</v>
      </c>
      <c r="BN14">
        <v>120.9286649986179</v>
      </c>
      <c r="BO14">
        <v>120.42849695069398</v>
      </c>
      <c r="BP14">
        <v>98.803896453787814</v>
      </c>
      <c r="BQ14">
        <v>174.87912844177328</v>
      </c>
      <c r="BR14">
        <v>57.077143163849293</v>
      </c>
      <c r="BS14">
        <v>65.958234086419893</v>
      </c>
    </row>
    <row r="15" spans="2:71">
      <c r="B15">
        <v>58</v>
      </c>
      <c r="C15" s="56" t="s">
        <v>116</v>
      </c>
      <c r="D15">
        <v>109.96066184272969</v>
      </c>
      <c r="E15">
        <v>48.043934325991501</v>
      </c>
      <c r="F15">
        <v>50.220004161329882</v>
      </c>
      <c r="G15">
        <v>52.475680566405323</v>
      </c>
      <c r="H15">
        <v>95.811942209996218</v>
      </c>
      <c r="I15">
        <v>46.396679953358372</v>
      </c>
      <c r="J15">
        <v>51.413201844801193</v>
      </c>
      <c r="K15">
        <v>32.413348210149074</v>
      </c>
      <c r="L15">
        <v>119.71153604074847</v>
      </c>
      <c r="M15">
        <v>64.016638554813014</v>
      </c>
      <c r="N15">
        <v>26.745047534596893</v>
      </c>
      <c r="O15">
        <v>48.984604207920881</v>
      </c>
      <c r="P15">
        <v>42.591909915377016</v>
      </c>
      <c r="Q15">
        <v>-2.2573050789336166</v>
      </c>
      <c r="R15">
        <v>41.331731129273628</v>
      </c>
      <c r="S15">
        <v>162.93347052981863</v>
      </c>
      <c r="T15">
        <v>199.00285121482469</v>
      </c>
      <c r="U15">
        <v>117.96133567689787</v>
      </c>
      <c r="V15">
        <v>182.90381742767624</v>
      </c>
      <c r="W15">
        <v>175.27903957115447</v>
      </c>
      <c r="X15">
        <v>342.66070742812434</v>
      </c>
      <c r="Y15">
        <v>139.16483127973299</v>
      </c>
      <c r="Z15">
        <v>224.08353791776494</v>
      </c>
      <c r="AA15">
        <v>121.59388430034448</v>
      </c>
      <c r="AB15">
        <v>181.83775499962255</v>
      </c>
      <c r="AC15">
        <v>106.23297087565504</v>
      </c>
      <c r="AD15">
        <v>236.66915314844962</v>
      </c>
      <c r="AE15">
        <v>306.41438977184072</v>
      </c>
      <c r="AF15">
        <v>300.10176778693881</v>
      </c>
      <c r="AG15">
        <v>103.31934555749733</v>
      </c>
      <c r="AH15">
        <v>184.23714201564229</v>
      </c>
      <c r="AI15">
        <v>200.82068181742542</v>
      </c>
      <c r="AJ15">
        <v>154.54205057295573</v>
      </c>
      <c r="AK15">
        <v>118.16638120760972</v>
      </c>
      <c r="AL15">
        <v>131.35917134651964</v>
      </c>
      <c r="AM15">
        <v>229.68701332534684</v>
      </c>
      <c r="AN15">
        <v>209.92638578287315</v>
      </c>
      <c r="AO15">
        <v>155.96918810558935</v>
      </c>
      <c r="AP15">
        <v>275.12475460086358</v>
      </c>
      <c r="AQ15">
        <v>211.47641866271107</v>
      </c>
      <c r="AR15">
        <v>113.24690491333025</v>
      </c>
      <c r="AS15">
        <v>95.592708304419787</v>
      </c>
      <c r="AT15">
        <v>146.93463670780835</v>
      </c>
      <c r="AU15">
        <v>133.63695560047677</v>
      </c>
      <c r="AV15">
        <v>176.23132465264479</v>
      </c>
      <c r="AW15">
        <v>131.07623582526912</v>
      </c>
      <c r="AX15">
        <v>319.53966538037065</v>
      </c>
      <c r="AY15">
        <v>182.10295720678579</v>
      </c>
      <c r="AZ15">
        <v>158.18912275628512</v>
      </c>
      <c r="BA15">
        <v>230.68739902125486</v>
      </c>
      <c r="BB15">
        <v>318.45128356160791</v>
      </c>
      <c r="BC15">
        <v>245.18469781840741</v>
      </c>
      <c r="BD15">
        <v>399.31137572343846</v>
      </c>
      <c r="BE15">
        <v>101.72985956517904</v>
      </c>
      <c r="BF15">
        <v>140.73239791234084</v>
      </c>
      <c r="BG15">
        <v>104.03964497605681</v>
      </c>
      <c r="BH15">
        <v>42.734721772159467</v>
      </c>
      <c r="BI15">
        <v>134.2567302418893</v>
      </c>
      <c r="BJ15">
        <v>69.137410604714162</v>
      </c>
      <c r="BK15">
        <v>78.434518672108325</v>
      </c>
      <c r="BL15">
        <v>57.107901704799033</v>
      </c>
      <c r="BM15">
        <v>76.435573885796686</v>
      </c>
      <c r="BN15">
        <v>154.2774372302803</v>
      </c>
      <c r="BO15">
        <v>122.10640088837425</v>
      </c>
      <c r="BP15">
        <v>97.322438125349805</v>
      </c>
      <c r="BQ15">
        <v>144.05441248439649</v>
      </c>
      <c r="BR15">
        <v>57.87194863803289</v>
      </c>
      <c r="BS15">
        <v>66.969494730842243</v>
      </c>
    </row>
    <row r="18" spans="2:14" s="2" customFormat="1">
      <c r="D18" s="2" t="s">
        <v>49</v>
      </c>
      <c r="J18" s="2" t="s">
        <v>47</v>
      </c>
    </row>
    <row r="19" spans="2:14">
      <c r="B19" t="s">
        <v>44</v>
      </c>
      <c r="C19" s="56" t="s">
        <v>115</v>
      </c>
      <c r="D19" t="s">
        <v>0</v>
      </c>
      <c r="E19" t="s">
        <v>2</v>
      </c>
      <c r="F19" t="s">
        <v>16</v>
      </c>
      <c r="G19" t="s">
        <v>17</v>
      </c>
      <c r="H19" t="s">
        <v>28</v>
      </c>
      <c r="J19" t="s">
        <v>0</v>
      </c>
      <c r="K19" t="s">
        <v>2</v>
      </c>
      <c r="L19" t="s">
        <v>16</v>
      </c>
      <c r="M19" t="s">
        <v>17</v>
      </c>
      <c r="N19" t="s">
        <v>28</v>
      </c>
    </row>
    <row r="20" spans="2:14">
      <c r="B20">
        <v>-30</v>
      </c>
      <c r="C20" s="56" t="s">
        <v>117</v>
      </c>
      <c r="D20">
        <f>AVERAGE(D4:R4)</f>
        <v>187.94890677243737</v>
      </c>
      <c r="E20">
        <f t="shared" ref="E20:E31" si="0">AVERAGE(S4:AF4)</f>
        <v>420.15636106892919</v>
      </c>
      <c r="F20">
        <f>AVERAGE(AG4:AS4)</f>
        <v>364.54534878930588</v>
      </c>
      <c r="G20">
        <f>AVERAGE(AT4:BE4)</f>
        <v>394.56210307887983</v>
      </c>
      <c r="H20">
        <f>AVERAGE(BF4:BS4)</f>
        <v>180.64319790529916</v>
      </c>
      <c r="J20">
        <f>STDEV(D4:R4)/SQRT(COUNTA(D4:R4))</f>
        <v>15.953426725791052</v>
      </c>
      <c r="K20">
        <f t="shared" ref="K20:K31" si="1">STDEV(S4:AF4)/SQRT(COUNTA(S4:AF4))</f>
        <v>32.327891274224093</v>
      </c>
      <c r="L20">
        <f>STDEV(AG4:AS4)/SQRT(COUNTA(AG4:AS4))</f>
        <v>18.870516589459058</v>
      </c>
      <c r="M20">
        <f>STDEV(AT4:BE4)/SQRT(COUNTA(AT4:BE4))</f>
        <v>27.461699896082916</v>
      </c>
      <c r="N20">
        <f>STDEV(BF4:BS4)/SQRT(COUNTA(BF4:BS4))</f>
        <v>9.1380483892262987</v>
      </c>
    </row>
    <row r="21" spans="2:14">
      <c r="B21">
        <v>-22</v>
      </c>
      <c r="C21" s="56" t="s">
        <v>117</v>
      </c>
      <c r="D21">
        <f t="shared" ref="D21:D31" si="2">AVERAGE(D5:R5)</f>
        <v>188.25633982305345</v>
      </c>
      <c r="E21">
        <f t="shared" si="0"/>
        <v>419.63528949946124</v>
      </c>
      <c r="F21">
        <f t="shared" ref="F21:F31" si="3">AVERAGE(AG5:AS5)</f>
        <v>377.45255055536109</v>
      </c>
      <c r="G21">
        <f t="shared" ref="G21:G31" si="4">AVERAGE(AT5:BE5)</f>
        <v>396.35594705249122</v>
      </c>
      <c r="H21">
        <f t="shared" ref="H21:H31" si="5">AVERAGE(BF5:BS5)</f>
        <v>178.43548693541467</v>
      </c>
      <c r="J21">
        <f t="shared" ref="J21:J31" si="6">STDEV(D5:R5)/SQRT(COUNTA(D5:R5))</f>
        <v>11.407654847247615</v>
      </c>
      <c r="K21">
        <f t="shared" si="1"/>
        <v>27.419028278455713</v>
      </c>
      <c r="L21">
        <f t="shared" ref="L21:L31" si="7">STDEV(AG5:AS5)/SQRT(COUNTA(AG5:AS5))</f>
        <v>16.145346034220331</v>
      </c>
      <c r="M21">
        <f t="shared" ref="M21:M31" si="8">STDEV(AT5:BE5)/SQRT(COUNTA(AT5:BE5))</f>
        <v>24.981632874391067</v>
      </c>
      <c r="N21">
        <f t="shared" ref="N21:N31" si="9">STDEV(BF5:BS5)/SQRT(COUNTA(BF5:BS5))</f>
        <v>8.4859357918567895</v>
      </c>
    </row>
    <row r="22" spans="2:14">
      <c r="B22">
        <v>-14</v>
      </c>
      <c r="C22" s="56" t="s">
        <v>117</v>
      </c>
      <c r="D22">
        <f t="shared" si="2"/>
        <v>188.18447293871668</v>
      </c>
      <c r="E22">
        <f t="shared" si="0"/>
        <v>427.56670729981812</v>
      </c>
      <c r="F22">
        <f t="shared" si="3"/>
        <v>383.78449626520251</v>
      </c>
      <c r="G22">
        <f t="shared" si="4"/>
        <v>397.66285703683201</v>
      </c>
      <c r="H22">
        <f t="shared" si="5"/>
        <v>174.16124450890484</v>
      </c>
      <c r="J22">
        <f t="shared" si="6"/>
        <v>12.649802593617988</v>
      </c>
      <c r="K22">
        <f t="shared" si="1"/>
        <v>28.732047254678978</v>
      </c>
      <c r="L22">
        <f t="shared" si="7"/>
        <v>24.263760545988564</v>
      </c>
      <c r="M22">
        <f t="shared" si="8"/>
        <v>29.228101160372784</v>
      </c>
      <c r="N22">
        <f t="shared" si="9"/>
        <v>9.4503057399972743</v>
      </c>
    </row>
    <row r="23" spans="2:14">
      <c r="B23">
        <v>-6</v>
      </c>
      <c r="C23" s="56" t="s">
        <v>117</v>
      </c>
      <c r="D23">
        <f t="shared" si="2"/>
        <v>184.55075830792902</v>
      </c>
      <c r="E23">
        <f t="shared" si="0"/>
        <v>434.72415204252547</v>
      </c>
      <c r="F23">
        <f t="shared" si="3"/>
        <v>362.32491137913308</v>
      </c>
      <c r="G23">
        <f t="shared" si="4"/>
        <v>405.96679363475596</v>
      </c>
      <c r="H23">
        <f t="shared" si="5"/>
        <v>169.97304716007375</v>
      </c>
      <c r="J23">
        <f t="shared" si="6"/>
        <v>12.409546252781281</v>
      </c>
      <c r="K23">
        <f t="shared" si="1"/>
        <v>27.225031884785356</v>
      </c>
      <c r="L23">
        <f t="shared" si="7"/>
        <v>16.613835500901178</v>
      </c>
      <c r="M23">
        <f t="shared" si="8"/>
        <v>26.418663764108505</v>
      </c>
      <c r="N23">
        <f t="shared" si="9"/>
        <v>10.29428518623283</v>
      </c>
    </row>
    <row r="24" spans="2:14">
      <c r="B24">
        <v>2</v>
      </c>
      <c r="C24" s="56" t="s">
        <v>116</v>
      </c>
      <c r="D24">
        <f t="shared" si="2"/>
        <v>188.7120466305629</v>
      </c>
      <c r="E24">
        <f t="shared" si="0"/>
        <v>461.54440522327144</v>
      </c>
      <c r="F24">
        <f t="shared" si="3"/>
        <v>401.61686394206873</v>
      </c>
      <c r="G24">
        <f t="shared" si="4"/>
        <v>424.33572891548084</v>
      </c>
      <c r="H24">
        <f t="shared" si="5"/>
        <v>174.66506673206786</v>
      </c>
      <c r="J24">
        <f t="shared" si="6"/>
        <v>11.591178001003662</v>
      </c>
      <c r="K24">
        <f t="shared" si="1"/>
        <v>33.324552512412502</v>
      </c>
      <c r="L24">
        <f t="shared" si="7"/>
        <v>24.161125222808462</v>
      </c>
      <c r="M24">
        <f t="shared" si="8"/>
        <v>33.056767149969218</v>
      </c>
      <c r="N24">
        <f t="shared" si="9"/>
        <v>11.206170617785098</v>
      </c>
    </row>
    <row r="25" spans="2:14">
      <c r="B25">
        <v>10</v>
      </c>
      <c r="C25" s="56" t="s">
        <v>116</v>
      </c>
      <c r="D25">
        <f t="shared" si="2"/>
        <v>102.20987694156331</v>
      </c>
      <c r="E25">
        <f t="shared" si="0"/>
        <v>342.88023994151405</v>
      </c>
      <c r="F25">
        <f t="shared" si="3"/>
        <v>285.06331106309784</v>
      </c>
      <c r="G25">
        <f t="shared" si="4"/>
        <v>334.42705133473163</v>
      </c>
      <c r="H25">
        <f t="shared" si="5"/>
        <v>119.68282218122427</v>
      </c>
      <c r="J25">
        <f t="shared" si="6"/>
        <v>6.9882728721344929</v>
      </c>
      <c r="K25">
        <f t="shared" si="1"/>
        <v>26.915770146849351</v>
      </c>
      <c r="L25">
        <f t="shared" si="7"/>
        <v>22.891893840316808</v>
      </c>
      <c r="M25">
        <f t="shared" si="8"/>
        <v>41.38139411324709</v>
      </c>
      <c r="N25">
        <f t="shared" si="9"/>
        <v>10.866335610119384</v>
      </c>
    </row>
    <row r="26" spans="2:14">
      <c r="B26">
        <v>18</v>
      </c>
      <c r="C26" s="56" t="s">
        <v>116</v>
      </c>
      <c r="D26">
        <f t="shared" si="2"/>
        <v>76.293651957295566</v>
      </c>
      <c r="E26">
        <f t="shared" si="0"/>
        <v>236.42184763599789</v>
      </c>
      <c r="F26">
        <f t="shared" si="3"/>
        <v>191.48413621749881</v>
      </c>
      <c r="G26">
        <f t="shared" si="4"/>
        <v>244.76013079570643</v>
      </c>
      <c r="H26">
        <f t="shared" si="5"/>
        <v>107.3353791939894</v>
      </c>
      <c r="J26">
        <f t="shared" si="6"/>
        <v>8.660039232784527</v>
      </c>
      <c r="K26">
        <f t="shared" si="1"/>
        <v>14.269471661577603</v>
      </c>
      <c r="L26">
        <f t="shared" si="7"/>
        <v>17.841573668131897</v>
      </c>
      <c r="M26">
        <f t="shared" si="8"/>
        <v>38.562329837862308</v>
      </c>
      <c r="N26">
        <f t="shared" si="9"/>
        <v>8.3485341260644379</v>
      </c>
    </row>
    <row r="27" spans="2:14">
      <c r="B27">
        <v>26</v>
      </c>
      <c r="C27" s="56" t="s">
        <v>116</v>
      </c>
      <c r="D27">
        <f t="shared" si="2"/>
        <v>63.520267613084393</v>
      </c>
      <c r="E27">
        <f t="shared" si="0"/>
        <v>204.70578754299351</v>
      </c>
      <c r="F27">
        <f t="shared" si="3"/>
        <v>169.36007968888484</v>
      </c>
      <c r="G27">
        <f t="shared" si="4"/>
        <v>205.26071666805578</v>
      </c>
      <c r="H27">
        <f t="shared" si="5"/>
        <v>101.10524822597061</v>
      </c>
      <c r="J27">
        <f t="shared" si="6"/>
        <v>7.8185751748748293</v>
      </c>
      <c r="K27">
        <f t="shared" si="1"/>
        <v>13.390980821414967</v>
      </c>
      <c r="L27">
        <f t="shared" si="7"/>
        <v>14.07004279183589</v>
      </c>
      <c r="M27">
        <f t="shared" si="8"/>
        <v>29.198329123388127</v>
      </c>
      <c r="N27">
        <f t="shared" si="9"/>
        <v>10.077833856451587</v>
      </c>
    </row>
    <row r="28" spans="2:14">
      <c r="B28">
        <v>34</v>
      </c>
      <c r="C28" s="56" t="s">
        <v>116</v>
      </c>
      <c r="D28">
        <f t="shared" si="2"/>
        <v>64.06681670179249</v>
      </c>
      <c r="E28">
        <f t="shared" si="0"/>
        <v>184.48673302191173</v>
      </c>
      <c r="F28">
        <f t="shared" si="3"/>
        <v>173.12781119519957</v>
      </c>
      <c r="G28">
        <f t="shared" si="4"/>
        <v>206.60697173370554</v>
      </c>
      <c r="H28">
        <f t="shared" si="5"/>
        <v>102.60756360264983</v>
      </c>
      <c r="J28">
        <f t="shared" si="6"/>
        <v>8.1966521357871756</v>
      </c>
      <c r="K28">
        <f t="shared" si="1"/>
        <v>15.368079106513493</v>
      </c>
      <c r="L28">
        <f t="shared" si="7"/>
        <v>15.081745441950639</v>
      </c>
      <c r="M28">
        <f t="shared" si="8"/>
        <v>32.368393953677412</v>
      </c>
      <c r="N28">
        <f t="shared" si="9"/>
        <v>10.912919129580606</v>
      </c>
    </row>
    <row r="29" spans="2:14">
      <c r="B29">
        <v>42</v>
      </c>
      <c r="C29" s="56" t="s">
        <v>116</v>
      </c>
      <c r="D29">
        <f t="shared" si="2"/>
        <v>61.313584462007043</v>
      </c>
      <c r="E29">
        <f t="shared" si="0"/>
        <v>195.41458195629542</v>
      </c>
      <c r="F29">
        <f t="shared" si="3"/>
        <v>170.87589663754306</v>
      </c>
      <c r="G29">
        <f t="shared" si="4"/>
        <v>201.87136445508233</v>
      </c>
      <c r="H29">
        <f t="shared" si="5"/>
        <v>94.286403391389854</v>
      </c>
      <c r="J29">
        <f t="shared" si="6"/>
        <v>6.195114108296746</v>
      </c>
      <c r="K29">
        <f t="shared" si="1"/>
        <v>12.582758272921902</v>
      </c>
      <c r="L29">
        <f t="shared" si="7"/>
        <v>14.333009873857465</v>
      </c>
      <c r="M29">
        <f t="shared" si="8"/>
        <v>31.164857944888027</v>
      </c>
      <c r="N29">
        <f t="shared" si="9"/>
        <v>11.218761592750001</v>
      </c>
    </row>
    <row r="30" spans="2:14">
      <c r="B30">
        <v>50</v>
      </c>
      <c r="C30" s="56" t="s">
        <v>116</v>
      </c>
      <c r="D30">
        <f t="shared" si="2"/>
        <v>56.414983568583757</v>
      </c>
      <c r="E30">
        <f t="shared" si="0"/>
        <v>185.20564387568521</v>
      </c>
      <c r="F30">
        <f t="shared" si="3"/>
        <v>162.89013307801054</v>
      </c>
      <c r="G30">
        <f t="shared" si="4"/>
        <v>196.27387489867576</v>
      </c>
      <c r="H30">
        <f t="shared" si="5"/>
        <v>102.73637921478367</v>
      </c>
      <c r="J30">
        <f t="shared" si="6"/>
        <v>6.9760819300503947</v>
      </c>
      <c r="K30">
        <f t="shared" si="1"/>
        <v>14.957611278916342</v>
      </c>
      <c r="L30">
        <f t="shared" si="7"/>
        <v>12.936467249884561</v>
      </c>
      <c r="M30">
        <f t="shared" si="8"/>
        <v>26.8450190700433</v>
      </c>
      <c r="N30">
        <f t="shared" si="9"/>
        <v>9.7929936850162083</v>
      </c>
    </row>
    <row r="31" spans="2:14">
      <c r="B31">
        <v>58</v>
      </c>
      <c r="C31" s="56" t="s">
        <v>116</v>
      </c>
      <c r="D31">
        <f t="shared" si="2"/>
        <v>55.190641027903851</v>
      </c>
      <c r="E31">
        <f t="shared" si="0"/>
        <v>199.77425085206045</v>
      </c>
      <c r="F31">
        <f t="shared" si="3"/>
        <v>167.95908817021416</v>
      </c>
      <c r="G31">
        <f t="shared" si="4"/>
        <v>211.92295948496067</v>
      </c>
      <c r="H31">
        <f t="shared" si="5"/>
        <v>96.105787990510024</v>
      </c>
      <c r="J31">
        <f t="shared" si="6"/>
        <v>8.1891279676515474</v>
      </c>
      <c r="K31">
        <f t="shared" si="1"/>
        <v>19.834427715311289</v>
      </c>
      <c r="L31">
        <f t="shared" si="7"/>
        <v>15.368537361357211</v>
      </c>
      <c r="M31">
        <f t="shared" si="8"/>
        <v>26.626463287045336</v>
      </c>
      <c r="N31">
        <f t="shared" si="9"/>
        <v>9.9385581213844603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BK31"/>
  <sheetViews>
    <sheetView workbookViewId="0">
      <selection activeCell="D1" sqref="D1"/>
    </sheetView>
  </sheetViews>
  <sheetFormatPr defaultRowHeight="15"/>
  <cols>
    <col min="2" max="2" width="9.5703125" bestFit="1" customWidth="1"/>
    <col min="3" max="3" width="9.5703125" style="56" customWidth="1"/>
  </cols>
  <sheetData>
    <row r="1" spans="2:63" ht="17.25">
      <c r="D1" s="2" t="s">
        <v>113</v>
      </c>
    </row>
    <row r="3" spans="2:63" ht="18">
      <c r="B3" t="s">
        <v>44</v>
      </c>
      <c r="C3" s="56" t="s">
        <v>123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2</v>
      </c>
      <c r="Q3" t="s">
        <v>2</v>
      </c>
      <c r="R3" t="s">
        <v>2</v>
      </c>
      <c r="S3" t="s">
        <v>2</v>
      </c>
      <c r="T3" t="s">
        <v>2</v>
      </c>
      <c r="U3" t="s">
        <v>2</v>
      </c>
      <c r="V3" t="s">
        <v>2</v>
      </c>
      <c r="W3" t="s">
        <v>2</v>
      </c>
      <c r="X3" t="s">
        <v>2</v>
      </c>
      <c r="Y3" t="s">
        <v>2</v>
      </c>
      <c r="Z3" t="s">
        <v>2</v>
      </c>
      <c r="AA3" t="s">
        <v>2</v>
      </c>
      <c r="AB3" t="s">
        <v>16</v>
      </c>
      <c r="AC3" t="s">
        <v>16</v>
      </c>
      <c r="AD3" t="s">
        <v>16</v>
      </c>
      <c r="AE3" t="s">
        <v>16</v>
      </c>
      <c r="AF3" t="s">
        <v>16</v>
      </c>
      <c r="AG3" t="s">
        <v>16</v>
      </c>
      <c r="AH3" t="s">
        <v>16</v>
      </c>
      <c r="AI3" t="s">
        <v>16</v>
      </c>
      <c r="AJ3" t="s">
        <v>16</v>
      </c>
      <c r="AK3" t="s">
        <v>16</v>
      </c>
      <c r="AL3" t="s">
        <v>16</v>
      </c>
      <c r="AM3" t="s">
        <v>16</v>
      </c>
      <c r="AN3" t="s">
        <v>16</v>
      </c>
      <c r="AO3" t="s">
        <v>17</v>
      </c>
      <c r="AP3" t="s">
        <v>17</v>
      </c>
      <c r="AQ3" t="s">
        <v>17</v>
      </c>
      <c r="AR3" t="s">
        <v>17</v>
      </c>
      <c r="AS3" t="s">
        <v>17</v>
      </c>
      <c r="AT3" t="s">
        <v>17</v>
      </c>
      <c r="AU3" t="s">
        <v>17</v>
      </c>
      <c r="AV3" t="s">
        <v>17</v>
      </c>
      <c r="AW3" t="s">
        <v>17</v>
      </c>
      <c r="AX3" t="s">
        <v>17</v>
      </c>
      <c r="AY3" t="s">
        <v>17</v>
      </c>
      <c r="AZ3" t="s">
        <v>17</v>
      </c>
      <c r="BA3" t="s">
        <v>28</v>
      </c>
      <c r="BB3" t="s">
        <v>28</v>
      </c>
      <c r="BC3" t="s">
        <v>28</v>
      </c>
      <c r="BD3" t="s">
        <v>28</v>
      </c>
      <c r="BE3" t="s">
        <v>28</v>
      </c>
      <c r="BF3" t="s">
        <v>28</v>
      </c>
      <c r="BG3" t="s">
        <v>28</v>
      </c>
      <c r="BH3" t="s">
        <v>28</v>
      </c>
      <c r="BI3" t="s">
        <v>28</v>
      </c>
      <c r="BJ3" t="s">
        <v>28</v>
      </c>
      <c r="BK3" t="s">
        <v>28</v>
      </c>
    </row>
    <row r="4" spans="2:63">
      <c r="B4">
        <v>-30</v>
      </c>
      <c r="C4" s="56">
        <v>400</v>
      </c>
      <c r="D4">
        <v>107.3355523085701</v>
      </c>
      <c r="E4">
        <v>99.826690408046161</v>
      </c>
      <c r="F4">
        <v>118.3550165958477</v>
      </c>
      <c r="G4">
        <v>152.5244224581343</v>
      </c>
      <c r="H4">
        <v>122.54654826498582</v>
      </c>
      <c r="I4">
        <v>131.26380960034251</v>
      </c>
      <c r="J4">
        <v>164.97049771511874</v>
      </c>
      <c r="K4">
        <v>125.64621567933057</v>
      </c>
      <c r="L4">
        <v>132.55141970484601</v>
      </c>
      <c r="M4">
        <v>170.24579872070927</v>
      </c>
      <c r="N4">
        <v>137.95745228164628</v>
      </c>
      <c r="O4">
        <v>174.72045440863226</v>
      </c>
      <c r="P4">
        <v>280.77034215970974</v>
      </c>
      <c r="Q4">
        <v>379.65094086123861</v>
      </c>
      <c r="R4">
        <v>344.48038347281516</v>
      </c>
      <c r="S4">
        <v>326.87691634212541</v>
      </c>
      <c r="T4">
        <v>424.13824156389296</v>
      </c>
      <c r="U4">
        <v>398.85222246550967</v>
      </c>
      <c r="V4">
        <v>252.013764314291</v>
      </c>
      <c r="W4">
        <v>225.09931829111974</v>
      </c>
      <c r="X4">
        <v>380.98549798114846</v>
      </c>
      <c r="Y4">
        <v>547.85210857207528</v>
      </c>
      <c r="Z4">
        <v>438.55186419126653</v>
      </c>
      <c r="AA4">
        <v>456.36001485264683</v>
      </c>
      <c r="AB4">
        <v>307.82222392470152</v>
      </c>
      <c r="AC4">
        <v>302.37174361771196</v>
      </c>
      <c r="AD4">
        <v>404.16262209543373</v>
      </c>
      <c r="AE4">
        <v>272.40864625084879</v>
      </c>
      <c r="AF4">
        <v>364.8421285961266</v>
      </c>
      <c r="AG4">
        <v>453.65286342782639</v>
      </c>
      <c r="AH4">
        <v>343.10451486834592</v>
      </c>
      <c r="AI4">
        <v>301.77945714536713</v>
      </c>
      <c r="AJ4">
        <v>333.35653745537172</v>
      </c>
      <c r="AK4">
        <v>206.63113540872422</v>
      </c>
      <c r="AL4">
        <v>362.35972212287322</v>
      </c>
      <c r="AM4">
        <v>347.2930944712586</v>
      </c>
      <c r="AN4">
        <v>348.64711045833155</v>
      </c>
      <c r="AO4">
        <v>217.61611809067145</v>
      </c>
      <c r="AP4">
        <v>244.16950055715617</v>
      </c>
      <c r="AQ4">
        <v>340.7186952216565</v>
      </c>
      <c r="AR4">
        <v>310.01816457451719</v>
      </c>
      <c r="AS4">
        <v>318.4271780352754</v>
      </c>
      <c r="AT4">
        <v>317.28539610097761</v>
      </c>
      <c r="AU4">
        <v>246.48311472821945</v>
      </c>
      <c r="AV4">
        <v>251.85775714534893</v>
      </c>
      <c r="AW4">
        <v>178.70768632516371</v>
      </c>
      <c r="AX4">
        <v>319.96508009095373</v>
      </c>
      <c r="AY4">
        <v>315.61075853160281</v>
      </c>
      <c r="AZ4">
        <v>547.65559343942107</v>
      </c>
      <c r="BA4">
        <v>148.54857106802004</v>
      </c>
      <c r="BB4">
        <v>209.42296556169347</v>
      </c>
      <c r="BC4">
        <v>184.00278295849535</v>
      </c>
      <c r="BD4">
        <v>147.02466067541019</v>
      </c>
      <c r="BE4">
        <v>147.45769408222046</v>
      </c>
      <c r="BF4">
        <v>153.25562353799458</v>
      </c>
      <c r="BG4">
        <v>275.54035377441062</v>
      </c>
      <c r="BH4">
        <v>152.25268676022901</v>
      </c>
      <c r="BI4">
        <v>176.1737711446815</v>
      </c>
      <c r="BJ4">
        <v>143.1582669274799</v>
      </c>
      <c r="BK4">
        <v>141.52973618780541</v>
      </c>
    </row>
    <row r="5" spans="2:63">
      <c r="B5">
        <v>-22</v>
      </c>
      <c r="C5" s="56">
        <v>400</v>
      </c>
      <c r="D5">
        <v>118.04491071291586</v>
      </c>
      <c r="E5">
        <v>90.736230140298858</v>
      </c>
      <c r="F5">
        <v>107.85141537910087</v>
      </c>
      <c r="G5">
        <v>152.72322404051795</v>
      </c>
      <c r="H5">
        <v>140.40136592170478</v>
      </c>
      <c r="I5">
        <v>134.37705618241159</v>
      </c>
      <c r="J5">
        <v>175.43908483835725</v>
      </c>
      <c r="K5">
        <v>130.4659349921838</v>
      </c>
      <c r="L5">
        <v>144.70119861048664</v>
      </c>
      <c r="M5">
        <v>184.44525839922693</v>
      </c>
      <c r="N5">
        <v>132.44339395073234</v>
      </c>
      <c r="O5">
        <v>161.0350638545313</v>
      </c>
      <c r="P5">
        <v>275.06470584496321</v>
      </c>
      <c r="Q5">
        <v>396.8090824279962</v>
      </c>
      <c r="R5">
        <v>366.01575352585598</v>
      </c>
      <c r="S5">
        <v>353.78103365652885</v>
      </c>
      <c r="T5">
        <v>427.4911619602201</v>
      </c>
      <c r="U5">
        <v>403.35963559488965</v>
      </c>
      <c r="V5">
        <v>253.15275030898238</v>
      </c>
      <c r="W5">
        <v>229.70387739982471</v>
      </c>
      <c r="X5">
        <v>451.09562911706843</v>
      </c>
      <c r="Y5">
        <v>525.77012001863011</v>
      </c>
      <c r="Z5">
        <v>449.96415266006761</v>
      </c>
      <c r="AA5">
        <v>471.94326798812023</v>
      </c>
      <c r="AB5">
        <v>298.03585823833373</v>
      </c>
      <c r="AC5">
        <v>306.4510620198572</v>
      </c>
      <c r="AD5">
        <v>418.80010271485435</v>
      </c>
      <c r="AE5">
        <v>265.83619023090137</v>
      </c>
      <c r="AF5">
        <v>364.44126145533266</v>
      </c>
      <c r="AG5">
        <v>451.51062816921444</v>
      </c>
      <c r="AH5">
        <v>356.83251157120469</v>
      </c>
      <c r="AI5">
        <v>291.48567151785466</v>
      </c>
      <c r="AJ5">
        <v>350.94509015484368</v>
      </c>
      <c r="AK5">
        <v>205.36341000179848</v>
      </c>
      <c r="AL5">
        <v>359.32835979033047</v>
      </c>
      <c r="AM5">
        <v>330.43487598986263</v>
      </c>
      <c r="AN5">
        <v>358.61625575768369</v>
      </c>
      <c r="AO5">
        <v>226.03856793278737</v>
      </c>
      <c r="AP5">
        <v>256.64770339888616</v>
      </c>
      <c r="AQ5">
        <v>342.75781731284826</v>
      </c>
      <c r="AR5">
        <v>282.86466636267926</v>
      </c>
      <c r="AS5">
        <v>325.74225047872346</v>
      </c>
      <c r="AT5">
        <v>318.98823085374698</v>
      </c>
      <c r="AU5">
        <v>253.66128383401775</v>
      </c>
      <c r="AV5">
        <v>317.76354616557563</v>
      </c>
      <c r="AW5">
        <v>186.03194544196234</v>
      </c>
      <c r="AX5">
        <v>357.77279528477635</v>
      </c>
      <c r="AY5">
        <v>399.03955069964695</v>
      </c>
      <c r="AZ5">
        <v>519.71786962895897</v>
      </c>
      <c r="BA5">
        <v>148.13169773176165</v>
      </c>
      <c r="BB5">
        <v>210.85622923795458</v>
      </c>
      <c r="BC5">
        <v>191.74451598706264</v>
      </c>
      <c r="BD5">
        <v>151.36612371511711</v>
      </c>
      <c r="BE5">
        <v>144.68105073677478</v>
      </c>
      <c r="BF5">
        <v>144.03768977716601</v>
      </c>
      <c r="BG5">
        <v>264.26965635949904</v>
      </c>
      <c r="BH5">
        <v>157.13576379564893</v>
      </c>
      <c r="BI5">
        <v>156.68512086396603</v>
      </c>
      <c r="BJ5">
        <v>130.86994089164341</v>
      </c>
      <c r="BK5">
        <v>167.81273035759335</v>
      </c>
    </row>
    <row r="6" spans="2:63">
      <c r="B6">
        <v>-14</v>
      </c>
      <c r="C6" s="56">
        <v>400</v>
      </c>
      <c r="D6">
        <v>120.76915846353104</v>
      </c>
      <c r="E6">
        <v>87.062351702973302</v>
      </c>
      <c r="F6">
        <v>113.59543825030713</v>
      </c>
      <c r="G6">
        <v>155.27253581614121</v>
      </c>
      <c r="H6">
        <v>144.93702434522882</v>
      </c>
      <c r="I6">
        <v>115.09963120386968</v>
      </c>
      <c r="J6">
        <v>162.47121297655127</v>
      </c>
      <c r="K6">
        <v>122.97896107093686</v>
      </c>
      <c r="L6">
        <v>146.86518976620877</v>
      </c>
      <c r="M6">
        <v>173.90816409625202</v>
      </c>
      <c r="N6">
        <v>120.34952558039888</v>
      </c>
      <c r="O6">
        <v>190.48007055887814</v>
      </c>
      <c r="P6">
        <v>272.44969078346463</v>
      </c>
      <c r="Q6">
        <v>392.5064933921916</v>
      </c>
      <c r="R6">
        <v>332.06884012609305</v>
      </c>
      <c r="S6">
        <v>332.90952804879123</v>
      </c>
      <c r="T6">
        <v>378.99152665892638</v>
      </c>
      <c r="U6">
        <v>381.85994069456092</v>
      </c>
      <c r="V6">
        <v>267.47261087895583</v>
      </c>
      <c r="W6">
        <v>233.41724570307539</v>
      </c>
      <c r="X6">
        <v>409.4461671477481</v>
      </c>
      <c r="Y6">
        <v>570.8277156187188</v>
      </c>
      <c r="Z6">
        <v>439.79141031580264</v>
      </c>
      <c r="AA6">
        <v>500.08380714199609</v>
      </c>
      <c r="AB6">
        <v>297.41281418917492</v>
      </c>
      <c r="AC6">
        <v>292.52947034177083</v>
      </c>
      <c r="AD6">
        <v>410.53209988431001</v>
      </c>
      <c r="AE6">
        <v>273.26041507132595</v>
      </c>
      <c r="AF6">
        <v>358.52004900369576</v>
      </c>
      <c r="AG6">
        <v>424.26894115243584</v>
      </c>
      <c r="AH6">
        <v>326.72479786555829</v>
      </c>
      <c r="AI6">
        <v>244.41956047861783</v>
      </c>
      <c r="AJ6">
        <v>378.51985058489583</v>
      </c>
      <c r="AK6">
        <v>206.70105524776449</v>
      </c>
      <c r="AL6">
        <v>407.80721767136941</v>
      </c>
      <c r="AM6">
        <v>335.9872316808154</v>
      </c>
      <c r="AN6">
        <v>370.52089230079156</v>
      </c>
      <c r="AO6">
        <v>246.77984910591238</v>
      </c>
      <c r="AP6">
        <v>238.71927303331364</v>
      </c>
      <c r="AQ6">
        <v>337.65453096921101</v>
      </c>
      <c r="AR6">
        <v>278.92208630968457</v>
      </c>
      <c r="AS6">
        <v>335.41326468210838</v>
      </c>
      <c r="AT6">
        <v>334.01445565039546</v>
      </c>
      <c r="AU6">
        <v>209.69668201200881</v>
      </c>
      <c r="AV6">
        <v>259.98489433072018</v>
      </c>
      <c r="AW6">
        <v>200.44722052404597</v>
      </c>
      <c r="AX6">
        <v>388.91611820719339</v>
      </c>
      <c r="AY6">
        <v>380.29106532153315</v>
      </c>
      <c r="AZ6">
        <v>541.17187529581417</v>
      </c>
      <c r="BA6">
        <v>138.8140082726616</v>
      </c>
      <c r="BB6">
        <v>190.07007421988635</v>
      </c>
      <c r="BC6">
        <v>186.94731090952729</v>
      </c>
      <c r="BD6">
        <v>155.91204645548942</v>
      </c>
      <c r="BE6">
        <v>100.49975623945568</v>
      </c>
      <c r="BF6">
        <v>128.39231684144909</v>
      </c>
      <c r="BG6">
        <v>280.09784042292881</v>
      </c>
      <c r="BH6">
        <v>169.22863408057552</v>
      </c>
      <c r="BI6">
        <v>170.08791144918348</v>
      </c>
      <c r="BJ6">
        <v>157.47627958891826</v>
      </c>
      <c r="BK6">
        <v>156.81528701645001</v>
      </c>
    </row>
    <row r="7" spans="2:63">
      <c r="B7">
        <v>-6</v>
      </c>
      <c r="C7" s="56">
        <v>400</v>
      </c>
      <c r="D7">
        <v>117.28918466707985</v>
      </c>
      <c r="E7">
        <v>97.991795841731545</v>
      </c>
      <c r="F7">
        <v>119.27366955760878</v>
      </c>
      <c r="G7">
        <v>145.34191311429615</v>
      </c>
      <c r="H7">
        <v>136.19372136622701</v>
      </c>
      <c r="I7">
        <v>119.8347462461174</v>
      </c>
      <c r="J7">
        <v>165.63573819831228</v>
      </c>
      <c r="K7">
        <v>127.67861073588094</v>
      </c>
      <c r="L7">
        <v>148.30330552619836</v>
      </c>
      <c r="M7">
        <v>171.90209678376365</v>
      </c>
      <c r="N7">
        <v>151.63109519900345</v>
      </c>
      <c r="O7">
        <v>174.13894783261509</v>
      </c>
      <c r="P7">
        <v>275.72680651631811</v>
      </c>
      <c r="Q7">
        <v>405.08891396691081</v>
      </c>
      <c r="R7">
        <v>353.8630998100785</v>
      </c>
      <c r="S7">
        <v>352.2727694109293</v>
      </c>
      <c r="T7">
        <v>398.22674732898344</v>
      </c>
      <c r="U7">
        <v>362.42916793368852</v>
      </c>
      <c r="V7">
        <v>258.43939189145408</v>
      </c>
      <c r="W7">
        <v>274.72922339253086</v>
      </c>
      <c r="X7">
        <v>436.73549031908664</v>
      </c>
      <c r="Y7">
        <v>621.07188047785667</v>
      </c>
      <c r="Z7">
        <v>421.22858582340785</v>
      </c>
      <c r="AA7">
        <v>496.35848328963704</v>
      </c>
      <c r="AB7">
        <v>336.84748660275574</v>
      </c>
      <c r="AC7">
        <v>276.54953548266417</v>
      </c>
      <c r="AD7">
        <v>398.01505967220947</v>
      </c>
      <c r="AE7">
        <v>265.8647848939745</v>
      </c>
      <c r="AF7">
        <v>351.88562694343659</v>
      </c>
      <c r="AG7">
        <v>452.51417045250821</v>
      </c>
      <c r="AH7">
        <v>352.89007485637967</v>
      </c>
      <c r="AI7">
        <v>285.64704397028999</v>
      </c>
      <c r="AJ7">
        <v>380.22731575562182</v>
      </c>
      <c r="AK7">
        <v>210.89970359977295</v>
      </c>
      <c r="AL7">
        <v>400.59529719733234</v>
      </c>
      <c r="AM7">
        <v>345.38393888246662</v>
      </c>
      <c r="AN7">
        <v>348.53289555664168</v>
      </c>
      <c r="AO7">
        <v>239.56616918623027</v>
      </c>
      <c r="AP7">
        <v>262.10978191178219</v>
      </c>
      <c r="AQ7">
        <v>335.9334353318693</v>
      </c>
      <c r="AR7">
        <v>329.43172694775177</v>
      </c>
      <c r="AS7">
        <v>312.22588653596608</v>
      </c>
      <c r="AT7">
        <v>320.46204301412303</v>
      </c>
      <c r="AU7">
        <v>271.74336424975058</v>
      </c>
      <c r="AV7">
        <v>276.35410747569421</v>
      </c>
      <c r="AW7">
        <v>221.70847640404216</v>
      </c>
      <c r="AX7">
        <v>359.5209705319819</v>
      </c>
      <c r="AY7">
        <v>346.89598264100101</v>
      </c>
      <c r="AZ7">
        <v>544.09488627573933</v>
      </c>
      <c r="BA7">
        <v>142.2873084200117</v>
      </c>
      <c r="BB7">
        <v>182.57911551332472</v>
      </c>
      <c r="BC7">
        <v>182.89086252082205</v>
      </c>
      <c r="BD7">
        <v>154.47242755976214</v>
      </c>
      <c r="BE7">
        <v>126.30657393236143</v>
      </c>
      <c r="BF7">
        <v>136.11905897969768</v>
      </c>
      <c r="BG7">
        <v>284.48614785852453</v>
      </c>
      <c r="BH7">
        <v>172.79377652214089</v>
      </c>
      <c r="BI7">
        <v>168.66887965055517</v>
      </c>
      <c r="BJ7">
        <v>141.52699492497575</v>
      </c>
      <c r="BK7">
        <v>157.52213023873892</v>
      </c>
    </row>
    <row r="8" spans="2:63">
      <c r="B8">
        <v>2</v>
      </c>
      <c r="C8" s="56">
        <v>800</v>
      </c>
      <c r="D8">
        <v>126.60011908910194</v>
      </c>
      <c r="E8">
        <v>95.740396431004399</v>
      </c>
      <c r="F8">
        <v>105.94341471760835</v>
      </c>
      <c r="G8">
        <v>138.89316008276435</v>
      </c>
      <c r="H8">
        <v>139.84226042217864</v>
      </c>
      <c r="I8">
        <v>127.08050330821303</v>
      </c>
      <c r="J8">
        <v>157.9803758768071</v>
      </c>
      <c r="K8">
        <v>130.44388947639504</v>
      </c>
      <c r="L8">
        <v>143.5528074260427</v>
      </c>
      <c r="M8">
        <v>162.73341036240936</v>
      </c>
      <c r="N8">
        <v>149.04741237044803</v>
      </c>
      <c r="O8">
        <v>192.39586306313183</v>
      </c>
      <c r="P8">
        <v>272.9979827027002</v>
      </c>
      <c r="Q8">
        <v>371.57133086040812</v>
      </c>
      <c r="R8">
        <v>354.84212555920664</v>
      </c>
      <c r="S8">
        <v>353.45814195293076</v>
      </c>
      <c r="T8">
        <v>410.43673202209288</v>
      </c>
      <c r="U8">
        <v>385.01323533269158</v>
      </c>
      <c r="V8">
        <v>300.29455693238538</v>
      </c>
      <c r="W8">
        <v>248.77204984977394</v>
      </c>
      <c r="X8">
        <v>429.6606600389822</v>
      </c>
      <c r="Y8">
        <v>571.22005579720167</v>
      </c>
      <c r="Z8">
        <v>419.81108479673111</v>
      </c>
      <c r="AA8">
        <v>440.54856722457583</v>
      </c>
      <c r="AB8">
        <v>326.38273806655752</v>
      </c>
      <c r="AC8">
        <v>291.56511773744774</v>
      </c>
      <c r="AD8">
        <v>438.32253399042537</v>
      </c>
      <c r="AE8">
        <v>289.57136538936095</v>
      </c>
      <c r="AF8">
        <v>355.6495212053922</v>
      </c>
      <c r="AG8">
        <v>462.60322097915065</v>
      </c>
      <c r="AH8">
        <v>340.89552323613719</v>
      </c>
      <c r="AI8">
        <v>288.2494677987637</v>
      </c>
      <c r="AJ8">
        <v>386.73362380300733</v>
      </c>
      <c r="AK8">
        <v>224.95823221450462</v>
      </c>
      <c r="AL8">
        <v>372.6538358516724</v>
      </c>
      <c r="AM8">
        <v>333.81611790298547</v>
      </c>
      <c r="AN8">
        <v>318.08881661042079</v>
      </c>
      <c r="AO8">
        <v>232.73447612243228</v>
      </c>
      <c r="AP8">
        <v>223.62733614219201</v>
      </c>
      <c r="AQ8">
        <v>333.59814550823285</v>
      </c>
      <c r="AR8">
        <v>292.53080689646799</v>
      </c>
      <c r="AS8">
        <v>338.88467130140697</v>
      </c>
      <c r="AT8">
        <v>318.08721256239926</v>
      </c>
      <c r="AU8">
        <v>262.80823562770217</v>
      </c>
      <c r="AV8">
        <v>305.37202698956645</v>
      </c>
      <c r="AW8">
        <v>267.5436241631632</v>
      </c>
      <c r="AX8">
        <v>387.66262639387446</v>
      </c>
      <c r="AY8">
        <v>381.24237092139003</v>
      </c>
      <c r="AZ8">
        <v>464.9014797913062</v>
      </c>
      <c r="BA8">
        <v>143.58363083369733</v>
      </c>
      <c r="BB8">
        <v>175.8485133752192</v>
      </c>
      <c r="BC8">
        <v>179.90026255930553</v>
      </c>
      <c r="BD8">
        <v>145.80700871262658</v>
      </c>
      <c r="BE8">
        <v>126.39425353276756</v>
      </c>
      <c r="BF8">
        <v>150.45755513508726</v>
      </c>
      <c r="BG8">
        <v>275.50960044736979</v>
      </c>
      <c r="BH8">
        <v>169.38407571505539</v>
      </c>
      <c r="BI8">
        <v>176.11320945728306</v>
      </c>
      <c r="BJ8">
        <v>131.18467367385728</v>
      </c>
      <c r="BK8">
        <v>127.49030649697839</v>
      </c>
    </row>
    <row r="9" spans="2:63">
      <c r="B9">
        <v>10</v>
      </c>
      <c r="C9" s="56">
        <v>800</v>
      </c>
      <c r="D9">
        <v>65.598600874444969</v>
      </c>
      <c r="E9">
        <v>40.204663929691463</v>
      </c>
      <c r="F9">
        <v>52.792246677962986</v>
      </c>
      <c r="G9">
        <v>76.273622286450532</v>
      </c>
      <c r="H9">
        <v>66.4164608254965</v>
      </c>
      <c r="I9">
        <v>71.976051167878282</v>
      </c>
      <c r="J9">
        <v>91.923243395123848</v>
      </c>
      <c r="K9">
        <v>67.856147782192991</v>
      </c>
      <c r="L9">
        <v>71.455441745073259</v>
      </c>
      <c r="M9">
        <v>96.057485087209429</v>
      </c>
      <c r="N9">
        <v>65.43439771109243</v>
      </c>
      <c r="O9">
        <v>76.933622059556399</v>
      </c>
      <c r="P9">
        <v>255.786424614688</v>
      </c>
      <c r="Q9">
        <v>378.57655935064332</v>
      </c>
      <c r="R9">
        <v>305.64030864291823</v>
      </c>
      <c r="S9">
        <v>330.51382343275122</v>
      </c>
      <c r="T9">
        <v>409.26659581543754</v>
      </c>
      <c r="U9">
        <v>336.30694653724538</v>
      </c>
      <c r="V9">
        <v>259.37862628562044</v>
      </c>
      <c r="W9">
        <v>223.87479189065454</v>
      </c>
      <c r="X9">
        <v>385.92431656442943</v>
      </c>
      <c r="Y9">
        <v>507.5839882565997</v>
      </c>
      <c r="Z9">
        <v>370.41067791175976</v>
      </c>
      <c r="AA9">
        <v>394.10445490810491</v>
      </c>
      <c r="AB9">
        <v>287.56143698397773</v>
      </c>
      <c r="AC9">
        <v>244.09368051508454</v>
      </c>
      <c r="AD9">
        <v>402.90511466035127</v>
      </c>
      <c r="AE9">
        <v>246.35262462730208</v>
      </c>
      <c r="AF9">
        <v>302.08514814934779</v>
      </c>
      <c r="AG9">
        <v>405.09234626180046</v>
      </c>
      <c r="AH9">
        <v>302.33007329093806</v>
      </c>
      <c r="AI9">
        <v>232.36037711554209</v>
      </c>
      <c r="AJ9">
        <v>337.25849373114619</v>
      </c>
      <c r="AK9">
        <v>193.41552237377411</v>
      </c>
      <c r="AL9">
        <v>313.89361267562788</v>
      </c>
      <c r="AM9">
        <v>256.3216955889277</v>
      </c>
      <c r="AN9">
        <v>268.71690369516068</v>
      </c>
      <c r="AO9">
        <v>206.87232406501442</v>
      </c>
      <c r="AP9">
        <v>208.69297533692361</v>
      </c>
      <c r="AQ9">
        <v>296.67538854582159</v>
      </c>
      <c r="AR9">
        <v>274.65182409189464</v>
      </c>
      <c r="AS9">
        <v>302.11687898480358</v>
      </c>
      <c r="AT9">
        <v>281.55815980474523</v>
      </c>
      <c r="AU9">
        <v>251.99481846363017</v>
      </c>
      <c r="AV9">
        <v>306.42707845788647</v>
      </c>
      <c r="AW9">
        <v>241.79030057897373</v>
      </c>
      <c r="AX9">
        <v>356.97410355442918</v>
      </c>
      <c r="AY9">
        <v>314.35287846713567</v>
      </c>
      <c r="AZ9">
        <v>387.44415927481788</v>
      </c>
      <c r="BA9">
        <v>89.667550344493975</v>
      </c>
      <c r="BB9">
        <v>112.04775192886646</v>
      </c>
      <c r="BC9">
        <v>113.72963212094703</v>
      </c>
      <c r="BD9">
        <v>97.526817535312389</v>
      </c>
      <c r="BE9">
        <v>79.387264910982339</v>
      </c>
      <c r="BF9">
        <v>86.598308182740169</v>
      </c>
      <c r="BG9">
        <v>184.43462448173258</v>
      </c>
      <c r="BH9">
        <v>100.48047414989578</v>
      </c>
      <c r="BI9">
        <v>95.392177587053027</v>
      </c>
      <c r="BJ9">
        <v>54.809385902692632</v>
      </c>
      <c r="BK9">
        <v>85.639980939068408</v>
      </c>
    </row>
    <row r="10" spans="2:63">
      <c r="B10">
        <v>18</v>
      </c>
      <c r="C10" s="56">
        <v>800</v>
      </c>
      <c r="D10">
        <v>47.60555448535812</v>
      </c>
      <c r="E10">
        <v>37.584031227687539</v>
      </c>
      <c r="F10">
        <v>41.742191210424373</v>
      </c>
      <c r="G10">
        <v>59.490196597318381</v>
      </c>
      <c r="H10">
        <v>55.960060853791255</v>
      </c>
      <c r="I10">
        <v>66.817744621196979</v>
      </c>
      <c r="J10">
        <v>72.13261048616458</v>
      </c>
      <c r="K10">
        <v>62.724044132655699</v>
      </c>
      <c r="L10">
        <v>72.188255622481421</v>
      </c>
      <c r="M10">
        <v>78.886252498236857</v>
      </c>
      <c r="N10">
        <v>61.644649079315549</v>
      </c>
      <c r="O10">
        <v>72.035545678867081</v>
      </c>
      <c r="P10">
        <v>229.24723335080367</v>
      </c>
      <c r="Q10">
        <v>298.881987447732</v>
      </c>
      <c r="R10">
        <v>291.50120752955752</v>
      </c>
      <c r="S10">
        <v>286.81540657009327</v>
      </c>
      <c r="T10">
        <v>341.77972474454089</v>
      </c>
      <c r="U10">
        <v>242.87352452154659</v>
      </c>
      <c r="V10">
        <v>203.99984130786501</v>
      </c>
      <c r="W10">
        <v>156.56493988298985</v>
      </c>
      <c r="X10">
        <v>340.78629542016961</v>
      </c>
      <c r="Y10">
        <v>443.77540787399261</v>
      </c>
      <c r="Z10">
        <v>333.69820695866775</v>
      </c>
      <c r="AA10">
        <v>332.12890604398086</v>
      </c>
      <c r="AB10">
        <v>258.68202521004122</v>
      </c>
      <c r="AC10">
        <v>191.89390124893168</v>
      </c>
      <c r="AD10">
        <v>306.66502041912594</v>
      </c>
      <c r="AE10">
        <v>254.40390782384634</v>
      </c>
      <c r="AF10">
        <v>231.57072989221305</v>
      </c>
      <c r="AG10">
        <v>339.4837372447202</v>
      </c>
      <c r="AH10">
        <v>234.95927974674478</v>
      </c>
      <c r="AI10">
        <v>178.18203366272633</v>
      </c>
      <c r="AJ10">
        <v>298.21818472858666</v>
      </c>
      <c r="AK10">
        <v>118.29776524268858</v>
      </c>
      <c r="AL10">
        <v>264.39027278130652</v>
      </c>
      <c r="AM10">
        <v>188.28799556554819</v>
      </c>
      <c r="AN10">
        <v>214.84400497042191</v>
      </c>
      <c r="AO10">
        <v>206.70773301024798</v>
      </c>
      <c r="AP10">
        <v>184.05999438257885</v>
      </c>
      <c r="AQ10">
        <v>259.06470788549967</v>
      </c>
      <c r="AR10">
        <v>244.71204184625293</v>
      </c>
      <c r="AS10">
        <v>248.79798450513479</v>
      </c>
      <c r="AT10">
        <v>235.99097575842714</v>
      </c>
      <c r="AU10">
        <v>194.99984030282931</v>
      </c>
      <c r="AV10">
        <v>259.95920853649164</v>
      </c>
      <c r="AW10">
        <v>165.19581163829324</v>
      </c>
      <c r="AX10">
        <v>263.76990044277886</v>
      </c>
      <c r="AY10">
        <v>251.92158723828834</v>
      </c>
      <c r="AZ10">
        <v>291.69920588279905</v>
      </c>
      <c r="BA10">
        <v>100.34324002282413</v>
      </c>
      <c r="BB10">
        <v>102.00107921407727</v>
      </c>
      <c r="BC10">
        <v>99.119881575581033</v>
      </c>
      <c r="BD10">
        <v>89.304352614854693</v>
      </c>
      <c r="BE10">
        <v>62.493702372275933</v>
      </c>
      <c r="BF10">
        <v>66.343017331229845</v>
      </c>
      <c r="BG10">
        <v>175.19407336220172</v>
      </c>
      <c r="BH10">
        <v>92.767402119759623</v>
      </c>
      <c r="BI10">
        <v>85.730481530853467</v>
      </c>
      <c r="BJ10">
        <v>58.412232720847349</v>
      </c>
      <c r="BK10">
        <v>82.636231450168864</v>
      </c>
    </row>
    <row r="11" spans="2:63">
      <c r="B11">
        <v>26</v>
      </c>
      <c r="C11" s="56">
        <v>800</v>
      </c>
      <c r="D11">
        <v>45.666703649797832</v>
      </c>
      <c r="E11">
        <v>34.299504491796085</v>
      </c>
      <c r="F11">
        <v>41.633812989754752</v>
      </c>
      <c r="G11">
        <v>59.637529343973362</v>
      </c>
      <c r="H11">
        <v>38.218127140600394</v>
      </c>
      <c r="I11">
        <v>65.96177129931678</v>
      </c>
      <c r="J11">
        <v>70.68136571136553</v>
      </c>
      <c r="K11">
        <v>57.993482128563393</v>
      </c>
      <c r="L11">
        <v>63.45448527549528</v>
      </c>
      <c r="M11">
        <v>68.950635379944444</v>
      </c>
      <c r="N11">
        <v>47.297924656605986</v>
      </c>
      <c r="O11">
        <v>58.743027236244778</v>
      </c>
      <c r="P11">
        <v>205.33388013252238</v>
      </c>
      <c r="Q11">
        <v>306.40038946186405</v>
      </c>
      <c r="R11">
        <v>263.73735899434098</v>
      </c>
      <c r="S11">
        <v>293.88422733160957</v>
      </c>
      <c r="T11">
        <v>309.20944602956314</v>
      </c>
      <c r="U11">
        <v>237.56575222125451</v>
      </c>
      <c r="V11">
        <v>160.94187787372732</v>
      </c>
      <c r="W11">
        <v>140.92687712240485</v>
      </c>
      <c r="X11">
        <v>326.42093711095578</v>
      </c>
      <c r="Y11">
        <v>402.21336512769204</v>
      </c>
      <c r="Z11">
        <v>311.09741777432873</v>
      </c>
      <c r="AA11">
        <v>324.67941525663036</v>
      </c>
      <c r="AB11">
        <v>239.46402045101195</v>
      </c>
      <c r="AC11">
        <v>178.62188987328932</v>
      </c>
      <c r="AD11">
        <v>279.56202677951313</v>
      </c>
      <c r="AE11">
        <v>201.95995500566457</v>
      </c>
      <c r="AF11">
        <v>205.38323990021797</v>
      </c>
      <c r="AG11">
        <v>278.01320730224541</v>
      </c>
      <c r="AH11">
        <v>201.74927877606839</v>
      </c>
      <c r="AI11">
        <v>159.33433302230966</v>
      </c>
      <c r="AJ11">
        <v>260.54863008221713</v>
      </c>
      <c r="AK11">
        <v>107.65831261766974</v>
      </c>
      <c r="AL11">
        <v>234.12750474217998</v>
      </c>
      <c r="AM11">
        <v>179.41317932924156</v>
      </c>
      <c r="AN11">
        <v>192.03902484354197</v>
      </c>
      <c r="AO11">
        <v>187.25334075199015</v>
      </c>
      <c r="AP11">
        <v>170.69658678360287</v>
      </c>
      <c r="AQ11">
        <v>236.97828021080119</v>
      </c>
      <c r="AR11">
        <v>241.78318428922063</v>
      </c>
      <c r="AS11">
        <v>197.41690050158991</v>
      </c>
      <c r="AT11">
        <v>211.25871278366319</v>
      </c>
      <c r="AU11">
        <v>181.55128173506</v>
      </c>
      <c r="AV11">
        <v>231.28372661658378</v>
      </c>
      <c r="AW11">
        <v>146.20630757648303</v>
      </c>
      <c r="AX11">
        <v>226.16798996256054</v>
      </c>
      <c r="AY11">
        <v>229.59148746925757</v>
      </c>
      <c r="AZ11">
        <v>238.70686573840024</v>
      </c>
      <c r="BA11">
        <v>78.028228228129521</v>
      </c>
      <c r="BB11">
        <v>101.72008529076679</v>
      </c>
      <c r="BC11">
        <v>103.68558355048916</v>
      </c>
      <c r="BD11">
        <v>91.494703168233627</v>
      </c>
      <c r="BE11">
        <v>69.957317075543926</v>
      </c>
      <c r="BF11">
        <v>80.54436026482685</v>
      </c>
      <c r="BG11">
        <v>179.18695357246301</v>
      </c>
      <c r="BH11">
        <v>83.729665934911779</v>
      </c>
      <c r="BI11">
        <v>71.757446240907115</v>
      </c>
      <c r="BJ11">
        <v>69.960413841411807</v>
      </c>
      <c r="BK11">
        <v>73.09145265446827</v>
      </c>
    </row>
    <row r="12" spans="2:63">
      <c r="B12">
        <v>34</v>
      </c>
      <c r="C12" s="56">
        <v>800</v>
      </c>
      <c r="D12">
        <v>47.483012436966433</v>
      </c>
      <c r="E12">
        <v>42.108859246316833</v>
      </c>
      <c r="F12">
        <v>40.148483329488748</v>
      </c>
      <c r="G12">
        <v>63.358548859107628</v>
      </c>
      <c r="H12">
        <v>42.660204275456785</v>
      </c>
      <c r="I12">
        <v>63.151544333192057</v>
      </c>
      <c r="J12">
        <v>76.34940122967275</v>
      </c>
      <c r="K12">
        <v>59.166122256423762</v>
      </c>
      <c r="L12">
        <v>61.253095034215754</v>
      </c>
      <c r="M12">
        <v>66.845778966571643</v>
      </c>
      <c r="N12">
        <v>59.325429079142381</v>
      </c>
      <c r="O12">
        <v>84.297016028526784</v>
      </c>
      <c r="P12">
        <v>193.84149798813536</v>
      </c>
      <c r="Q12">
        <v>280.77927579981866</v>
      </c>
      <c r="R12">
        <v>258.42967133927965</v>
      </c>
      <c r="S12">
        <v>275.70426856800833</v>
      </c>
      <c r="T12">
        <v>279.95509737149035</v>
      </c>
      <c r="U12">
        <v>286.65957951979448</v>
      </c>
      <c r="V12">
        <v>144.3412126195928</v>
      </c>
      <c r="W12">
        <v>130.21906693024187</v>
      </c>
      <c r="X12">
        <v>314.6811256938924</v>
      </c>
      <c r="Y12">
        <v>422.66902554892823</v>
      </c>
      <c r="Z12">
        <v>290.64809181934282</v>
      </c>
      <c r="AA12">
        <v>248.92070862087206</v>
      </c>
      <c r="AB12">
        <v>208.59372494054622</v>
      </c>
      <c r="AC12">
        <v>169.12663927156893</v>
      </c>
      <c r="AD12">
        <v>284.52567475516258</v>
      </c>
      <c r="AE12">
        <v>207.57262351795143</v>
      </c>
      <c r="AF12">
        <v>204.17284555530634</v>
      </c>
      <c r="AG12">
        <v>250.68911623391139</v>
      </c>
      <c r="AH12">
        <v>183.28764291958194</v>
      </c>
      <c r="AI12">
        <v>169.66864531643219</v>
      </c>
      <c r="AJ12">
        <v>257.91378766436304</v>
      </c>
      <c r="AK12">
        <v>112.71880942622867</v>
      </c>
      <c r="AL12">
        <v>238.16285524792858</v>
      </c>
      <c r="AM12">
        <v>158.21152520026686</v>
      </c>
      <c r="AN12">
        <v>178.19339132757739</v>
      </c>
      <c r="AO12">
        <v>159.41107788952249</v>
      </c>
      <c r="AP12">
        <v>156.19570570081876</v>
      </c>
      <c r="AQ12">
        <v>229.03551863039669</v>
      </c>
      <c r="AR12">
        <v>232.09013669433691</v>
      </c>
      <c r="AS12">
        <v>209.54043791684322</v>
      </c>
      <c r="AT12">
        <v>199.707271791544</v>
      </c>
      <c r="AU12">
        <v>182.98827437395983</v>
      </c>
      <c r="AV12">
        <v>209.17508737868036</v>
      </c>
      <c r="AW12">
        <v>122.81041115442434</v>
      </c>
      <c r="AX12">
        <v>218.89336980049131</v>
      </c>
      <c r="AY12">
        <v>223.65767193535035</v>
      </c>
      <c r="AZ12">
        <v>196.28787824247243</v>
      </c>
      <c r="BA12">
        <v>86.857475269013463</v>
      </c>
      <c r="BB12">
        <v>90.962316135964031</v>
      </c>
      <c r="BC12">
        <v>97.869313566243349</v>
      </c>
      <c r="BD12">
        <v>85.312683162604657</v>
      </c>
      <c r="BE12">
        <v>66.276899637735966</v>
      </c>
      <c r="BF12">
        <v>86.810143086191275</v>
      </c>
      <c r="BG12">
        <v>191.92113791366324</v>
      </c>
      <c r="BH12">
        <v>82.179714262490933</v>
      </c>
      <c r="BI12">
        <v>87.048543676090816</v>
      </c>
      <c r="BJ12">
        <v>52.892479343964972</v>
      </c>
      <c r="BK12">
        <v>77.461838324653144</v>
      </c>
    </row>
    <row r="13" spans="2:63">
      <c r="B13">
        <v>42</v>
      </c>
      <c r="C13" s="56">
        <v>800</v>
      </c>
      <c r="D13">
        <v>43.589612081701283</v>
      </c>
      <c r="E13">
        <v>37.536821869419171</v>
      </c>
      <c r="F13">
        <v>43.869554663597079</v>
      </c>
      <c r="G13">
        <v>62.609682875221928</v>
      </c>
      <c r="H13">
        <v>45.320994154954718</v>
      </c>
      <c r="I13">
        <v>66.480420885559084</v>
      </c>
      <c r="J13">
        <v>67.885757046492131</v>
      </c>
      <c r="K13">
        <v>58.075035859248388</v>
      </c>
      <c r="L13">
        <v>46.387967494943403</v>
      </c>
      <c r="M13">
        <v>60.181874395081685</v>
      </c>
      <c r="N13">
        <v>52.518845991760266</v>
      </c>
      <c r="O13">
        <v>76.762507633303841</v>
      </c>
      <c r="P13">
        <v>214.07110899751245</v>
      </c>
      <c r="Q13">
        <v>280.78805921187251</v>
      </c>
      <c r="R13">
        <v>262.11251016022464</v>
      </c>
      <c r="S13">
        <v>271.95316364782082</v>
      </c>
      <c r="T13">
        <v>254.50695748796622</v>
      </c>
      <c r="U13">
        <v>254.03678310489403</v>
      </c>
      <c r="V13">
        <v>144.81213877252563</v>
      </c>
      <c r="W13">
        <v>136.56382673177387</v>
      </c>
      <c r="X13">
        <v>313.85743678417276</v>
      </c>
      <c r="Y13">
        <v>426.78766458099045</v>
      </c>
      <c r="Z13">
        <v>266.93284769262317</v>
      </c>
      <c r="AA13">
        <v>244.41466262257322</v>
      </c>
      <c r="AB13">
        <v>208.53948771861391</v>
      </c>
      <c r="AC13">
        <v>175.57243105516847</v>
      </c>
      <c r="AD13">
        <v>264.80845195081037</v>
      </c>
      <c r="AE13">
        <v>231.67754985916264</v>
      </c>
      <c r="AF13">
        <v>188.25567817196236</v>
      </c>
      <c r="AG13">
        <v>218.17887112713146</v>
      </c>
      <c r="AH13">
        <v>161.05869813399272</v>
      </c>
      <c r="AI13">
        <v>160.07147101735345</v>
      </c>
      <c r="AJ13">
        <v>266.65735299831624</v>
      </c>
      <c r="AK13">
        <v>109.75245804118545</v>
      </c>
      <c r="AL13">
        <v>190.71350866583228</v>
      </c>
      <c r="AM13">
        <v>141.78274500349002</v>
      </c>
      <c r="AN13">
        <v>175.34215025786207</v>
      </c>
      <c r="AO13">
        <v>172.02920790744088</v>
      </c>
      <c r="AP13">
        <v>159.07477890842605</v>
      </c>
      <c r="AQ13">
        <v>226.66962275081593</v>
      </c>
      <c r="AR13">
        <v>226.88585346386014</v>
      </c>
      <c r="AS13">
        <v>212.62801916734765</v>
      </c>
      <c r="AT13">
        <v>193.45469948231036</v>
      </c>
      <c r="AU13">
        <v>170.66104287174068</v>
      </c>
      <c r="AV13">
        <v>190.97905885392504</v>
      </c>
      <c r="AW13">
        <v>116.97824009231411</v>
      </c>
      <c r="AX13">
        <v>200.57666530431032</v>
      </c>
      <c r="AY13">
        <v>199.76397713653989</v>
      </c>
      <c r="AZ13">
        <v>188.00741878263429</v>
      </c>
      <c r="BA13">
        <v>93.597317196586957</v>
      </c>
      <c r="BB13">
        <v>93.099858677824614</v>
      </c>
      <c r="BC13">
        <v>100.84014187129286</v>
      </c>
      <c r="BD13">
        <v>89.216478731204091</v>
      </c>
      <c r="BE13">
        <v>74.677791661573039</v>
      </c>
      <c r="BF13">
        <v>88.3299190972254</v>
      </c>
      <c r="BG13">
        <v>181.70571765969694</v>
      </c>
      <c r="BH13">
        <v>70.271651576135199</v>
      </c>
      <c r="BI13">
        <v>81.644663258486872</v>
      </c>
      <c r="BJ13">
        <v>56.806068979666264</v>
      </c>
      <c r="BK13">
        <v>66.816963201857916</v>
      </c>
    </row>
    <row r="14" spans="2:63">
      <c r="B14">
        <v>50</v>
      </c>
      <c r="C14" s="56">
        <v>800</v>
      </c>
      <c r="D14">
        <v>44.957830043882993</v>
      </c>
      <c r="E14">
        <v>38.731332475859226</v>
      </c>
      <c r="F14">
        <v>33.409960720980187</v>
      </c>
      <c r="G14">
        <v>63.126476237891531</v>
      </c>
      <c r="H14">
        <v>41.57480602809089</v>
      </c>
      <c r="I14">
        <v>53.406633549562976</v>
      </c>
      <c r="J14">
        <v>60.078923049019451</v>
      </c>
      <c r="K14">
        <v>50.634057022462592</v>
      </c>
      <c r="L14">
        <v>52.241697582701619</v>
      </c>
      <c r="M14">
        <v>71.982263337512734</v>
      </c>
      <c r="N14">
        <v>51.930524994558091</v>
      </c>
      <c r="O14">
        <v>67.216911440613117</v>
      </c>
      <c r="P14">
        <v>184.65693968587712</v>
      </c>
      <c r="Q14">
        <v>289.91446170257859</v>
      </c>
      <c r="R14">
        <v>248.12753687108307</v>
      </c>
      <c r="S14">
        <v>263.50356980916257</v>
      </c>
      <c r="T14">
        <v>218.38731222321977</v>
      </c>
      <c r="U14">
        <v>242.01598450556699</v>
      </c>
      <c r="V14">
        <v>130.07420400771824</v>
      </c>
      <c r="W14">
        <v>132.58025663158742</v>
      </c>
      <c r="X14">
        <v>302.10166842989349</v>
      </c>
      <c r="Y14">
        <v>381.69649632603796</v>
      </c>
      <c r="Z14">
        <v>281.87614533001937</v>
      </c>
      <c r="AA14">
        <v>248.3929524269945</v>
      </c>
      <c r="AB14">
        <v>217.53921979457459</v>
      </c>
      <c r="AC14">
        <v>150.2385837289421</v>
      </c>
      <c r="AD14">
        <v>264.92653940418546</v>
      </c>
      <c r="AE14">
        <v>222.89551674533465</v>
      </c>
      <c r="AF14">
        <v>174.51179659784859</v>
      </c>
      <c r="AG14">
        <v>201.42760475095298</v>
      </c>
      <c r="AH14">
        <v>165.47103342812864</v>
      </c>
      <c r="AI14">
        <v>151.21232318404813</v>
      </c>
      <c r="AJ14">
        <v>251.49535471203069</v>
      </c>
      <c r="AK14">
        <v>99.505965023482787</v>
      </c>
      <c r="AL14">
        <v>191.24539846183779</v>
      </c>
      <c r="AM14">
        <v>138.2766214988942</v>
      </c>
      <c r="AN14">
        <v>165.97381591000328</v>
      </c>
      <c r="AO14">
        <v>172.12644725457972</v>
      </c>
      <c r="AP14">
        <v>148.17887241199412</v>
      </c>
      <c r="AQ14">
        <v>226.26006239630979</v>
      </c>
      <c r="AR14">
        <v>218.38855943132148</v>
      </c>
      <c r="AS14">
        <v>211.59010129466324</v>
      </c>
      <c r="AT14">
        <v>190.69991256617033</v>
      </c>
      <c r="AU14">
        <v>181.13104926334441</v>
      </c>
      <c r="AV14">
        <v>177.6408204636036</v>
      </c>
      <c r="AW14">
        <v>115.8736768753613</v>
      </c>
      <c r="AX14">
        <v>187.40213863071943</v>
      </c>
      <c r="AY14">
        <v>213.77790995797002</v>
      </c>
      <c r="AZ14">
        <v>186.7067989959445</v>
      </c>
      <c r="BA14">
        <v>94.715831651315924</v>
      </c>
      <c r="BB14">
        <v>93.841724951384435</v>
      </c>
      <c r="BC14">
        <v>94.492531930393753</v>
      </c>
      <c r="BD14">
        <v>98.612637343749029</v>
      </c>
      <c r="BE14">
        <v>68.80542572752617</v>
      </c>
      <c r="BF14">
        <v>80.901102279642885</v>
      </c>
      <c r="BG14">
        <v>182.46047279133867</v>
      </c>
      <c r="BH14">
        <v>61.687259513246822</v>
      </c>
      <c r="BI14">
        <v>74.190710011892222</v>
      </c>
      <c r="BJ14">
        <v>64.058779666828698</v>
      </c>
      <c r="BK14">
        <v>83.777934322079275</v>
      </c>
    </row>
    <row r="15" spans="2:63">
      <c r="B15">
        <v>58</v>
      </c>
      <c r="C15" s="56">
        <v>800</v>
      </c>
      <c r="D15">
        <v>43.803539858247376</v>
      </c>
      <c r="E15">
        <v>37.217955097966097</v>
      </c>
      <c r="F15">
        <v>39.139278560244378</v>
      </c>
      <c r="G15">
        <v>70.240069792538222</v>
      </c>
      <c r="H15">
        <v>46.590603866202926</v>
      </c>
      <c r="I15">
        <v>66.5271956961586</v>
      </c>
      <c r="J15">
        <v>63.649769096365922</v>
      </c>
      <c r="K15">
        <v>54.386618176098672</v>
      </c>
      <c r="L15">
        <v>56.506469444219157</v>
      </c>
      <c r="M15">
        <v>66.658292703597922</v>
      </c>
      <c r="N15">
        <v>52.926343402253337</v>
      </c>
      <c r="O15">
        <v>57.742085006142908</v>
      </c>
      <c r="P15">
        <v>202.20706611189749</v>
      </c>
      <c r="Q15">
        <v>276.22392036353722</v>
      </c>
      <c r="R15">
        <v>252.32488441497239</v>
      </c>
      <c r="S15">
        <v>267.77841714395026</v>
      </c>
      <c r="T15">
        <v>214.03765873467108</v>
      </c>
      <c r="U15">
        <v>226.94684523251226</v>
      </c>
      <c r="V15">
        <v>129.45548484388019</v>
      </c>
      <c r="W15">
        <v>117.61487410939718</v>
      </c>
      <c r="X15">
        <v>281.27525490505866</v>
      </c>
      <c r="Y15">
        <v>347.89039970676123</v>
      </c>
      <c r="Z15">
        <v>269.04470747581087</v>
      </c>
      <c r="AA15">
        <v>233.57553575287551</v>
      </c>
      <c r="AB15">
        <v>211.25919542539202</v>
      </c>
      <c r="AC15">
        <v>160.83564045662524</v>
      </c>
      <c r="AD15">
        <v>247.48556673880535</v>
      </c>
      <c r="AE15">
        <v>211.07085644002706</v>
      </c>
      <c r="AF15">
        <v>172.95416553369847</v>
      </c>
      <c r="AG15">
        <v>206.7068460052939</v>
      </c>
      <c r="AH15">
        <v>153.53137680859695</v>
      </c>
      <c r="AI15">
        <v>113.26900243712731</v>
      </c>
      <c r="AJ15">
        <v>237.60944344339035</v>
      </c>
      <c r="AK15">
        <v>96.884698142587396</v>
      </c>
      <c r="AL15">
        <v>209.78059891631403</v>
      </c>
      <c r="AM15">
        <v>137.92396596673598</v>
      </c>
      <c r="AN15">
        <v>151.79130806869659</v>
      </c>
      <c r="AO15">
        <v>162.30697195561484</v>
      </c>
      <c r="AP15">
        <v>175.0355559514249</v>
      </c>
      <c r="AQ15">
        <v>217.62973494507784</v>
      </c>
      <c r="AR15">
        <v>217.93354231620472</v>
      </c>
      <c r="AS15">
        <v>195.07871043198853</v>
      </c>
      <c r="AT15">
        <v>183.04850218405224</v>
      </c>
      <c r="AU15">
        <v>173.13595859858185</v>
      </c>
      <c r="AV15">
        <v>162.63491532314518</v>
      </c>
      <c r="AW15">
        <v>106.6594275942948</v>
      </c>
      <c r="AX15">
        <v>198.26709962566437</v>
      </c>
      <c r="AY15">
        <v>199.02459579622584</v>
      </c>
      <c r="AZ15">
        <v>176.72431497406572</v>
      </c>
      <c r="BA15">
        <v>83.623231745118844</v>
      </c>
      <c r="BB15">
        <v>86.000389576330406</v>
      </c>
      <c r="BC15">
        <v>93.676893851894263</v>
      </c>
      <c r="BD15">
        <v>98.943118116092677</v>
      </c>
      <c r="BE15">
        <v>73.382161615063012</v>
      </c>
      <c r="BF15">
        <v>77.533050203931722</v>
      </c>
      <c r="BG15">
        <v>174.43014239687821</v>
      </c>
      <c r="BH15">
        <v>76.233779791692243</v>
      </c>
      <c r="BI15">
        <v>60.238486711957478</v>
      </c>
      <c r="BJ15">
        <v>51.276173645826063</v>
      </c>
      <c r="BK15">
        <v>80.682354495242265</v>
      </c>
    </row>
    <row r="18" spans="2:14">
      <c r="D18" s="2" t="s">
        <v>49</v>
      </c>
      <c r="E18" s="2"/>
      <c r="F18" s="2"/>
      <c r="G18" s="2"/>
      <c r="H18" s="2"/>
      <c r="I18" s="2"/>
      <c r="J18" s="2" t="s">
        <v>47</v>
      </c>
      <c r="K18" s="2"/>
      <c r="L18" s="2"/>
      <c r="M18" s="2"/>
      <c r="N18" s="2"/>
    </row>
    <row r="19" spans="2:14" ht="18">
      <c r="B19" t="s">
        <v>44</v>
      </c>
      <c r="C19" s="56" t="s">
        <v>123</v>
      </c>
      <c r="D19" t="s">
        <v>0</v>
      </c>
      <c r="E19" t="s">
        <v>2</v>
      </c>
      <c r="F19" t="s">
        <v>16</v>
      </c>
      <c r="G19" t="s">
        <v>17</v>
      </c>
      <c r="H19" t="s">
        <v>28</v>
      </c>
      <c r="J19" t="s">
        <v>0</v>
      </c>
      <c r="K19" t="s">
        <v>2</v>
      </c>
      <c r="L19" t="s">
        <v>16</v>
      </c>
      <c r="M19" t="s">
        <v>17</v>
      </c>
      <c r="N19" t="s">
        <v>28</v>
      </c>
    </row>
    <row r="20" spans="2:14">
      <c r="B20">
        <v>-30</v>
      </c>
      <c r="C20" s="56">
        <v>400</v>
      </c>
      <c r="D20">
        <f>AVERAGE(D4:O4)</f>
        <v>136.49532317885081</v>
      </c>
      <c r="E20">
        <f>AVERAGE(P4:AA4)</f>
        <v>371.30263458898662</v>
      </c>
      <c r="F20">
        <f>AVERAGE(AB4:AN4)</f>
        <v>334.49475383407088</v>
      </c>
      <c r="G20">
        <f>AVERAGE(AO4:AZ4)</f>
        <v>300.70958690341365</v>
      </c>
      <c r="H20">
        <f>AVERAGE(BA4:BK4)</f>
        <v>170.76064660713092</v>
      </c>
      <c r="J20">
        <f>STDEV(D4:O4)/SQRT(COUNTA(D4:O4))</f>
        <v>7.0438597913821486</v>
      </c>
      <c r="K20">
        <f>STDEV(P4:AA4)/SQRT(COUNTA(P4:AA4))</f>
        <v>26.562588272634475</v>
      </c>
      <c r="L20">
        <f>STDEV(AB4:AN4)/SQRT(COUNTA(AB4:AN4))</f>
        <v>16.833762767742172</v>
      </c>
      <c r="M20">
        <f>STDEV(AO4:AZ4)/SQRT(COUNTA(AO4:AZ4))</f>
        <v>26.708865165694316</v>
      </c>
      <c r="N20">
        <f>STDEV(BA4:BK4)/SQRT(COUNTA(BA4:BK4))</f>
        <v>12.263518276121584</v>
      </c>
    </row>
    <row r="21" spans="2:14">
      <c r="B21">
        <v>-22</v>
      </c>
      <c r="C21" s="56">
        <v>400</v>
      </c>
      <c r="D21">
        <f t="shared" ref="D21:D31" si="0">AVERAGE(D5:O5)</f>
        <v>139.38867808520567</v>
      </c>
      <c r="E21">
        <f t="shared" ref="E21:E31" si="1">AVERAGE(P5:AA5)</f>
        <v>383.67926420859561</v>
      </c>
      <c r="F21">
        <f t="shared" ref="F21:F31" si="2">AVERAGE(AB5:AN5)</f>
        <v>335.23702135477481</v>
      </c>
      <c r="G21">
        <f t="shared" ref="G21:G31" si="3">AVERAGE(AO5:AZ5)</f>
        <v>315.58551894955076</v>
      </c>
      <c r="H21">
        <f t="shared" ref="H21:H31" si="4">AVERAGE(BA5:BK5)</f>
        <v>169.78095631401703</v>
      </c>
      <c r="J21">
        <f t="shared" ref="J21:J31" si="5">STDEV(D5:O5)/SQRT(COUNTA(D5:O5))</f>
        <v>7.7730773254272414</v>
      </c>
      <c r="K21">
        <f t="shared" ref="K21:K31" si="6">STDEV(P5:AA5)/SQRT(COUNTA(P5:AA5))</f>
        <v>26.564217010958583</v>
      </c>
      <c r="L21">
        <f t="shared" ref="L21:L31" si="7">STDEV(AB5:AN5)/SQRT(COUNTA(AB5:AN5))</f>
        <v>17.728136978046845</v>
      </c>
      <c r="M21">
        <f t="shared" ref="M21:M31" si="8">STDEV(AO5:AZ5)/SQRT(COUNTA(AO5:AZ5))</f>
        <v>25.294311489774973</v>
      </c>
      <c r="N21">
        <f t="shared" ref="N21:N31" si="9">STDEV(BA5:BK5)/SQRT(COUNTA(BA5:BK5))</f>
        <v>11.695978624735735</v>
      </c>
    </row>
    <row r="22" spans="2:14">
      <c r="B22">
        <v>-14</v>
      </c>
      <c r="C22" s="56">
        <v>400</v>
      </c>
      <c r="D22">
        <f t="shared" si="0"/>
        <v>137.81577198593976</v>
      </c>
      <c r="E22">
        <f t="shared" si="1"/>
        <v>375.98541470919372</v>
      </c>
      <c r="F22">
        <f t="shared" si="2"/>
        <v>332.86187657480968</v>
      </c>
      <c r="G22">
        <f t="shared" si="3"/>
        <v>312.66760962016173</v>
      </c>
      <c r="H22">
        <f t="shared" si="4"/>
        <v>166.75831504513869</v>
      </c>
      <c r="J22">
        <f t="shared" si="5"/>
        <v>8.5350293028824851</v>
      </c>
      <c r="K22">
        <f t="shared" si="6"/>
        <v>28.267634364027252</v>
      </c>
      <c r="L22">
        <f t="shared" si="7"/>
        <v>18.67186523104532</v>
      </c>
      <c r="M22">
        <f t="shared" si="8"/>
        <v>27.677604872828674</v>
      </c>
      <c r="N22">
        <f t="shared" si="9"/>
        <v>13.737725965093922</v>
      </c>
    </row>
    <row r="23" spans="2:14">
      <c r="B23">
        <v>-6</v>
      </c>
      <c r="C23" s="56">
        <v>400</v>
      </c>
      <c r="D23">
        <f t="shared" si="0"/>
        <v>139.60123542240288</v>
      </c>
      <c r="E23">
        <f t="shared" si="1"/>
        <v>388.01421334674018</v>
      </c>
      <c r="F23">
        <f t="shared" si="2"/>
        <v>338.9117641435426</v>
      </c>
      <c r="G23">
        <f t="shared" si="3"/>
        <v>318.33723587549434</v>
      </c>
      <c r="H23">
        <f t="shared" si="4"/>
        <v>168.15029782917409</v>
      </c>
      <c r="J23">
        <f t="shared" si="5"/>
        <v>6.9381743295705212</v>
      </c>
      <c r="K23">
        <f t="shared" si="6"/>
        <v>29.549276335097932</v>
      </c>
      <c r="L23">
        <f t="shared" si="7"/>
        <v>18.056552340973273</v>
      </c>
      <c r="M23">
        <f t="shared" si="8"/>
        <v>24.087890318865313</v>
      </c>
      <c r="N23">
        <f t="shared" si="9"/>
        <v>12.946031298730949</v>
      </c>
    </row>
    <row r="24" spans="2:14">
      <c r="B24">
        <v>2</v>
      </c>
      <c r="C24" s="56">
        <v>800</v>
      </c>
      <c r="D24">
        <f t="shared" si="0"/>
        <v>139.18780105217539</v>
      </c>
      <c r="E24">
        <f t="shared" si="1"/>
        <v>379.88554358914001</v>
      </c>
      <c r="F24">
        <f t="shared" si="2"/>
        <v>340.73000882967892</v>
      </c>
      <c r="G24">
        <f t="shared" si="3"/>
        <v>317.41608436834446</v>
      </c>
      <c r="H24">
        <f t="shared" si="4"/>
        <v>163.78846272174977</v>
      </c>
      <c r="J24">
        <f t="shared" si="5"/>
        <v>7.4007541447403664</v>
      </c>
      <c r="K24">
        <f t="shared" si="6"/>
        <v>24.873209992096207</v>
      </c>
      <c r="L24">
        <f t="shared" si="7"/>
        <v>17.847904026063024</v>
      </c>
      <c r="M24">
        <f t="shared" si="8"/>
        <v>20.166812479761582</v>
      </c>
      <c r="N24">
        <f t="shared" si="9"/>
        <v>12.705771380396806</v>
      </c>
    </row>
    <row r="25" spans="2:14">
      <c r="B25">
        <v>10</v>
      </c>
      <c r="C25" s="56">
        <v>800</v>
      </c>
      <c r="D25">
        <f t="shared" si="0"/>
        <v>70.243498628514416</v>
      </c>
      <c r="E25">
        <f t="shared" si="1"/>
        <v>346.44729285090438</v>
      </c>
      <c r="F25">
        <f t="shared" si="2"/>
        <v>291.72207920530622</v>
      </c>
      <c r="G25">
        <f t="shared" si="3"/>
        <v>285.79590746883974</v>
      </c>
      <c r="H25">
        <f t="shared" si="4"/>
        <v>99.973997098525899</v>
      </c>
      <c r="J25">
        <f t="shared" si="5"/>
        <v>4.3466199783704589</v>
      </c>
      <c r="K25">
        <f t="shared" si="6"/>
        <v>22.729261154466961</v>
      </c>
      <c r="L25">
        <f t="shared" si="7"/>
        <v>17.415386704024591</v>
      </c>
      <c r="M25">
        <f t="shared" si="8"/>
        <v>15.671711640437659</v>
      </c>
      <c r="N25">
        <f t="shared" si="9"/>
        <v>9.746831872203181</v>
      </c>
    </row>
    <row r="26" spans="2:14">
      <c r="B26">
        <v>18</v>
      </c>
      <c r="C26" s="56">
        <v>800</v>
      </c>
      <c r="D26">
        <f t="shared" si="0"/>
        <v>60.73426137445815</v>
      </c>
      <c r="E26">
        <f t="shared" si="1"/>
        <v>291.837723470995</v>
      </c>
      <c r="F26">
        <f t="shared" si="2"/>
        <v>236.91375834899239</v>
      </c>
      <c r="G26">
        <f t="shared" si="3"/>
        <v>233.90658261913518</v>
      </c>
      <c r="H26">
        <f t="shared" si="4"/>
        <v>92.213244937697624</v>
      </c>
      <c r="J26">
        <f t="shared" si="5"/>
        <v>3.7471832677211925</v>
      </c>
      <c r="K26">
        <f t="shared" si="6"/>
        <v>21.977113770777922</v>
      </c>
      <c r="L26">
        <f t="shared" si="7"/>
        <v>16.623403536148825</v>
      </c>
      <c r="M26">
        <f t="shared" si="8"/>
        <v>10.895591598797093</v>
      </c>
      <c r="N26">
        <f t="shared" si="9"/>
        <v>9.502612321510032</v>
      </c>
    </row>
    <row r="27" spans="2:14">
      <c r="B27">
        <v>26</v>
      </c>
      <c r="C27" s="56">
        <v>800</v>
      </c>
      <c r="D27">
        <f t="shared" si="0"/>
        <v>54.378197441954889</v>
      </c>
      <c r="E27">
        <f t="shared" si="1"/>
        <v>273.5342453697412</v>
      </c>
      <c r="F27">
        <f t="shared" si="2"/>
        <v>209.0672771327055</v>
      </c>
      <c r="G27">
        <f t="shared" si="3"/>
        <v>208.24122203493445</v>
      </c>
      <c r="H27">
        <f t="shared" si="4"/>
        <v>91.196019074741073</v>
      </c>
      <c r="J27">
        <f t="shared" si="5"/>
        <v>3.5963275948593005</v>
      </c>
      <c r="K27">
        <f t="shared" si="6"/>
        <v>21.751335750810988</v>
      </c>
      <c r="L27">
        <f t="shared" si="7"/>
        <v>13.610042789536596</v>
      </c>
      <c r="M27">
        <f t="shared" si="8"/>
        <v>9.0135598858291459</v>
      </c>
      <c r="N27">
        <f t="shared" si="9"/>
        <v>9.5152990533397404</v>
      </c>
    </row>
    <row r="28" spans="2:14">
      <c r="B28">
        <v>34</v>
      </c>
      <c r="C28" s="56">
        <v>800</v>
      </c>
      <c r="D28">
        <f t="shared" si="0"/>
        <v>58.84562458959013</v>
      </c>
      <c r="E28">
        <f t="shared" si="1"/>
        <v>260.57071848494974</v>
      </c>
      <c r="F28">
        <f t="shared" si="2"/>
        <v>201.75671395206354</v>
      </c>
      <c r="G28">
        <f t="shared" si="3"/>
        <v>194.98273679240336</v>
      </c>
      <c r="H28">
        <f t="shared" si="4"/>
        <v>91.417504034419622</v>
      </c>
      <c r="J28">
        <f t="shared" si="5"/>
        <v>3.9733710778821374</v>
      </c>
      <c r="K28">
        <f t="shared" si="6"/>
        <v>22.51198088886623</v>
      </c>
      <c r="L28">
        <f t="shared" si="7"/>
        <v>13.064226629560636</v>
      </c>
      <c r="M28">
        <f t="shared" si="8"/>
        <v>9.7274930090187883</v>
      </c>
      <c r="N28">
        <f t="shared" si="9"/>
        <v>10.718512717822232</v>
      </c>
    </row>
    <row r="29" spans="2:14">
      <c r="B29">
        <v>42</v>
      </c>
      <c r="C29" s="56">
        <v>800</v>
      </c>
      <c r="D29">
        <f t="shared" si="0"/>
        <v>55.101589579273572</v>
      </c>
      <c r="E29">
        <f t="shared" si="1"/>
        <v>255.90309664957917</v>
      </c>
      <c r="F29">
        <f t="shared" si="2"/>
        <v>191.72391184622165</v>
      </c>
      <c r="G29">
        <f t="shared" si="3"/>
        <v>188.14238206013883</v>
      </c>
      <c r="H29">
        <f t="shared" si="4"/>
        <v>90.636961082868197</v>
      </c>
      <c r="J29">
        <f t="shared" si="5"/>
        <v>3.4800223922507647</v>
      </c>
      <c r="K29">
        <f t="shared" si="6"/>
        <v>21.684324955572663</v>
      </c>
      <c r="L29">
        <f t="shared" si="7"/>
        <v>12.718159334294835</v>
      </c>
      <c r="M29">
        <f t="shared" si="8"/>
        <v>8.8700218949030809</v>
      </c>
      <c r="N29">
        <f t="shared" si="9"/>
        <v>9.9462267893654346</v>
      </c>
    </row>
    <row r="30" spans="2:14">
      <c r="B30">
        <v>50</v>
      </c>
      <c r="C30" s="56">
        <v>800</v>
      </c>
      <c r="D30">
        <f t="shared" si="0"/>
        <v>52.440951373594608</v>
      </c>
      <c r="E30">
        <f t="shared" si="1"/>
        <v>243.61062732914493</v>
      </c>
      <c r="F30">
        <f t="shared" si="2"/>
        <v>184.20921332617414</v>
      </c>
      <c r="G30">
        <f t="shared" si="3"/>
        <v>185.81469579516519</v>
      </c>
      <c r="H30">
        <f t="shared" si="4"/>
        <v>90.685855471763432</v>
      </c>
      <c r="J30">
        <f t="shared" si="5"/>
        <v>3.3725844819281008</v>
      </c>
      <c r="K30">
        <f t="shared" si="6"/>
        <v>20.572997297900919</v>
      </c>
      <c r="L30">
        <f t="shared" si="7"/>
        <v>12.984493354013946</v>
      </c>
      <c r="M30">
        <f t="shared" si="8"/>
        <v>9.0263488761952164</v>
      </c>
      <c r="N30">
        <f t="shared" si="9"/>
        <v>9.9865039808297897</v>
      </c>
    </row>
    <row r="31" spans="2:14">
      <c r="B31">
        <v>58</v>
      </c>
      <c r="C31" s="56">
        <v>800</v>
      </c>
      <c r="D31">
        <f t="shared" si="0"/>
        <v>54.61568505833629</v>
      </c>
      <c r="E31">
        <f t="shared" si="1"/>
        <v>234.86458739961037</v>
      </c>
      <c r="F31">
        <f t="shared" si="2"/>
        <v>177.77712802948389</v>
      </c>
      <c r="G31">
        <f t="shared" si="3"/>
        <v>180.62327747469507</v>
      </c>
      <c r="H31">
        <f t="shared" si="4"/>
        <v>86.9108892863661</v>
      </c>
      <c r="J31">
        <f t="shared" si="5"/>
        <v>3.2008579865790026</v>
      </c>
      <c r="K31">
        <f t="shared" si="6"/>
        <v>18.590287993846307</v>
      </c>
      <c r="L31">
        <f t="shared" si="7"/>
        <v>13.007984870540723</v>
      </c>
      <c r="M31">
        <f t="shared" si="8"/>
        <v>8.6420798318457823</v>
      </c>
      <c r="N31">
        <f t="shared" si="9"/>
        <v>9.6609929774716932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BO35"/>
  <sheetViews>
    <sheetView workbookViewId="0">
      <selection activeCell="D1" sqref="D1"/>
    </sheetView>
  </sheetViews>
  <sheetFormatPr defaultRowHeight="15"/>
  <cols>
    <col min="2" max="2" width="9.5703125" bestFit="1" customWidth="1"/>
    <col min="3" max="3" width="18.28515625" style="56" bestFit="1" customWidth="1"/>
  </cols>
  <sheetData>
    <row r="1" spans="2:67" ht="17.25">
      <c r="D1" s="2" t="s">
        <v>113</v>
      </c>
    </row>
    <row r="3" spans="2:67">
      <c r="B3" t="s">
        <v>44</v>
      </c>
      <c r="C3" s="56" t="s">
        <v>126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2</v>
      </c>
      <c r="Q3" t="s">
        <v>2</v>
      </c>
      <c r="R3" t="s">
        <v>2</v>
      </c>
      <c r="S3" t="s">
        <v>2</v>
      </c>
      <c r="T3" t="s">
        <v>2</v>
      </c>
      <c r="U3" t="s">
        <v>2</v>
      </c>
      <c r="V3" t="s">
        <v>2</v>
      </c>
      <c r="W3" t="s">
        <v>2</v>
      </c>
      <c r="X3" t="s">
        <v>2</v>
      </c>
      <c r="Y3" t="s">
        <v>2</v>
      </c>
      <c r="Z3" t="s">
        <v>2</v>
      </c>
      <c r="AA3" t="s">
        <v>2</v>
      </c>
      <c r="AB3" t="s">
        <v>2</v>
      </c>
      <c r="AC3" t="s">
        <v>16</v>
      </c>
      <c r="AD3" t="s">
        <v>16</v>
      </c>
      <c r="AE3" t="s">
        <v>16</v>
      </c>
      <c r="AF3" t="s">
        <v>16</v>
      </c>
      <c r="AG3" t="s">
        <v>16</v>
      </c>
      <c r="AH3" t="s">
        <v>16</v>
      </c>
      <c r="AI3" t="s">
        <v>16</v>
      </c>
      <c r="AJ3" t="s">
        <v>16</v>
      </c>
      <c r="AK3" t="s">
        <v>16</v>
      </c>
      <c r="AL3" t="s">
        <v>16</v>
      </c>
      <c r="AM3" t="s">
        <v>16</v>
      </c>
      <c r="AN3" t="s">
        <v>16</v>
      </c>
      <c r="AO3" t="s">
        <v>16</v>
      </c>
      <c r="AP3" t="s">
        <v>16</v>
      </c>
      <c r="AQ3" t="s">
        <v>17</v>
      </c>
      <c r="AR3" t="s">
        <v>17</v>
      </c>
      <c r="AS3" t="s">
        <v>17</v>
      </c>
      <c r="AT3" t="s">
        <v>17</v>
      </c>
      <c r="AU3" t="s">
        <v>17</v>
      </c>
      <c r="AV3" t="s">
        <v>17</v>
      </c>
      <c r="AW3" t="s">
        <v>17</v>
      </c>
      <c r="AX3" t="s">
        <v>17</v>
      </c>
      <c r="AY3" t="s">
        <v>17</v>
      </c>
      <c r="AZ3" t="s">
        <v>17</v>
      </c>
      <c r="BA3" t="s">
        <v>17</v>
      </c>
      <c r="BB3" t="s">
        <v>17</v>
      </c>
      <c r="BC3" t="s">
        <v>17</v>
      </c>
      <c r="BD3" t="s">
        <v>28</v>
      </c>
      <c r="BE3" t="s">
        <v>28</v>
      </c>
      <c r="BF3" t="s">
        <v>28</v>
      </c>
      <c r="BG3" t="s">
        <v>28</v>
      </c>
      <c r="BH3" t="s">
        <v>28</v>
      </c>
      <c r="BI3" t="s">
        <v>28</v>
      </c>
      <c r="BJ3" t="s">
        <v>28</v>
      </c>
      <c r="BK3" t="s">
        <v>28</v>
      </c>
      <c r="BL3" t="s">
        <v>28</v>
      </c>
      <c r="BM3" t="s">
        <v>28</v>
      </c>
      <c r="BN3" t="s">
        <v>28</v>
      </c>
      <c r="BO3" t="s">
        <v>28</v>
      </c>
    </row>
    <row r="4" spans="2:67">
      <c r="B4">
        <v>-22</v>
      </c>
      <c r="C4" s="56" t="s">
        <v>127</v>
      </c>
      <c r="D4">
        <v>93.352414460160432</v>
      </c>
      <c r="E4">
        <v>157.88228916966551</v>
      </c>
      <c r="F4">
        <v>187.48448858612207</v>
      </c>
      <c r="G4">
        <v>167.63709029404779</v>
      </c>
      <c r="H4">
        <v>130.17271573635097</v>
      </c>
      <c r="I4">
        <v>170.06482830734652</v>
      </c>
      <c r="J4">
        <v>143.1686728962807</v>
      </c>
      <c r="K4">
        <v>98.457140189893764</v>
      </c>
      <c r="L4">
        <v>126.35817705307932</v>
      </c>
      <c r="M4">
        <v>111.04946221455742</v>
      </c>
      <c r="N4">
        <v>127.14070720968184</v>
      </c>
      <c r="O4">
        <v>120.15751228203499</v>
      </c>
      <c r="P4">
        <v>439.45429924732639</v>
      </c>
      <c r="Q4">
        <v>512.59916738434117</v>
      </c>
      <c r="R4">
        <v>433.23118029035464</v>
      </c>
      <c r="S4">
        <v>441.54637546673951</v>
      </c>
      <c r="T4">
        <v>373.7510075315173</v>
      </c>
      <c r="U4">
        <v>449.78733740112193</v>
      </c>
      <c r="V4">
        <v>408.6299036830124</v>
      </c>
      <c r="W4">
        <v>349.37827056840865</v>
      </c>
      <c r="Y4">
        <v>569.2182238376937</v>
      </c>
      <c r="Z4">
        <v>436.52025633445191</v>
      </c>
      <c r="AA4">
        <v>331.9248440465837</v>
      </c>
      <c r="AB4">
        <v>310.32863132423398</v>
      </c>
      <c r="AC4">
        <v>443.81906970215317</v>
      </c>
      <c r="AD4">
        <v>405.07021330031284</v>
      </c>
      <c r="AE4">
        <v>321.99992180252497</v>
      </c>
      <c r="AF4">
        <v>458.79735381507231</v>
      </c>
      <c r="AG4">
        <v>388.40847218556917</v>
      </c>
      <c r="AH4">
        <v>424.36182778771592</v>
      </c>
      <c r="AI4">
        <v>313.15189840445237</v>
      </c>
      <c r="AJ4">
        <v>420.27151176642104</v>
      </c>
      <c r="AK4">
        <v>322.29343271439177</v>
      </c>
      <c r="AM4">
        <v>335.28413596729143</v>
      </c>
      <c r="AN4">
        <v>234.54268702242939</v>
      </c>
      <c r="AO4">
        <v>235.43655888665137</v>
      </c>
      <c r="AP4">
        <v>448.06041689948768</v>
      </c>
      <c r="AQ4">
        <v>291.04880424244692</v>
      </c>
      <c r="AR4">
        <v>328.61393265208926</v>
      </c>
      <c r="AS4">
        <v>506.97994705660443</v>
      </c>
      <c r="AT4">
        <v>415.13464711119627</v>
      </c>
      <c r="AU4">
        <v>325.91425387020638</v>
      </c>
      <c r="AV4">
        <v>386.06581354577435</v>
      </c>
      <c r="AW4">
        <v>265.20899730717218</v>
      </c>
      <c r="AX4">
        <v>459.69002545836355</v>
      </c>
      <c r="AY4">
        <v>231.44180965370489</v>
      </c>
      <c r="AZ4">
        <v>244.88209578898895</v>
      </c>
      <c r="BB4">
        <v>280.96580704717849</v>
      </c>
      <c r="BC4">
        <v>209.959872041441</v>
      </c>
      <c r="BD4">
        <v>155.9495183812999</v>
      </c>
      <c r="BE4">
        <v>280.09301008483487</v>
      </c>
      <c r="BF4">
        <v>277.37470285657116</v>
      </c>
      <c r="BG4">
        <v>140.04018527798974</v>
      </c>
      <c r="BH4">
        <v>109.25582432864059</v>
      </c>
      <c r="BI4">
        <v>150.79586003440843</v>
      </c>
      <c r="BJ4">
        <v>176.41599826605858</v>
      </c>
      <c r="BK4">
        <v>114.07938746053605</v>
      </c>
      <c r="BL4">
        <v>126.04028780527155</v>
      </c>
      <c r="BM4">
        <v>125.4522000802441</v>
      </c>
      <c r="BN4">
        <v>96.033737667253305</v>
      </c>
      <c r="BO4">
        <v>88.103770537736992</v>
      </c>
    </row>
    <row r="5" spans="2:67">
      <c r="B5">
        <v>-16</v>
      </c>
      <c r="C5" s="56" t="s">
        <v>127</v>
      </c>
      <c r="D5">
        <v>98.243647159075351</v>
      </c>
      <c r="E5">
        <v>169.43058821132598</v>
      </c>
      <c r="F5">
        <v>207.92130819595627</v>
      </c>
      <c r="G5">
        <v>172.94533010837154</v>
      </c>
      <c r="H5">
        <v>145.60718817587329</v>
      </c>
      <c r="I5">
        <v>167.16659055113772</v>
      </c>
      <c r="J5">
        <v>147.10843714322885</v>
      </c>
      <c r="K5">
        <v>109.32447845816959</v>
      </c>
      <c r="L5">
        <v>134.45747943436092</v>
      </c>
      <c r="M5">
        <v>100.62971764602405</v>
      </c>
      <c r="N5">
        <v>141.61071503603733</v>
      </c>
      <c r="O5">
        <v>117.50331042756886</v>
      </c>
      <c r="P5">
        <v>426.74007315577217</v>
      </c>
      <c r="Q5">
        <v>495.41876946136978</v>
      </c>
      <c r="R5">
        <v>474.71300960627815</v>
      </c>
      <c r="S5">
        <v>454.88721523159472</v>
      </c>
      <c r="T5">
        <v>382.73707464809917</v>
      </c>
      <c r="U5">
        <v>511.22914051120847</v>
      </c>
      <c r="V5">
        <v>454.24252487875145</v>
      </c>
      <c r="W5">
        <v>362.65871634836333</v>
      </c>
      <c r="X5">
        <v>340.29152214546588</v>
      </c>
      <c r="Y5">
        <v>543.16017748897025</v>
      </c>
      <c r="Z5">
        <v>462.81520772103386</v>
      </c>
      <c r="AA5">
        <v>330.20829165936658</v>
      </c>
      <c r="AB5">
        <v>313.89332820245386</v>
      </c>
      <c r="AC5">
        <v>436.4312505967124</v>
      </c>
      <c r="AD5">
        <v>421.99554520136951</v>
      </c>
      <c r="AE5">
        <v>337.53895796840391</v>
      </c>
      <c r="AF5">
        <v>505.83671747846728</v>
      </c>
      <c r="AG5">
        <v>422.51076248875779</v>
      </c>
      <c r="AH5">
        <v>433.42872729939148</v>
      </c>
      <c r="AI5">
        <v>320.564654252092</v>
      </c>
      <c r="AJ5">
        <v>436.40123931071298</v>
      </c>
      <c r="AK5">
        <v>323.83265955016157</v>
      </c>
      <c r="AL5">
        <v>275.84876082766493</v>
      </c>
      <c r="AM5">
        <v>339.03049843159056</v>
      </c>
      <c r="AN5">
        <v>217.00450540989084</v>
      </c>
      <c r="AO5">
        <v>241.07116813739546</v>
      </c>
      <c r="AP5">
        <v>460.74194555570608</v>
      </c>
      <c r="AQ5">
        <v>299.56016692227291</v>
      </c>
      <c r="AR5">
        <v>325.89127386520306</v>
      </c>
      <c r="AS5">
        <v>495.96422656236064</v>
      </c>
      <c r="AT5">
        <v>405.49745460840199</v>
      </c>
      <c r="AU5">
        <v>297.48417592044098</v>
      </c>
      <c r="AV5">
        <v>395.00561029884466</v>
      </c>
      <c r="AW5">
        <v>275.53986184443517</v>
      </c>
      <c r="AX5">
        <v>487.41860054980066</v>
      </c>
      <c r="AY5">
        <v>241.91022241961775</v>
      </c>
      <c r="AZ5">
        <v>253.28870296832477</v>
      </c>
      <c r="BA5">
        <v>254.66385752113521</v>
      </c>
      <c r="BB5">
        <v>259.46567908899914</v>
      </c>
      <c r="BC5">
        <v>219.51648844383328</v>
      </c>
      <c r="BD5">
        <v>159.66145517474399</v>
      </c>
      <c r="BE5">
        <v>292.03826893735538</v>
      </c>
      <c r="BF5">
        <v>256.10253212501897</v>
      </c>
      <c r="BG5">
        <v>137.1827003755939</v>
      </c>
      <c r="BH5">
        <v>154.12103640085255</v>
      </c>
      <c r="BI5">
        <v>167.89303636489251</v>
      </c>
      <c r="BJ5">
        <v>177.57447715347115</v>
      </c>
      <c r="BK5">
        <v>111.20601029415741</v>
      </c>
      <c r="BL5">
        <v>126.01827254330611</v>
      </c>
      <c r="BM5">
        <v>123.05730518130436</v>
      </c>
      <c r="BN5">
        <v>101.46486116016173</v>
      </c>
      <c r="BO5">
        <v>87.02115300398269</v>
      </c>
    </row>
    <row r="6" spans="2:67">
      <c r="B6">
        <v>-10</v>
      </c>
      <c r="C6" s="56" t="s">
        <v>127</v>
      </c>
      <c r="D6">
        <v>92.967574488318022</v>
      </c>
      <c r="E6">
        <v>153.28801363482668</v>
      </c>
      <c r="F6">
        <v>200.93623971925973</v>
      </c>
      <c r="G6">
        <v>174.57484643759202</v>
      </c>
      <c r="H6">
        <v>138.9452033960886</v>
      </c>
      <c r="I6">
        <v>187.1157894092791</v>
      </c>
      <c r="J6">
        <v>143.01295796367123</v>
      </c>
      <c r="K6">
        <v>94.023046875820171</v>
      </c>
      <c r="L6">
        <v>117.07205011537914</v>
      </c>
      <c r="M6">
        <v>113.25324627989892</v>
      </c>
      <c r="N6">
        <v>114.71792174814165</v>
      </c>
      <c r="O6">
        <v>106.89178249933045</v>
      </c>
      <c r="P6">
        <v>482.5008841028818</v>
      </c>
      <c r="Q6">
        <v>503.38979819247521</v>
      </c>
      <c r="R6">
        <v>434.47040168557118</v>
      </c>
      <c r="S6">
        <v>419.15374948205806</v>
      </c>
      <c r="T6">
        <v>413.52689513316597</v>
      </c>
      <c r="U6">
        <v>516.57811503155676</v>
      </c>
      <c r="V6">
        <v>494.43283584650453</v>
      </c>
      <c r="W6">
        <v>379.70758550998272</v>
      </c>
      <c r="X6">
        <v>335.08336181812251</v>
      </c>
      <c r="Y6">
        <v>596.09720023895943</v>
      </c>
      <c r="Z6">
        <v>484.03773062904821</v>
      </c>
      <c r="AA6">
        <v>328.75242365889295</v>
      </c>
      <c r="AB6">
        <v>308.58045127026071</v>
      </c>
      <c r="AC6">
        <v>432.3805137884446</v>
      </c>
      <c r="AD6">
        <v>413.31909942479172</v>
      </c>
      <c r="AE6">
        <v>314.39282087721551</v>
      </c>
      <c r="AF6">
        <v>514.94896438876481</v>
      </c>
      <c r="AG6">
        <v>383.40442924661653</v>
      </c>
      <c r="AH6">
        <v>425.44166091557247</v>
      </c>
      <c r="AI6">
        <v>349.202369610483</v>
      </c>
      <c r="AJ6">
        <v>434.26258479101108</v>
      </c>
      <c r="AK6">
        <v>331.81329399676662</v>
      </c>
      <c r="AL6">
        <v>272.50089106007005</v>
      </c>
      <c r="AM6">
        <v>356.26826418400435</v>
      </c>
      <c r="AN6">
        <v>214.90544728265638</v>
      </c>
      <c r="AO6">
        <v>241.74509803497619</v>
      </c>
      <c r="AP6">
        <v>482.99663880227649</v>
      </c>
      <c r="AQ6">
        <v>309.15961601811284</v>
      </c>
      <c r="AR6">
        <v>294.86369522886241</v>
      </c>
      <c r="AS6">
        <v>514.54318056256329</v>
      </c>
      <c r="AT6">
        <v>413.64087339234732</v>
      </c>
      <c r="AU6">
        <v>267.80775259502229</v>
      </c>
      <c r="AV6">
        <v>427.28114487730113</v>
      </c>
      <c r="AW6">
        <v>290.64675999465749</v>
      </c>
      <c r="AX6">
        <v>489.73334002123312</v>
      </c>
      <c r="AY6">
        <v>271.46671883487983</v>
      </c>
      <c r="AZ6">
        <v>246.0145543611757</v>
      </c>
      <c r="BA6">
        <v>271.37416718957286</v>
      </c>
      <c r="BB6">
        <v>270.48529316687132</v>
      </c>
      <c r="BC6">
        <v>227.04899639568507</v>
      </c>
      <c r="BD6">
        <v>161.75095956741549</v>
      </c>
      <c r="BE6">
        <v>326.51205125846798</v>
      </c>
      <c r="BF6">
        <v>283.59902753358205</v>
      </c>
      <c r="BG6">
        <v>147.23309174261564</v>
      </c>
      <c r="BH6">
        <v>143.0788968985751</v>
      </c>
      <c r="BI6">
        <v>171.05603916027039</v>
      </c>
      <c r="BJ6">
        <v>174.28778908814371</v>
      </c>
      <c r="BK6">
        <v>104.04460885969931</v>
      </c>
      <c r="BL6">
        <v>123.46740943002474</v>
      </c>
      <c r="BM6">
        <v>122.47915381055999</v>
      </c>
      <c r="BN6">
        <v>110.01844697596947</v>
      </c>
      <c r="BO6">
        <v>89.527174825653105</v>
      </c>
    </row>
    <row r="7" spans="2:67">
      <c r="B7">
        <v>-4</v>
      </c>
      <c r="C7" s="56" t="s">
        <v>127</v>
      </c>
      <c r="D7">
        <v>96.169537112443535</v>
      </c>
      <c r="E7">
        <v>151.88897751641022</v>
      </c>
      <c r="F7">
        <v>226.10506598249353</v>
      </c>
      <c r="G7">
        <v>174.31825075281444</v>
      </c>
      <c r="H7">
        <v>152.97345515600685</v>
      </c>
      <c r="I7">
        <v>197.89151067355158</v>
      </c>
      <c r="J7">
        <v>144.03758216889048</v>
      </c>
      <c r="K7">
        <v>105.23416932298754</v>
      </c>
      <c r="L7">
        <v>126.61619627162501</v>
      </c>
      <c r="M7">
        <v>104.83881515141231</v>
      </c>
      <c r="N7">
        <v>118.49566052373123</v>
      </c>
      <c r="O7">
        <v>96.377791477837661</v>
      </c>
      <c r="P7">
        <v>454.15123558425802</v>
      </c>
      <c r="Q7">
        <v>564.38177373737199</v>
      </c>
      <c r="R7">
        <v>435.16901515856159</v>
      </c>
      <c r="S7">
        <v>498.13114749268937</v>
      </c>
      <c r="T7">
        <v>449.68049477873672</v>
      </c>
      <c r="U7">
        <v>518.12832191406619</v>
      </c>
      <c r="V7">
        <v>477.2218404022716</v>
      </c>
      <c r="W7">
        <v>367.07229834412954</v>
      </c>
      <c r="X7">
        <v>393.13626802464387</v>
      </c>
      <c r="Y7">
        <v>591.49046688015278</v>
      </c>
      <c r="Z7">
        <v>521.90036373626185</v>
      </c>
      <c r="AA7">
        <v>324.16665036692001</v>
      </c>
      <c r="AB7">
        <v>290.94189689333257</v>
      </c>
      <c r="AC7">
        <v>433.71486966754111</v>
      </c>
      <c r="AD7">
        <v>403.27608765179281</v>
      </c>
      <c r="AE7">
        <v>326.82718691803967</v>
      </c>
      <c r="AF7">
        <v>499.39405919320586</v>
      </c>
      <c r="AG7">
        <v>401.2965348079461</v>
      </c>
      <c r="AH7">
        <v>457.31988671103579</v>
      </c>
      <c r="AI7">
        <v>342.89863481138076</v>
      </c>
      <c r="AJ7">
        <v>413.31763256298564</v>
      </c>
      <c r="AK7">
        <v>322.80791386797512</v>
      </c>
      <c r="AL7">
        <v>249.16761262565674</v>
      </c>
      <c r="AM7">
        <v>369.46039561695858</v>
      </c>
      <c r="AN7">
        <v>221.73815140421308</v>
      </c>
      <c r="AO7">
        <v>227.24757561336733</v>
      </c>
      <c r="AP7">
        <v>489.84924832987969</v>
      </c>
      <c r="AQ7">
        <v>319.27236145150408</v>
      </c>
      <c r="AR7">
        <v>311.05301369270956</v>
      </c>
      <c r="AS7">
        <v>520.05491977935856</v>
      </c>
      <c r="AT7">
        <v>416.74717785359104</v>
      </c>
      <c r="AU7">
        <v>316.32639405074752</v>
      </c>
      <c r="AV7">
        <v>413.48843156326609</v>
      </c>
      <c r="AW7">
        <v>276.78681874166557</v>
      </c>
      <c r="AX7">
        <v>464.95987468626896</v>
      </c>
      <c r="AY7">
        <v>246.40970413159209</v>
      </c>
      <c r="AZ7">
        <v>252.00367479384269</v>
      </c>
      <c r="BA7">
        <v>283.82906915015383</v>
      </c>
      <c r="BB7">
        <v>260.41614986757048</v>
      </c>
      <c r="BC7">
        <v>202.18444675644679</v>
      </c>
      <c r="BD7">
        <v>155.83456618662146</v>
      </c>
      <c r="BE7">
        <v>302.53245531521731</v>
      </c>
      <c r="BF7">
        <v>262.32273200464806</v>
      </c>
      <c r="BG7">
        <v>143.39708551760575</v>
      </c>
      <c r="BH7">
        <v>156.50272989560446</v>
      </c>
      <c r="BI7">
        <v>164.14795589944609</v>
      </c>
      <c r="BJ7">
        <v>170.16068497421753</v>
      </c>
      <c r="BK7">
        <v>117.56803339489839</v>
      </c>
      <c r="BL7">
        <v>110.15277102556051</v>
      </c>
      <c r="BM7">
        <v>129.73681832586553</v>
      </c>
      <c r="BN7">
        <v>110.67954352305668</v>
      </c>
      <c r="BO7">
        <v>77.878469559780186</v>
      </c>
    </row>
    <row r="8" spans="2:67">
      <c r="B8">
        <v>2</v>
      </c>
      <c r="C8" s="56" t="s">
        <v>128</v>
      </c>
      <c r="D8">
        <v>57.406512566625402</v>
      </c>
      <c r="E8">
        <v>172.73950024254071</v>
      </c>
      <c r="F8">
        <v>221.85527446519549</v>
      </c>
      <c r="G8">
        <v>140.35347573399238</v>
      </c>
      <c r="H8">
        <v>184.60273787180967</v>
      </c>
      <c r="I8">
        <v>184.08557642975663</v>
      </c>
      <c r="J8">
        <v>154.94614302377215</v>
      </c>
      <c r="K8">
        <v>112.20006634700052</v>
      </c>
      <c r="L8">
        <v>137.37520434623133</v>
      </c>
      <c r="M8">
        <v>119.51483616254552</v>
      </c>
      <c r="N8">
        <v>95.271589548188089</v>
      </c>
      <c r="O8">
        <v>115.29098774827457</v>
      </c>
      <c r="P8">
        <v>430.22750331314455</v>
      </c>
      <c r="Q8">
        <v>619.22973354229828</v>
      </c>
      <c r="R8">
        <v>482.25220752271821</v>
      </c>
      <c r="S8">
        <v>437.0343846390665</v>
      </c>
      <c r="T8">
        <v>397.0380365383711</v>
      </c>
      <c r="U8">
        <v>578.4939021216411</v>
      </c>
      <c r="V8">
        <v>490.90158161551415</v>
      </c>
      <c r="W8">
        <v>398.71480520043991</v>
      </c>
      <c r="X8">
        <v>353.0929273051002</v>
      </c>
      <c r="Y8">
        <v>530.30416184718513</v>
      </c>
      <c r="Z8">
        <v>436.00534975952951</v>
      </c>
      <c r="AA8">
        <v>327.1161523519259</v>
      </c>
      <c r="AB8">
        <v>297.46023640077232</v>
      </c>
      <c r="AC8">
        <v>389.74235548141689</v>
      </c>
      <c r="AD8">
        <v>431.60632382914241</v>
      </c>
      <c r="AE8">
        <v>400.34899159343695</v>
      </c>
      <c r="AF8">
        <v>406.19791657399287</v>
      </c>
      <c r="AG8">
        <v>432.62221149291258</v>
      </c>
      <c r="AH8">
        <v>438.25676170396645</v>
      </c>
      <c r="AI8">
        <v>290.43939152168599</v>
      </c>
      <c r="AJ8">
        <v>364.61769994320821</v>
      </c>
      <c r="AK8">
        <v>303.37591731821954</v>
      </c>
      <c r="AL8">
        <v>289.6362401885757</v>
      </c>
      <c r="AM8">
        <v>347.19495870633335</v>
      </c>
      <c r="AN8">
        <v>240.53235719532299</v>
      </c>
      <c r="AO8">
        <v>226.83602343738175</v>
      </c>
      <c r="AP8">
        <v>366.35400186209728</v>
      </c>
      <c r="AQ8">
        <v>260.05460948238766</v>
      </c>
      <c r="AR8">
        <v>284.09459889596371</v>
      </c>
      <c r="AS8">
        <v>468.36099277337456</v>
      </c>
      <c r="AT8">
        <v>421.17862209448231</v>
      </c>
      <c r="AU8">
        <v>374.53143779594302</v>
      </c>
      <c r="AV8">
        <v>398.67780562950816</v>
      </c>
      <c r="AW8">
        <v>306.67999541590984</v>
      </c>
      <c r="AX8">
        <v>470.11570812733339</v>
      </c>
      <c r="AY8">
        <v>206.82105005750157</v>
      </c>
      <c r="AZ8">
        <v>294.26258349720848</v>
      </c>
      <c r="BA8">
        <v>281.15126157766105</v>
      </c>
      <c r="BB8">
        <v>239.74831884072165</v>
      </c>
      <c r="BC8">
        <v>234.33101236669955</v>
      </c>
      <c r="BD8">
        <v>111.75533756403262</v>
      </c>
      <c r="BE8">
        <v>275.77104740716891</v>
      </c>
      <c r="BF8">
        <v>260.25359651074319</v>
      </c>
      <c r="BG8">
        <v>84.355897248534916</v>
      </c>
      <c r="BH8">
        <v>106.13329590719164</v>
      </c>
      <c r="BI8">
        <v>136.56800782383681</v>
      </c>
      <c r="BJ8">
        <v>108.7565195106291</v>
      </c>
      <c r="BK8">
        <v>73.22232934384013</v>
      </c>
      <c r="BM8">
        <v>109.96289884348388</v>
      </c>
      <c r="BN8">
        <v>98.705627620016358</v>
      </c>
      <c r="BO8">
        <v>52.124850326738787</v>
      </c>
    </row>
    <row r="9" spans="2:67">
      <c r="B9">
        <v>8</v>
      </c>
      <c r="C9" s="56" t="s">
        <v>128</v>
      </c>
      <c r="D9">
        <v>37.947148229169656</v>
      </c>
      <c r="E9">
        <v>84.805078084189887</v>
      </c>
      <c r="F9">
        <v>146.30897903106219</v>
      </c>
      <c r="G9">
        <v>85.231977295711843</v>
      </c>
      <c r="H9">
        <v>112.32423714593152</v>
      </c>
      <c r="I9">
        <v>115.05259161728935</v>
      </c>
      <c r="J9">
        <v>80.453223229533265</v>
      </c>
      <c r="K9">
        <v>50.532702656639586</v>
      </c>
      <c r="L9">
        <v>84.938963201123599</v>
      </c>
      <c r="M9">
        <v>67.111230381539158</v>
      </c>
      <c r="N9">
        <v>64.614035205340841</v>
      </c>
      <c r="O9">
        <v>61.44237024763197</v>
      </c>
      <c r="P9">
        <v>350.20667367962909</v>
      </c>
      <c r="Q9">
        <v>452.51747486387296</v>
      </c>
      <c r="R9">
        <v>373.57769170390173</v>
      </c>
      <c r="S9">
        <v>311.82976812710979</v>
      </c>
      <c r="T9">
        <v>307.13497270906174</v>
      </c>
      <c r="U9">
        <v>453.08048052730356</v>
      </c>
      <c r="V9">
        <v>376.08609155485078</v>
      </c>
      <c r="W9">
        <v>249.2192980602556</v>
      </c>
      <c r="X9">
        <v>262.9705383267862</v>
      </c>
      <c r="Y9">
        <v>376.4742439987636</v>
      </c>
      <c r="Z9">
        <v>312.62121450629485</v>
      </c>
      <c r="AA9">
        <v>291.2107910950221</v>
      </c>
      <c r="AB9">
        <v>261.35889200810692</v>
      </c>
      <c r="AC9">
        <v>270.7483715355761</v>
      </c>
      <c r="AD9">
        <v>280.58203478486337</v>
      </c>
      <c r="AE9">
        <v>326.08843856431366</v>
      </c>
      <c r="AF9">
        <v>315.38719264536746</v>
      </c>
      <c r="AG9">
        <v>301.39362652657439</v>
      </c>
      <c r="AH9">
        <v>312.63121246635211</v>
      </c>
      <c r="AI9">
        <v>201.18939919611555</v>
      </c>
      <c r="AJ9">
        <v>293.1500485086674</v>
      </c>
      <c r="AK9">
        <v>230.61522154862507</v>
      </c>
      <c r="AL9">
        <v>213.77523905342076</v>
      </c>
      <c r="AM9">
        <v>324.92952179570813</v>
      </c>
      <c r="AN9">
        <v>189.12010205019357</v>
      </c>
      <c r="AO9">
        <v>187.49228530314517</v>
      </c>
      <c r="AP9">
        <v>271.17472277498774</v>
      </c>
      <c r="AQ9">
        <v>198.15874057134647</v>
      </c>
      <c r="AR9">
        <v>218.20199491509152</v>
      </c>
      <c r="AS9">
        <v>337.23549234992873</v>
      </c>
      <c r="AT9">
        <v>327.20039450663751</v>
      </c>
      <c r="AU9">
        <v>320.70901230907702</v>
      </c>
      <c r="AV9">
        <v>293.34311246470139</v>
      </c>
      <c r="AW9">
        <v>199.99376921769914</v>
      </c>
      <c r="AX9">
        <v>381.60697543720283</v>
      </c>
      <c r="AY9">
        <v>140.83891096253649</v>
      </c>
      <c r="AZ9">
        <v>214.3827994575683</v>
      </c>
      <c r="BA9">
        <v>209.95439514948515</v>
      </c>
      <c r="BB9">
        <v>193.87400147894942</v>
      </c>
      <c r="BC9">
        <v>191.63330469060347</v>
      </c>
      <c r="BD9">
        <v>74.744511121303987</v>
      </c>
      <c r="BE9">
        <v>158.50134353999275</v>
      </c>
      <c r="BF9">
        <v>133.41432063710937</v>
      </c>
      <c r="BG9">
        <v>71.700216034408228</v>
      </c>
      <c r="BH9">
        <v>85.69005687456503</v>
      </c>
      <c r="BI9">
        <v>83.504239810424792</v>
      </c>
      <c r="BJ9">
        <v>86.24064656663765</v>
      </c>
      <c r="BK9">
        <v>67.545859666776693</v>
      </c>
      <c r="BL9">
        <v>83.593767026793373</v>
      </c>
      <c r="BM9">
        <v>76.727772654812767</v>
      </c>
      <c r="BN9">
        <v>61.545921586510161</v>
      </c>
      <c r="BO9">
        <v>47.563911231173357</v>
      </c>
    </row>
    <row r="10" spans="2:67">
      <c r="B10">
        <v>14</v>
      </c>
      <c r="C10" s="56" t="s">
        <v>128</v>
      </c>
      <c r="D10">
        <v>46.181344864315939</v>
      </c>
      <c r="E10">
        <v>76.57149835795434</v>
      </c>
      <c r="F10">
        <v>106.90980020349969</v>
      </c>
      <c r="G10">
        <v>85.640592057746332</v>
      </c>
      <c r="H10">
        <v>77.001193862304532</v>
      </c>
      <c r="I10">
        <v>92.046545136813123</v>
      </c>
      <c r="J10">
        <v>59.85190821115895</v>
      </c>
      <c r="K10">
        <v>48.907462581007941</v>
      </c>
      <c r="L10">
        <v>77.52773858789287</v>
      </c>
      <c r="M10">
        <v>54.471693452804814</v>
      </c>
      <c r="N10">
        <v>68.883575697727053</v>
      </c>
      <c r="O10">
        <v>54.475386441134667</v>
      </c>
      <c r="P10">
        <v>277.13964372269595</v>
      </c>
      <c r="Q10">
        <v>347.0967590573544</v>
      </c>
      <c r="R10">
        <v>298.31794060828935</v>
      </c>
      <c r="S10">
        <v>230.96606216278835</v>
      </c>
      <c r="T10">
        <v>259.26761507569182</v>
      </c>
      <c r="U10">
        <v>397.54657542768314</v>
      </c>
      <c r="V10">
        <v>286.66124083846648</v>
      </c>
      <c r="W10">
        <v>172.20353733552366</v>
      </c>
      <c r="X10">
        <v>227.26104322128219</v>
      </c>
      <c r="Y10">
        <v>304.06738250503321</v>
      </c>
      <c r="Z10">
        <v>238.63961560581524</v>
      </c>
      <c r="AA10">
        <v>257.9747565721807</v>
      </c>
      <c r="AB10">
        <v>228.30140322728238</v>
      </c>
      <c r="AC10">
        <v>219.81240098923848</v>
      </c>
      <c r="AD10">
        <v>222.71943773117439</v>
      </c>
      <c r="AE10">
        <v>267.06232164477649</v>
      </c>
      <c r="AF10">
        <v>272.9811318675296</v>
      </c>
      <c r="AG10">
        <v>208.71089457231966</v>
      </c>
      <c r="AH10">
        <v>218.2171108449503</v>
      </c>
      <c r="AI10">
        <v>173.75913381421543</v>
      </c>
      <c r="AJ10">
        <v>260.13865677109078</v>
      </c>
      <c r="AK10">
        <v>187.49827215276827</v>
      </c>
      <c r="AL10">
        <v>166.16169064319914</v>
      </c>
      <c r="AM10">
        <v>242.05955798967497</v>
      </c>
      <c r="AN10">
        <v>161.07345466817466</v>
      </c>
      <c r="AO10">
        <v>163.73469421132117</v>
      </c>
      <c r="AP10">
        <v>233.18031632279764</v>
      </c>
      <c r="AQ10">
        <v>164.01832446127281</v>
      </c>
      <c r="AR10">
        <v>185.59114893714741</v>
      </c>
      <c r="AS10">
        <v>259.40161567006368</v>
      </c>
      <c r="AT10">
        <v>261.94515618071125</v>
      </c>
      <c r="AU10">
        <v>268.90559384524119</v>
      </c>
      <c r="AV10">
        <v>221.53018051262924</v>
      </c>
      <c r="AW10">
        <v>133.11909554010344</v>
      </c>
      <c r="AX10">
        <v>317.16265326476076</v>
      </c>
      <c r="AY10">
        <v>118.34785479779461</v>
      </c>
      <c r="AZ10">
        <v>162.13583819730732</v>
      </c>
      <c r="BA10">
        <v>167.77073364789564</v>
      </c>
      <c r="BB10">
        <v>177.15737448922206</v>
      </c>
      <c r="BC10">
        <v>160.66488261308248</v>
      </c>
      <c r="BD10">
        <v>76.423454257909043</v>
      </c>
      <c r="BE10">
        <v>138.39744090069539</v>
      </c>
      <c r="BF10">
        <v>104.92217659343831</v>
      </c>
      <c r="BG10">
        <v>77.78425151514304</v>
      </c>
      <c r="BH10">
        <v>80.323259463298641</v>
      </c>
      <c r="BI10">
        <v>81.482369944538107</v>
      </c>
      <c r="BJ10">
        <v>90.846242792300714</v>
      </c>
      <c r="BK10">
        <v>64.672799165040189</v>
      </c>
      <c r="BL10">
        <v>73.395914751616885</v>
      </c>
      <c r="BM10">
        <v>75.758029880000691</v>
      </c>
      <c r="BN10">
        <v>60.902509209402403</v>
      </c>
      <c r="BO10">
        <v>51.767576889493647</v>
      </c>
    </row>
    <row r="11" spans="2:67">
      <c r="B11">
        <v>20</v>
      </c>
      <c r="C11" s="56" t="s">
        <v>128</v>
      </c>
      <c r="D11">
        <v>53.221107746304632</v>
      </c>
      <c r="E11">
        <v>97.313644451594499</v>
      </c>
      <c r="F11">
        <v>106.44471644615297</v>
      </c>
      <c r="G11">
        <v>91.310141558052081</v>
      </c>
      <c r="H11">
        <v>75.946769761616892</v>
      </c>
      <c r="I11">
        <v>103.34544932347987</v>
      </c>
      <c r="J11">
        <v>70.029347810310128</v>
      </c>
      <c r="K11">
        <v>52.633610380567369</v>
      </c>
      <c r="L11">
        <v>85.192473507525051</v>
      </c>
      <c r="M11">
        <v>60.472204062014221</v>
      </c>
      <c r="N11">
        <v>75.920921443966776</v>
      </c>
      <c r="O11">
        <v>57.493020941015274</v>
      </c>
      <c r="P11">
        <v>238.6127214236821</v>
      </c>
      <c r="Q11">
        <v>279.20130217260527</v>
      </c>
      <c r="R11">
        <v>261.55085653066453</v>
      </c>
      <c r="S11">
        <v>202.01461490179253</v>
      </c>
      <c r="T11">
        <v>249.09523584805601</v>
      </c>
      <c r="U11">
        <v>346.59150626427282</v>
      </c>
      <c r="V11">
        <v>246.84234707565395</v>
      </c>
      <c r="W11">
        <v>154.19986513578726</v>
      </c>
      <c r="X11">
        <v>223.96779642858039</v>
      </c>
      <c r="Y11">
        <v>256.19635006301274</v>
      </c>
      <c r="Z11">
        <v>226.60592409474728</v>
      </c>
      <c r="AA11">
        <v>236.17990149729906</v>
      </c>
      <c r="AB11">
        <v>209.27019021613663</v>
      </c>
      <c r="AC11">
        <v>206.45070880679373</v>
      </c>
      <c r="AD11">
        <v>209.8519684606643</v>
      </c>
      <c r="AE11">
        <v>238.74442190434934</v>
      </c>
      <c r="AF11">
        <v>256.76195911942347</v>
      </c>
      <c r="AG11">
        <v>186.77862774263301</v>
      </c>
      <c r="AH11">
        <v>198.78223732628237</v>
      </c>
      <c r="AI11">
        <v>174.31027776522785</v>
      </c>
      <c r="AJ11">
        <v>232.7808627835303</v>
      </c>
      <c r="AK11">
        <v>180.23528657950601</v>
      </c>
      <c r="AL11">
        <v>166.82204891157025</v>
      </c>
      <c r="AM11">
        <v>198.71498333134511</v>
      </c>
      <c r="AN11">
        <v>159.19263354873414</v>
      </c>
      <c r="AO11">
        <v>154.31748429152248</v>
      </c>
      <c r="AP11">
        <v>215.50551415151111</v>
      </c>
      <c r="AQ11">
        <v>157.69692714842316</v>
      </c>
      <c r="AR11">
        <v>182.82327267631689</v>
      </c>
      <c r="AS11">
        <v>232.14847245214202</v>
      </c>
      <c r="AT11">
        <v>235.21905905251504</v>
      </c>
      <c r="AU11">
        <v>249.79887273690235</v>
      </c>
      <c r="AV11">
        <v>204.19296307346491</v>
      </c>
      <c r="AW11">
        <v>133.50567040794297</v>
      </c>
      <c r="AX11">
        <v>263.98056647573122</v>
      </c>
      <c r="AY11">
        <v>125.64037824483441</v>
      </c>
      <c r="AZ11">
        <v>158.05103687531084</v>
      </c>
      <c r="BA11">
        <v>167.42788287819428</v>
      </c>
      <c r="BB11">
        <v>184.09909604242364</v>
      </c>
      <c r="BC11">
        <v>145.34656271105393</v>
      </c>
      <c r="BD11">
        <v>78.869580669496912</v>
      </c>
      <c r="BE11">
        <v>147.1480543752437</v>
      </c>
      <c r="BF11">
        <v>110.49935858827814</v>
      </c>
      <c r="BG11">
        <v>81.150160039826019</v>
      </c>
      <c r="BH11">
        <v>80.570635891847616</v>
      </c>
      <c r="BI11">
        <v>86.768877515487787</v>
      </c>
      <c r="BJ11">
        <v>94.001631210591071</v>
      </c>
      <c r="BK11">
        <v>65.031224983542529</v>
      </c>
      <c r="BL11">
        <v>76.550804865047965</v>
      </c>
      <c r="BM11">
        <v>80.820902383551939</v>
      </c>
      <c r="BN11">
        <v>64.254066237372996</v>
      </c>
      <c r="BO11">
        <v>51.874115415524066</v>
      </c>
    </row>
    <row r="12" spans="2:67">
      <c r="B12">
        <v>26</v>
      </c>
      <c r="C12" s="56" t="s">
        <v>128</v>
      </c>
      <c r="D12">
        <v>56.807463079275671</v>
      </c>
      <c r="E12">
        <v>112.49865180403411</v>
      </c>
      <c r="F12">
        <v>116.77151925177088</v>
      </c>
      <c r="G12">
        <v>96.052392720090964</v>
      </c>
      <c r="H12">
        <v>88.464493505703146</v>
      </c>
      <c r="I12">
        <v>115.15586367278364</v>
      </c>
      <c r="J12">
        <v>76.335901546144243</v>
      </c>
      <c r="K12">
        <v>61.668179402346553</v>
      </c>
      <c r="L12">
        <v>89.148870683711522</v>
      </c>
      <c r="M12">
        <v>66.57401426369816</v>
      </c>
      <c r="N12">
        <v>77.667470182840546</v>
      </c>
      <c r="O12">
        <v>62.535620881863402</v>
      </c>
      <c r="P12">
        <v>232.73498932533505</v>
      </c>
      <c r="Q12">
        <v>267.19873888974388</v>
      </c>
      <c r="R12">
        <v>253.45323275052851</v>
      </c>
      <c r="S12">
        <v>200.08832990763753</v>
      </c>
      <c r="T12">
        <v>249.6946412718666</v>
      </c>
      <c r="U12">
        <v>315.95764936086198</v>
      </c>
      <c r="V12">
        <v>240.8060702265077</v>
      </c>
      <c r="W12">
        <v>160.50483264383354</v>
      </c>
      <c r="X12">
        <v>220.29082543682995</v>
      </c>
      <c r="Y12">
        <v>254.7913959945727</v>
      </c>
      <c r="Z12">
        <v>240.162964538685</v>
      </c>
      <c r="AA12">
        <v>232.97027623461071</v>
      </c>
      <c r="AB12">
        <v>197.45139418084403</v>
      </c>
      <c r="AC12">
        <v>213.48776770038796</v>
      </c>
      <c r="AD12">
        <v>214.22566499760944</v>
      </c>
      <c r="AE12">
        <v>236.81390271289155</v>
      </c>
      <c r="AF12">
        <v>257.957940377792</v>
      </c>
      <c r="AG12">
        <v>187.26387591988106</v>
      </c>
      <c r="AH12">
        <v>215.29239738395725</v>
      </c>
      <c r="AI12">
        <v>174.59522178168677</v>
      </c>
      <c r="AJ12">
        <v>234.15901670275025</v>
      </c>
      <c r="AK12">
        <v>186.05299834654329</v>
      </c>
      <c r="AL12">
        <v>166.41682191150326</v>
      </c>
      <c r="AM12">
        <v>178.58483984776601</v>
      </c>
      <c r="AN12">
        <v>166.42860914801321</v>
      </c>
      <c r="AO12">
        <v>152.79616979892324</v>
      </c>
      <c r="AP12">
        <v>216.49920039205557</v>
      </c>
      <c r="AQ12">
        <v>161.38874265514295</v>
      </c>
      <c r="AR12">
        <v>194.32605994634423</v>
      </c>
      <c r="AS12">
        <v>235.60575558184777</v>
      </c>
      <c r="AT12">
        <v>240.53002279822849</v>
      </c>
      <c r="AU12">
        <v>249.24806300491829</v>
      </c>
      <c r="AV12">
        <v>201.59324453600777</v>
      </c>
      <c r="AW12">
        <v>147.14650851792314</v>
      </c>
      <c r="AX12">
        <v>244.97808550675441</v>
      </c>
      <c r="AY12">
        <v>131.36244777214549</v>
      </c>
      <c r="AZ12">
        <v>173.24189725313775</v>
      </c>
      <c r="BA12">
        <v>166.37260339887746</v>
      </c>
      <c r="BB12">
        <v>185.94513740464731</v>
      </c>
      <c r="BC12">
        <v>141.04887641420669</v>
      </c>
      <c r="BD12">
        <v>85.9308542378688</v>
      </c>
      <c r="BE12">
        <v>153.94688784216646</v>
      </c>
      <c r="BF12">
        <v>114.54428698541939</v>
      </c>
      <c r="BG12">
        <v>80.727032898526673</v>
      </c>
      <c r="BH12">
        <v>78.687129544203842</v>
      </c>
      <c r="BI12">
        <v>87.446182764473249</v>
      </c>
      <c r="BJ12">
        <v>91.397370033868228</v>
      </c>
      <c r="BK12">
        <v>61.788906012064835</v>
      </c>
      <c r="BL12">
        <v>76.29762468799656</v>
      </c>
      <c r="BM12">
        <v>79.203076733401659</v>
      </c>
      <c r="BN12">
        <v>67.259353349244535</v>
      </c>
      <c r="BO12">
        <v>51.403725650478286</v>
      </c>
    </row>
    <row r="13" spans="2:67">
      <c r="B13">
        <v>32</v>
      </c>
      <c r="C13" s="56" t="s">
        <v>128</v>
      </c>
      <c r="D13">
        <v>51.607315464930778</v>
      </c>
      <c r="E13">
        <v>99.735259335718027</v>
      </c>
      <c r="F13">
        <v>119.14007145603547</v>
      </c>
      <c r="G13">
        <v>95.541146267832545</v>
      </c>
      <c r="H13">
        <v>99.302000633776473</v>
      </c>
      <c r="I13">
        <v>118.68827029363987</v>
      </c>
      <c r="J13">
        <v>72.846369913779625</v>
      </c>
      <c r="K13">
        <v>61.221626831245857</v>
      </c>
      <c r="L13">
        <v>84.546572966610583</v>
      </c>
      <c r="M13">
        <v>68.845832531915278</v>
      </c>
      <c r="N13">
        <v>72.163379956924118</v>
      </c>
      <c r="O13">
        <v>65.303526063639353</v>
      </c>
      <c r="P13">
        <v>240.1119988951101</v>
      </c>
      <c r="Q13">
        <v>273.69620346964444</v>
      </c>
      <c r="R13">
        <v>258.65769270876677</v>
      </c>
      <c r="S13">
        <v>206.157939219193</v>
      </c>
      <c r="T13">
        <v>249.74883771839046</v>
      </c>
      <c r="U13">
        <v>296.51065369122756</v>
      </c>
      <c r="V13">
        <v>242.73369823504399</v>
      </c>
      <c r="W13">
        <v>167.15959153581562</v>
      </c>
      <c r="X13">
        <v>219.1080975916766</v>
      </c>
      <c r="Y13">
        <v>265.99592290410351</v>
      </c>
      <c r="Z13">
        <v>254.18350237089851</v>
      </c>
      <c r="AA13">
        <v>234.72079357836694</v>
      </c>
      <c r="AB13">
        <v>188.93664597049866</v>
      </c>
      <c r="AC13">
        <v>217.18977166587428</v>
      </c>
      <c r="AD13">
        <v>218.56861088394189</v>
      </c>
      <c r="AE13">
        <v>244.72373725889142</v>
      </c>
      <c r="AF13">
        <v>257.65041556786309</v>
      </c>
      <c r="AG13">
        <v>190.23170977709222</v>
      </c>
      <c r="AH13">
        <v>227.17303170105652</v>
      </c>
      <c r="AI13">
        <v>174.56531287074432</v>
      </c>
      <c r="AJ13">
        <v>224.49456071407334</v>
      </c>
      <c r="AK13">
        <v>182.94158820087262</v>
      </c>
      <c r="AL13">
        <v>163.30192654141669</v>
      </c>
      <c r="AM13">
        <v>182.43001920789109</v>
      </c>
      <c r="AN13">
        <v>164.39405051469609</v>
      </c>
      <c r="AO13">
        <v>143.98039469074939</v>
      </c>
      <c r="AP13">
        <v>217.66737100786244</v>
      </c>
      <c r="AQ13">
        <v>165.0895309637701</v>
      </c>
      <c r="AR13">
        <v>194.48724483326495</v>
      </c>
      <c r="AS13">
        <v>248.49594019782606</v>
      </c>
      <c r="AT13">
        <v>241.88595053705379</v>
      </c>
      <c r="AU13">
        <v>257.22436261372275</v>
      </c>
      <c r="AV13">
        <v>215.52978318146828</v>
      </c>
      <c r="AW13">
        <v>152.7225132371625</v>
      </c>
      <c r="AX13">
        <v>250.9635087325286</v>
      </c>
      <c r="AY13">
        <v>128.20555484412773</v>
      </c>
      <c r="AZ13">
        <v>173.23065811512026</v>
      </c>
      <c r="BA13">
        <v>164.8137018794371</v>
      </c>
      <c r="BB13">
        <v>181.32300203115827</v>
      </c>
      <c r="BC13">
        <v>137.36761847512699</v>
      </c>
      <c r="BD13">
        <v>82.398904409548521</v>
      </c>
      <c r="BE13">
        <v>150.80256433203618</v>
      </c>
      <c r="BF13">
        <v>112.52512475051005</v>
      </c>
      <c r="BG13">
        <v>79.87905001072987</v>
      </c>
      <c r="BH13">
        <v>76.819197375918009</v>
      </c>
      <c r="BI13">
        <v>80.915672063299539</v>
      </c>
      <c r="BJ13">
        <v>91.517196543800196</v>
      </c>
      <c r="BK13">
        <v>55.349954872322279</v>
      </c>
      <c r="BL13">
        <v>73.599377022507781</v>
      </c>
      <c r="BM13">
        <v>79.387639615249526</v>
      </c>
      <c r="BN13">
        <v>63.653303274250987</v>
      </c>
      <c r="BO13">
        <v>52.164501263966415</v>
      </c>
    </row>
    <row r="14" spans="2:67">
      <c r="B14">
        <v>38</v>
      </c>
      <c r="C14" s="56" t="s">
        <v>128</v>
      </c>
      <c r="D14">
        <v>47.061341079635298</v>
      </c>
      <c r="E14">
        <v>94.232546789381601</v>
      </c>
      <c r="F14">
        <v>111.6092016819008</v>
      </c>
      <c r="G14">
        <v>91.217754924763341</v>
      </c>
      <c r="H14">
        <v>98.718927217641451</v>
      </c>
      <c r="I14">
        <v>102.44728836944638</v>
      </c>
      <c r="J14">
        <v>68.453457764326814</v>
      </c>
      <c r="K14">
        <v>54.705658805279199</v>
      </c>
      <c r="L14">
        <v>82.858142773406911</v>
      </c>
      <c r="M14">
        <v>63.002222714114282</v>
      </c>
      <c r="N14">
        <v>69.987651723878272</v>
      </c>
      <c r="O14">
        <v>62.695072138913851</v>
      </c>
      <c r="P14">
        <v>242.97235204920983</v>
      </c>
      <c r="Q14">
        <v>284.7441248161191</v>
      </c>
      <c r="R14">
        <v>259.95147169704671</v>
      </c>
      <c r="S14">
        <v>210.36246676028048</v>
      </c>
      <c r="T14">
        <v>251.85947692285833</v>
      </c>
      <c r="U14">
        <v>281.62907194099461</v>
      </c>
      <c r="V14">
        <v>260.00367240623297</v>
      </c>
      <c r="W14">
        <v>169.09410852168222</v>
      </c>
      <c r="X14">
        <v>211.55021000759587</v>
      </c>
      <c r="Y14">
        <v>267.13002041081415</v>
      </c>
      <c r="Z14">
        <v>247.53523828749582</v>
      </c>
      <c r="AA14">
        <v>232.78760162698674</v>
      </c>
      <c r="AB14">
        <v>182.94183482685474</v>
      </c>
      <c r="AC14">
        <v>218.14435501656254</v>
      </c>
      <c r="AD14">
        <v>215.67882290215076</v>
      </c>
      <c r="AE14">
        <v>237.35521155414025</v>
      </c>
      <c r="AF14">
        <v>253.81801859813893</v>
      </c>
      <c r="AG14">
        <v>193.1854204143076</v>
      </c>
      <c r="AH14">
        <v>215.0163064529016</v>
      </c>
      <c r="AI14">
        <v>164.72805995639922</v>
      </c>
      <c r="AJ14">
        <v>215.74388541158393</v>
      </c>
      <c r="AK14">
        <v>179.05017991538523</v>
      </c>
      <c r="AL14">
        <v>153.79426178977349</v>
      </c>
      <c r="AM14">
        <v>184.77546070960173</v>
      </c>
      <c r="AN14">
        <v>158.12376827354305</v>
      </c>
      <c r="AO14">
        <v>147.48097831818751</v>
      </c>
      <c r="AP14">
        <v>217.22019664202995</v>
      </c>
      <c r="AQ14">
        <v>167.5629141814498</v>
      </c>
      <c r="AR14">
        <v>188.75928695583136</v>
      </c>
      <c r="AS14">
        <v>247.96728091321526</v>
      </c>
      <c r="AT14">
        <v>239.03925846481113</v>
      </c>
      <c r="AU14">
        <v>250.17516622113129</v>
      </c>
      <c r="AV14">
        <v>209.97748619720733</v>
      </c>
      <c r="AW14">
        <v>144.05906898627728</v>
      </c>
      <c r="AX14">
        <v>236.04122051165268</v>
      </c>
      <c r="AY14">
        <v>127.85414319753956</v>
      </c>
      <c r="AZ14">
        <v>170.8169612107346</v>
      </c>
      <c r="BA14">
        <v>156.75235470353928</v>
      </c>
      <c r="BB14">
        <v>173.28768807640907</v>
      </c>
      <c r="BC14">
        <v>132.09125046433303</v>
      </c>
      <c r="BD14">
        <v>77.083458639920124</v>
      </c>
      <c r="BE14">
        <v>142.07242489069188</v>
      </c>
      <c r="BF14">
        <v>113.96727307496576</v>
      </c>
      <c r="BG14">
        <v>76.860160720823288</v>
      </c>
      <c r="BH14">
        <v>72.025740462797003</v>
      </c>
      <c r="BI14">
        <v>77.737818262791507</v>
      </c>
      <c r="BJ14">
        <v>87.429256494022098</v>
      </c>
      <c r="BK14">
        <v>59.160767627423702</v>
      </c>
      <c r="BL14">
        <v>73.966565138051536</v>
      </c>
      <c r="BM14">
        <v>79.305623782517401</v>
      </c>
      <c r="BN14">
        <v>63.622558681878317</v>
      </c>
      <c r="BO14">
        <v>53.255193781299305</v>
      </c>
    </row>
    <row r="15" spans="2:67">
      <c r="B15">
        <v>44</v>
      </c>
      <c r="C15" s="56" t="s">
        <v>128</v>
      </c>
      <c r="D15">
        <v>43.613344623431985</v>
      </c>
      <c r="E15">
        <v>93.150393303831351</v>
      </c>
      <c r="F15">
        <v>100.94771995261803</v>
      </c>
      <c r="G15">
        <v>89.196242638899889</v>
      </c>
      <c r="H15">
        <v>85.819355604494689</v>
      </c>
      <c r="I15">
        <v>92.450747490540095</v>
      </c>
      <c r="J15">
        <v>63.36716114771157</v>
      </c>
      <c r="K15">
        <v>50.86575994035104</v>
      </c>
      <c r="L15">
        <v>83.365285428472177</v>
      </c>
      <c r="M15">
        <v>60.610758511862628</v>
      </c>
      <c r="N15">
        <v>70.392682809468567</v>
      </c>
      <c r="O15">
        <v>61.828054746028144</v>
      </c>
      <c r="P15">
        <v>244.42958947379699</v>
      </c>
      <c r="Q15">
        <v>275.24554182171278</v>
      </c>
      <c r="R15">
        <v>247.01851250855333</v>
      </c>
      <c r="S15">
        <v>207.08371827210865</v>
      </c>
      <c r="T15">
        <v>244.23679843149191</v>
      </c>
      <c r="U15">
        <v>269.58333307170778</v>
      </c>
      <c r="V15">
        <v>253.4262272856439</v>
      </c>
      <c r="W15">
        <v>173.63425257247056</v>
      </c>
      <c r="X15">
        <v>202.40399508100504</v>
      </c>
      <c r="Y15">
        <v>268.26411791752474</v>
      </c>
      <c r="Z15">
        <v>233.10336809608449</v>
      </c>
      <c r="AA15">
        <v>208.54623355986018</v>
      </c>
      <c r="AB15">
        <v>183.13778624406638</v>
      </c>
      <c r="AC15">
        <v>214.20559173631244</v>
      </c>
      <c r="AD15">
        <v>209.2243106020197</v>
      </c>
      <c r="AE15">
        <v>228.46229414162539</v>
      </c>
      <c r="AF15">
        <v>242.78876406424092</v>
      </c>
      <c r="AG15">
        <v>189.48205903056808</v>
      </c>
      <c r="AH15">
        <v>209.22614875900373</v>
      </c>
      <c r="AI15">
        <v>157.04713917310522</v>
      </c>
      <c r="AJ15">
        <v>209.12506090849632</v>
      </c>
      <c r="AK15">
        <v>174.74970426493303</v>
      </c>
      <c r="AL15">
        <v>149.99119978464486</v>
      </c>
      <c r="AM15">
        <v>180.03596855114796</v>
      </c>
      <c r="AN15">
        <v>149.85212662156931</v>
      </c>
      <c r="AO15">
        <v>147.12365903057886</v>
      </c>
      <c r="AP15">
        <v>212.01376941230211</v>
      </c>
      <c r="AQ15">
        <v>166.97095772301788</v>
      </c>
      <c r="AR15">
        <v>183.5207909745555</v>
      </c>
      <c r="AS15">
        <v>233.36189167071709</v>
      </c>
      <c r="AT15">
        <v>238.44172990893787</v>
      </c>
      <c r="AU15">
        <v>240.95716478638309</v>
      </c>
      <c r="AV15">
        <v>209.86772362315688</v>
      </c>
      <c r="AW15">
        <v>137.79471061975235</v>
      </c>
      <c r="AX15">
        <v>227.03584312899193</v>
      </c>
      <c r="AY15">
        <v>129.14004558374688</v>
      </c>
      <c r="AZ15">
        <v>170.09756166839645</v>
      </c>
      <c r="BA15">
        <v>152.86276445545161</v>
      </c>
      <c r="BB15">
        <v>160.03666774374639</v>
      </c>
      <c r="BC15">
        <v>134.98607943114641</v>
      </c>
      <c r="BD15">
        <v>75.079069184688549</v>
      </c>
      <c r="BE15">
        <v>135.16543108224587</v>
      </c>
      <c r="BF15">
        <v>108.63416312698133</v>
      </c>
      <c r="BG15">
        <v>73.849472739151636</v>
      </c>
      <c r="BH15">
        <v>69.040331842318764</v>
      </c>
      <c r="BI15">
        <v>75.228054887206511</v>
      </c>
      <c r="BJ15">
        <v>86.164592874066571</v>
      </c>
      <c r="BK15">
        <v>62.438937217112894</v>
      </c>
      <c r="BL15">
        <v>73.805923512232113</v>
      </c>
      <c r="BM15">
        <v>75.059265443552107</v>
      </c>
      <c r="BN15">
        <v>60.486827213604926</v>
      </c>
      <c r="BO15">
        <v>51.176463980344749</v>
      </c>
    </row>
    <row r="16" spans="2:67">
      <c r="B16">
        <v>50</v>
      </c>
      <c r="C16" s="56" t="s">
        <v>128</v>
      </c>
      <c r="D16">
        <v>44.330070412141168</v>
      </c>
      <c r="E16">
        <v>92.073469752782771</v>
      </c>
      <c r="F16">
        <v>95.715627239968839</v>
      </c>
      <c r="G16">
        <v>86.988476133070122</v>
      </c>
      <c r="H16">
        <v>74.793693069630578</v>
      </c>
      <c r="I16">
        <v>88.038312301180369</v>
      </c>
      <c r="J16">
        <v>66.160134518514539</v>
      </c>
      <c r="K16">
        <v>51.248499895472378</v>
      </c>
      <c r="L16">
        <v>80.298063831164185</v>
      </c>
      <c r="M16">
        <v>61.005403294266848</v>
      </c>
      <c r="N16">
        <v>68.532240220818849</v>
      </c>
      <c r="O16">
        <v>56.531442386852099</v>
      </c>
      <c r="P16">
        <v>245.99555713565476</v>
      </c>
      <c r="Q16">
        <v>262.07039456725573</v>
      </c>
      <c r="R16">
        <v>234.15012870290747</v>
      </c>
      <c r="S16">
        <v>204.32960216668516</v>
      </c>
      <c r="T16">
        <v>240.07724925000645</v>
      </c>
      <c r="U16">
        <v>249.91695429071055</v>
      </c>
      <c r="V16">
        <v>250.93035088437512</v>
      </c>
      <c r="W16">
        <v>173.50406576970127</v>
      </c>
      <c r="X16">
        <v>192.91520362647233</v>
      </c>
      <c r="Y16">
        <v>267.38777652464142</v>
      </c>
      <c r="Z16">
        <v>232.53810069041594</v>
      </c>
      <c r="AA16">
        <v>184.30486549273365</v>
      </c>
      <c r="AB16">
        <v>179.30311781869969</v>
      </c>
      <c r="AC16">
        <v>208.20398835149288</v>
      </c>
      <c r="AD16">
        <v>200.86882318381646</v>
      </c>
      <c r="AE16">
        <v>211.05710827011646</v>
      </c>
      <c r="AF16">
        <v>232.92037840266147</v>
      </c>
      <c r="AG16">
        <v>179.39434176825574</v>
      </c>
      <c r="AH16">
        <v>208.0297877435776</v>
      </c>
      <c r="AI16">
        <v>144.87006606748196</v>
      </c>
      <c r="AJ16">
        <v>204.90711067998606</v>
      </c>
      <c r="AK16">
        <v>168.18657217111573</v>
      </c>
      <c r="AL16">
        <v>145.88415475868362</v>
      </c>
      <c r="AM16">
        <v>173.47871188215257</v>
      </c>
      <c r="AN16">
        <v>150.49199444660309</v>
      </c>
      <c r="AO16">
        <v>141.37127258055474</v>
      </c>
      <c r="AP16">
        <v>208.00745660097431</v>
      </c>
      <c r="AQ16">
        <v>162.20250629639878</v>
      </c>
      <c r="AR16">
        <v>179.0826772913955</v>
      </c>
      <c r="AS16">
        <v>216.44432846228517</v>
      </c>
      <c r="AT16">
        <v>233.35608141180117</v>
      </c>
      <c r="AU16">
        <v>236.09652025552901</v>
      </c>
      <c r="AV16">
        <v>202.49779229443507</v>
      </c>
      <c r="AW16">
        <v>138.54570257697168</v>
      </c>
      <c r="AX16">
        <v>220.66136104884794</v>
      </c>
      <c r="AY16">
        <v>130.37184604867042</v>
      </c>
      <c r="AZ16">
        <v>161.67686649448081</v>
      </c>
      <c r="BA16">
        <v>143.78098626745151</v>
      </c>
      <c r="BB16">
        <v>165.15464580636069</v>
      </c>
      <c r="BC16">
        <v>129.87734597062558</v>
      </c>
      <c r="BD16">
        <v>72.961056190365511</v>
      </c>
      <c r="BE16">
        <v>127.9584282982571</v>
      </c>
      <c r="BF16">
        <v>103.70911704975792</v>
      </c>
      <c r="BG16">
        <v>71.779674606090609</v>
      </c>
      <c r="BH16">
        <v>67.881977317017856</v>
      </c>
      <c r="BI16">
        <v>74.26457552840759</v>
      </c>
      <c r="BJ16">
        <v>82.593269188061683</v>
      </c>
      <c r="BK16">
        <v>58.221938332840963</v>
      </c>
      <c r="BL16">
        <v>69.518983207856948</v>
      </c>
      <c r="BM16">
        <v>77.861598374743664</v>
      </c>
      <c r="BN16">
        <v>60.340351144882504</v>
      </c>
      <c r="BO16">
        <v>49.097734179390194</v>
      </c>
    </row>
    <row r="17" spans="2:67">
      <c r="B17">
        <v>56</v>
      </c>
      <c r="C17" s="56" t="s">
        <v>128</v>
      </c>
      <c r="D17">
        <v>46.887642729153178</v>
      </c>
      <c r="E17">
        <v>86.632262039731586</v>
      </c>
      <c r="F17">
        <v>88.164331975762749</v>
      </c>
      <c r="G17">
        <v>84.445564020421187</v>
      </c>
      <c r="H17">
        <v>73.566936320471569</v>
      </c>
      <c r="I17">
        <v>88.069256242141691</v>
      </c>
      <c r="J17">
        <v>66.428566838302885</v>
      </c>
      <c r="K17">
        <v>50.688539075009274</v>
      </c>
      <c r="L17">
        <v>81.151478973996319</v>
      </c>
      <c r="M17">
        <v>61.22454968524081</v>
      </c>
      <c r="N17">
        <v>65.585832870942909</v>
      </c>
      <c r="O17">
        <v>58.279452823747263</v>
      </c>
      <c r="P17">
        <v>239.83074374655848</v>
      </c>
      <c r="Q17">
        <v>243.15508660964858</v>
      </c>
      <c r="R17">
        <v>215.83879377536155</v>
      </c>
      <c r="S17">
        <v>190.91475678111209</v>
      </c>
      <c r="T17">
        <v>216.34366494899189</v>
      </c>
      <c r="U17">
        <v>233.39400918203819</v>
      </c>
      <c r="V17">
        <v>250.93035088437512</v>
      </c>
      <c r="W17">
        <v>176.10127543482506</v>
      </c>
      <c r="X17">
        <v>191.99294731394906</v>
      </c>
      <c r="Y17">
        <v>259.92845781955265</v>
      </c>
      <c r="Z17">
        <v>239.1718470279622</v>
      </c>
      <c r="AA17">
        <v>201.89865703775826</v>
      </c>
      <c r="AB17">
        <v>173.86323019762798</v>
      </c>
      <c r="AC17">
        <v>205.58373669359244</v>
      </c>
      <c r="AD17">
        <v>196.86202408508569</v>
      </c>
      <c r="AE17">
        <v>200.52736595774687</v>
      </c>
      <c r="AF17">
        <v>217.96243857694347</v>
      </c>
      <c r="AG17">
        <v>177.03258131333163</v>
      </c>
      <c r="AH17">
        <v>201.45033544019802</v>
      </c>
      <c r="AI17">
        <v>147.81655833056266</v>
      </c>
      <c r="AJ17">
        <v>197.70497141012018</v>
      </c>
      <c r="AK17">
        <v>156.24492157936575</v>
      </c>
      <c r="AL17">
        <v>138.83547103821275</v>
      </c>
      <c r="AM17">
        <v>163.43454262740721</v>
      </c>
      <c r="AN17">
        <v>144.14816662624992</v>
      </c>
      <c r="AO17">
        <v>136.80858937477359</v>
      </c>
      <c r="AP17">
        <v>203.70226988597199</v>
      </c>
      <c r="AQ17">
        <v>162.54948480368239</v>
      </c>
      <c r="AR17">
        <v>173.58043946159438</v>
      </c>
      <c r="AS17">
        <v>208.80628079047034</v>
      </c>
      <c r="AT17">
        <v>222.96213302661627</v>
      </c>
      <c r="AU17">
        <v>229.73783928908958</v>
      </c>
      <c r="AV17">
        <v>194.340699116792</v>
      </c>
      <c r="AW17">
        <v>135.31220507622484</v>
      </c>
      <c r="AX17">
        <v>212.13273488145788</v>
      </c>
      <c r="AY17">
        <v>125.74273824809036</v>
      </c>
      <c r="AZ17">
        <v>150.87346311256283</v>
      </c>
      <c r="BA17">
        <v>143.52960503575525</v>
      </c>
      <c r="BB17">
        <v>163.09286534160043</v>
      </c>
      <c r="BC17">
        <v>125.2737562553411</v>
      </c>
      <c r="BD17">
        <v>73.896243106149171</v>
      </c>
      <c r="BE17">
        <v>118.51588542855052</v>
      </c>
      <c r="BF17">
        <v>103.21012147925019</v>
      </c>
      <c r="BG17">
        <v>70.967787592538286</v>
      </c>
      <c r="BH17">
        <v>66.316316632667437</v>
      </c>
      <c r="BI17">
        <v>70.736087063251588</v>
      </c>
      <c r="BJ17">
        <v>82.770341807563369</v>
      </c>
      <c r="BK17">
        <v>59.560059349802223</v>
      </c>
      <c r="BL17">
        <v>69.791819493776117</v>
      </c>
      <c r="BM17">
        <v>75.459386322664074</v>
      </c>
      <c r="BN17">
        <v>58.203077440363813</v>
      </c>
      <c r="BO17">
        <v>51.732133645941623</v>
      </c>
    </row>
    <row r="20" spans="2:67">
      <c r="D20" s="2" t="s">
        <v>49</v>
      </c>
      <c r="E20" s="2"/>
      <c r="F20" s="2"/>
      <c r="G20" s="2"/>
      <c r="H20" s="2"/>
      <c r="I20" s="2"/>
      <c r="J20" s="2" t="s">
        <v>47</v>
      </c>
      <c r="K20" s="2"/>
      <c r="L20" s="2"/>
      <c r="M20" s="2"/>
      <c r="N20" s="2"/>
    </row>
    <row r="21" spans="2:67">
      <c r="B21" t="s">
        <v>44</v>
      </c>
      <c r="C21" s="56" t="s">
        <v>126</v>
      </c>
      <c r="D21" t="s">
        <v>0</v>
      </c>
      <c r="E21" t="s">
        <v>2</v>
      </c>
      <c r="F21" t="s">
        <v>16</v>
      </c>
      <c r="G21" t="s">
        <v>17</v>
      </c>
      <c r="H21" t="s">
        <v>28</v>
      </c>
      <c r="J21" t="s">
        <v>0</v>
      </c>
      <c r="K21" t="s">
        <v>2</v>
      </c>
      <c r="L21" t="s">
        <v>16</v>
      </c>
      <c r="M21" t="s">
        <v>17</v>
      </c>
      <c r="N21" t="s">
        <v>28</v>
      </c>
    </row>
    <row r="22" spans="2:67">
      <c r="B22">
        <v>-22</v>
      </c>
      <c r="C22" s="56" t="s">
        <v>127</v>
      </c>
      <c r="D22">
        <f>AVERAGE(D4:O4)</f>
        <v>136.07712486660179</v>
      </c>
      <c r="E22">
        <f>AVERAGE(P4:AB4)</f>
        <v>421.36412475964875</v>
      </c>
      <c r="F22">
        <f>AVERAGE(AC4:AP4)</f>
        <v>365.49980771188257</v>
      </c>
      <c r="G22">
        <f>AVERAGE(AQ4:BC4)</f>
        <v>328.82550048126387</v>
      </c>
      <c r="H22">
        <f>AVERAGE(BD4:BO4)</f>
        <v>153.30287356507043</v>
      </c>
      <c r="J22">
        <f>STDEV(D4:O4)/SQRT(COUNTA(D4:O4))</f>
        <v>8.549911099424861</v>
      </c>
      <c r="K22">
        <f>STDEV(P4:AB4)/SQRT(COUNTA(P4:AB4))</f>
        <v>21.326654591539203</v>
      </c>
      <c r="L22">
        <f>STDEV(AC4:AP4)/SQRT(COUNTA(AC4:AP4))</f>
        <v>21.436912729862144</v>
      </c>
      <c r="M22">
        <f>STDEV(AQ4:BC4)/SQRT(COUNTA(AQ4:BC4))</f>
        <v>27.250601556729837</v>
      </c>
      <c r="N22">
        <f>STDEV(BD4:BO4)/SQRT(COUNTA(BD4:BO4))</f>
        <v>18.406432667696581</v>
      </c>
    </row>
    <row r="23" spans="2:67">
      <c r="B23">
        <v>-16</v>
      </c>
      <c r="C23" s="56" t="s">
        <v>127</v>
      </c>
      <c r="D23">
        <f t="shared" ref="D23:D35" si="0">AVERAGE(D5:O5)</f>
        <v>142.66239921226079</v>
      </c>
      <c r="E23">
        <f t="shared" ref="E23:E35" si="1">AVERAGE(P5:AB5)</f>
        <v>427.15346546605582</v>
      </c>
      <c r="F23">
        <f t="shared" ref="F23:F35" si="2">AVERAGE(AC5:AP5)</f>
        <v>369.44552803630842</v>
      </c>
      <c r="G23">
        <f t="shared" ref="G23:G35" si="3">AVERAGE(AQ5:BC5)</f>
        <v>323.93894777028225</v>
      </c>
      <c r="H23">
        <f t="shared" ref="H23:H35" si="4">AVERAGE(BD5:BO5)</f>
        <v>157.77842572623672</v>
      </c>
      <c r="J23">
        <f t="shared" ref="J23:J35" si="5">STDEV(D5:O5)/SQRT(COUNTA(D5:O5))</f>
        <v>9.5639026151557225</v>
      </c>
      <c r="K23">
        <f t="shared" ref="K23:K35" si="6">STDEV(P5:AB5)/SQRT(COUNTA(P5:AB5))</f>
        <v>20.588591899446719</v>
      </c>
      <c r="L23">
        <f t="shared" ref="L23:L35" si="7">STDEV(AC5:AP5)/SQRT(COUNTA(AC5:AP5))</f>
        <v>23.495451188410851</v>
      </c>
      <c r="M23">
        <f t="shared" ref="M23:M35" si="8">STDEV(AQ5:BC5)/SQRT(COUNTA(AQ5:BC5))</f>
        <v>25.725508189444778</v>
      </c>
      <c r="N23">
        <f t="shared" ref="N23:N35" si="9">STDEV(BD5:BO5)/SQRT(COUNTA(BD5:BO5))</f>
        <v>17.664742580289332</v>
      </c>
    </row>
    <row r="24" spans="2:67">
      <c r="B24">
        <v>-10</v>
      </c>
      <c r="C24" s="56" t="s">
        <v>127</v>
      </c>
      <c r="D24">
        <f t="shared" si="0"/>
        <v>136.39988938063379</v>
      </c>
      <c r="E24">
        <f t="shared" si="1"/>
        <v>438.17780250765242</v>
      </c>
      <c r="F24">
        <f t="shared" si="2"/>
        <v>369.11300545740357</v>
      </c>
      <c r="G24">
        <f t="shared" si="3"/>
        <v>330.31277635679112</v>
      </c>
      <c r="H24">
        <f t="shared" si="4"/>
        <v>163.08788742924807</v>
      </c>
      <c r="J24">
        <f t="shared" si="5"/>
        <v>10.467164287270766</v>
      </c>
      <c r="K24">
        <f t="shared" si="6"/>
        <v>23.529848817684087</v>
      </c>
      <c r="L24">
        <f t="shared" si="7"/>
        <v>23.685164652947925</v>
      </c>
      <c r="M24">
        <f t="shared" si="8"/>
        <v>26.695349513537899</v>
      </c>
      <c r="N24">
        <f t="shared" si="9"/>
        <v>20.781210061186961</v>
      </c>
    </row>
    <row r="25" spans="2:67">
      <c r="B25">
        <v>-4</v>
      </c>
      <c r="C25" s="56" t="s">
        <v>127</v>
      </c>
      <c r="D25">
        <f t="shared" si="0"/>
        <v>141.24558434251705</v>
      </c>
      <c r="E25">
        <f t="shared" si="1"/>
        <v>452.73629025487668</v>
      </c>
      <c r="F25">
        <f t="shared" si="2"/>
        <v>368.45112784156981</v>
      </c>
      <c r="G25">
        <f t="shared" si="3"/>
        <v>329.50246434759362</v>
      </c>
      <c r="H25">
        <f t="shared" si="4"/>
        <v>158.40948713521013</v>
      </c>
      <c r="J25">
        <f t="shared" si="5"/>
        <v>12.048241301212435</v>
      </c>
      <c r="K25">
        <f t="shared" si="6"/>
        <v>24.981463243462752</v>
      </c>
      <c r="L25">
        <f t="shared" si="7"/>
        <v>24.417012471294402</v>
      </c>
      <c r="M25">
        <f t="shared" si="8"/>
        <v>26.397010930814968</v>
      </c>
      <c r="N25">
        <f t="shared" si="9"/>
        <v>18.577907308067712</v>
      </c>
    </row>
    <row r="26" spans="2:67">
      <c r="B26">
        <v>2</v>
      </c>
      <c r="C26" s="56" t="s">
        <v>128</v>
      </c>
      <c r="D26">
        <f t="shared" si="0"/>
        <v>141.30349204049438</v>
      </c>
      <c r="E26">
        <f t="shared" si="1"/>
        <v>444.45161401213136</v>
      </c>
      <c r="F26">
        <f t="shared" si="2"/>
        <v>351.98293934626378</v>
      </c>
      <c r="G26">
        <f t="shared" si="3"/>
        <v>326.15446127343807</v>
      </c>
      <c r="H26">
        <f t="shared" si="4"/>
        <v>128.87358255511057</v>
      </c>
      <c r="J26">
        <f t="shared" si="5"/>
        <v>13.067552952593513</v>
      </c>
      <c r="K26">
        <f t="shared" si="6"/>
        <v>26.294795562812432</v>
      </c>
      <c r="L26">
        <f t="shared" si="7"/>
        <v>18.97069663748762</v>
      </c>
      <c r="M26">
        <f t="shared" si="8"/>
        <v>24.971135134316839</v>
      </c>
      <c r="N26">
        <f t="shared" si="9"/>
        <v>21.815466209301498</v>
      </c>
    </row>
    <row r="27" spans="2:67">
      <c r="B27">
        <v>8</v>
      </c>
      <c r="C27" s="56" t="s">
        <v>128</v>
      </c>
      <c r="D27">
        <f t="shared" si="0"/>
        <v>82.563544693763575</v>
      </c>
      <c r="E27">
        <f t="shared" si="1"/>
        <v>336.79139470468914</v>
      </c>
      <c r="F27">
        <f t="shared" si="2"/>
        <v>265.59124405385074</v>
      </c>
      <c r="G27">
        <f t="shared" si="3"/>
        <v>248.24099257775595</v>
      </c>
      <c r="H27">
        <f t="shared" si="4"/>
        <v>85.897713895875668</v>
      </c>
      <c r="J27">
        <f t="shared" si="5"/>
        <v>8.7258841055484773</v>
      </c>
      <c r="K27">
        <f t="shared" si="6"/>
        <v>18.698092047422506</v>
      </c>
      <c r="L27">
        <f t="shared" si="7"/>
        <v>13.708149343913799</v>
      </c>
      <c r="M27">
        <f t="shared" si="8"/>
        <v>20.455223849398106</v>
      </c>
      <c r="N27">
        <f t="shared" si="9"/>
        <v>8.8547385176098743</v>
      </c>
    </row>
    <row r="28" spans="2:67">
      <c r="B28">
        <v>14</v>
      </c>
      <c r="C28" s="56" t="s">
        <v>128</v>
      </c>
      <c r="D28">
        <f t="shared" si="0"/>
        <v>70.705728287863352</v>
      </c>
      <c r="E28">
        <f t="shared" si="1"/>
        <v>271.18796733539125</v>
      </c>
      <c r="F28">
        <f t="shared" si="2"/>
        <v>214.07921958737367</v>
      </c>
      <c r="G28">
        <f t="shared" si="3"/>
        <v>199.82695785824865</v>
      </c>
      <c r="H28">
        <f t="shared" si="4"/>
        <v>81.389668780239759</v>
      </c>
      <c r="J28">
        <f t="shared" si="5"/>
        <v>5.3897340103202955</v>
      </c>
      <c r="K28">
        <f t="shared" si="6"/>
        <v>16.088937223736245</v>
      </c>
      <c r="L28">
        <f t="shared" si="7"/>
        <v>10.396496443528729</v>
      </c>
      <c r="M28">
        <f t="shared" si="8"/>
        <v>16.696357546057826</v>
      </c>
      <c r="N28">
        <f t="shared" si="9"/>
        <v>6.5158089604537883</v>
      </c>
    </row>
    <row r="29" spans="2:67">
      <c r="B29">
        <v>20</v>
      </c>
      <c r="C29" s="56" t="s">
        <v>128</v>
      </c>
      <c r="D29">
        <f t="shared" si="0"/>
        <v>77.443617286049985</v>
      </c>
      <c r="E29">
        <f t="shared" si="1"/>
        <v>240.79450858863771</v>
      </c>
      <c r="F29">
        <f t="shared" si="2"/>
        <v>198.51778676593523</v>
      </c>
      <c r="G29">
        <f t="shared" si="3"/>
        <v>187.68698159809659</v>
      </c>
      <c r="H29">
        <f t="shared" si="4"/>
        <v>84.794951014650891</v>
      </c>
      <c r="J29">
        <f t="shared" si="5"/>
        <v>5.5779354430285188</v>
      </c>
      <c r="K29">
        <f t="shared" si="6"/>
        <v>12.390135571398435</v>
      </c>
      <c r="L29">
        <f t="shared" si="7"/>
        <v>8.1965639300381827</v>
      </c>
      <c r="M29">
        <f t="shared" si="8"/>
        <v>12.656691472847108</v>
      </c>
      <c r="N29">
        <f t="shared" si="9"/>
        <v>7.1157092565697404</v>
      </c>
    </row>
    <row r="30" spans="2:67">
      <c r="B30">
        <v>26</v>
      </c>
      <c r="C30" s="56" t="s">
        <v>128</v>
      </c>
      <c r="D30">
        <f t="shared" si="0"/>
        <v>84.97337008285524</v>
      </c>
      <c r="E30">
        <f t="shared" si="1"/>
        <v>235.85425698168132</v>
      </c>
      <c r="F30">
        <f t="shared" si="2"/>
        <v>200.04103050155433</v>
      </c>
      <c r="G30">
        <f t="shared" si="3"/>
        <v>190.21441883001395</v>
      </c>
      <c r="H30">
        <f t="shared" si="4"/>
        <v>85.719369228309361</v>
      </c>
      <c r="J30">
        <f t="shared" si="5"/>
        <v>6.2392543893056756</v>
      </c>
      <c r="K30">
        <f t="shared" si="6"/>
        <v>10.437173328924734</v>
      </c>
      <c r="L30">
        <f t="shared" si="7"/>
        <v>8.3585124289834898</v>
      </c>
      <c r="M30">
        <f t="shared" si="8"/>
        <v>11.509121809827132</v>
      </c>
      <c r="N30">
        <f t="shared" si="9"/>
        <v>7.6958008469302621</v>
      </c>
    </row>
    <row r="31" spans="2:67">
      <c r="B31">
        <v>32</v>
      </c>
      <c r="C31" s="56" t="s">
        <v>128</v>
      </c>
      <c r="D31">
        <f t="shared" si="0"/>
        <v>84.078447643003997</v>
      </c>
      <c r="E31">
        <f t="shared" si="1"/>
        <v>238.28627522221043</v>
      </c>
      <c r="F31">
        <f t="shared" si="2"/>
        <v>200.66517861450185</v>
      </c>
      <c r="G31">
        <f t="shared" si="3"/>
        <v>193.17995151090523</v>
      </c>
      <c r="H31">
        <f t="shared" si="4"/>
        <v>83.251040461178277</v>
      </c>
      <c r="J31">
        <f t="shared" si="5"/>
        <v>6.434477175849084</v>
      </c>
      <c r="K31">
        <f t="shared" si="6"/>
        <v>9.8518258331369459</v>
      </c>
      <c r="L31">
        <f t="shared" si="7"/>
        <v>8.9881265337648344</v>
      </c>
      <c r="M31">
        <f t="shared" si="8"/>
        <v>12.526831068156165</v>
      </c>
      <c r="N31">
        <f t="shared" si="9"/>
        <v>7.6793820791335419</v>
      </c>
    </row>
    <row r="32" spans="2:67">
      <c r="B32">
        <v>38</v>
      </c>
      <c r="C32" s="56" t="s">
        <v>128</v>
      </c>
      <c r="D32">
        <f t="shared" si="0"/>
        <v>78.915772165224013</v>
      </c>
      <c r="E32">
        <f t="shared" si="1"/>
        <v>238.65858848262857</v>
      </c>
      <c r="F32">
        <f t="shared" si="2"/>
        <v>196.72249471105042</v>
      </c>
      <c r="G32">
        <f t="shared" si="3"/>
        <v>188.02954462185627</v>
      </c>
      <c r="H32">
        <f t="shared" si="4"/>
        <v>81.3739034630985</v>
      </c>
      <c r="J32">
        <f t="shared" si="5"/>
        <v>5.9814106478092652</v>
      </c>
      <c r="K32">
        <f t="shared" si="6"/>
        <v>9.9599211701084673</v>
      </c>
      <c r="L32">
        <f t="shared" si="7"/>
        <v>8.8001019357975725</v>
      </c>
      <c r="M32">
        <f t="shared" si="8"/>
        <v>12.257463047780298</v>
      </c>
      <c r="N32">
        <f t="shared" si="9"/>
        <v>7.0609030911867237</v>
      </c>
    </row>
    <row r="33" spans="2:14">
      <c r="B33">
        <v>44</v>
      </c>
      <c r="C33" s="56" t="s">
        <v>128</v>
      </c>
      <c r="D33">
        <f t="shared" si="0"/>
        <v>74.633958849809176</v>
      </c>
      <c r="E33">
        <f t="shared" si="1"/>
        <v>231.54719033354053</v>
      </c>
      <c r="F33">
        <f t="shared" si="2"/>
        <v>190.95198543432488</v>
      </c>
      <c r="G33">
        <f t="shared" si="3"/>
        <v>183.46722548600002</v>
      </c>
      <c r="H33">
        <f t="shared" si="4"/>
        <v>78.844044425292168</v>
      </c>
      <c r="J33">
        <f t="shared" si="5"/>
        <v>5.3646541489504402</v>
      </c>
      <c r="K33">
        <f t="shared" si="6"/>
        <v>9.2771068650162682</v>
      </c>
      <c r="L33">
        <f t="shared" si="7"/>
        <v>8.4182450296447993</v>
      </c>
      <c r="M33">
        <f t="shared" si="8"/>
        <v>11.529316598151755</v>
      </c>
      <c r="N33">
        <f t="shared" si="9"/>
        <v>6.5555703417104088</v>
      </c>
    </row>
    <row r="34" spans="2:14">
      <c r="B34">
        <v>50</v>
      </c>
      <c r="C34" s="56" t="s">
        <v>128</v>
      </c>
      <c r="D34">
        <f t="shared" si="0"/>
        <v>72.142952754655226</v>
      </c>
      <c r="E34">
        <f t="shared" si="1"/>
        <v>224.41718207078924</v>
      </c>
      <c r="F34">
        <f t="shared" si="2"/>
        <v>184.11941192196238</v>
      </c>
      <c r="G34">
        <f t="shared" si="3"/>
        <v>178.44220463271176</v>
      </c>
      <c r="H34">
        <f t="shared" si="4"/>
        <v>76.349058618139381</v>
      </c>
      <c r="J34">
        <f t="shared" si="5"/>
        <v>4.8665610548381375</v>
      </c>
      <c r="K34">
        <f t="shared" si="6"/>
        <v>9.1711902958613951</v>
      </c>
      <c r="L34">
        <f t="shared" si="7"/>
        <v>8.083464133023547</v>
      </c>
      <c r="M34">
        <f t="shared" si="8"/>
        <v>10.839461812052795</v>
      </c>
      <c r="N34">
        <f t="shared" si="9"/>
        <v>6.1150137906550075</v>
      </c>
    </row>
    <row r="35" spans="2:14">
      <c r="B35">
        <v>56</v>
      </c>
      <c r="C35" s="56" t="s">
        <v>128</v>
      </c>
      <c r="D35">
        <f t="shared" si="0"/>
        <v>70.927034466243455</v>
      </c>
      <c r="E35">
        <f t="shared" si="1"/>
        <v>217.95106313536624</v>
      </c>
      <c r="F35">
        <f t="shared" si="2"/>
        <v>177.72242663854013</v>
      </c>
      <c r="G35">
        <f t="shared" si="3"/>
        <v>172.91801880302137</v>
      </c>
      <c r="H35">
        <f t="shared" si="4"/>
        <v>75.096604946876539</v>
      </c>
      <c r="J35">
        <f t="shared" si="5"/>
        <v>4.283731189382098</v>
      </c>
      <c r="K35">
        <f t="shared" si="6"/>
        <v>8.01327308113658</v>
      </c>
      <c r="L35">
        <f t="shared" si="7"/>
        <v>7.7007209035852009</v>
      </c>
      <c r="M35">
        <f t="shared" si="8"/>
        <v>10.278618028998782</v>
      </c>
      <c r="N35">
        <f t="shared" si="9"/>
        <v>5.4703276355143657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BZ37"/>
  <sheetViews>
    <sheetView workbookViewId="0">
      <selection activeCell="D1" sqref="D1"/>
    </sheetView>
  </sheetViews>
  <sheetFormatPr defaultRowHeight="15"/>
  <cols>
    <col min="2" max="2" width="9.5703125" bestFit="1" customWidth="1"/>
    <col min="3" max="3" width="9.5703125" style="56" customWidth="1"/>
  </cols>
  <sheetData>
    <row r="1" spans="2:78" ht="17.25">
      <c r="D1" s="2" t="s">
        <v>113</v>
      </c>
    </row>
    <row r="3" spans="2:78" ht="18">
      <c r="B3" t="s">
        <v>44</v>
      </c>
      <c r="C3" s="56" t="s">
        <v>129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2</v>
      </c>
      <c r="T3" t="s">
        <v>2</v>
      </c>
      <c r="U3" t="s">
        <v>2</v>
      </c>
      <c r="V3" t="s">
        <v>2</v>
      </c>
      <c r="W3" t="s">
        <v>2</v>
      </c>
      <c r="X3" t="s">
        <v>2</v>
      </c>
      <c r="Y3" t="s">
        <v>2</v>
      </c>
      <c r="Z3" t="s">
        <v>2</v>
      </c>
      <c r="AA3" t="s">
        <v>2</v>
      </c>
      <c r="AB3" t="s">
        <v>2</v>
      </c>
      <c r="AC3" t="s">
        <v>2</v>
      </c>
      <c r="AD3" t="s">
        <v>2</v>
      </c>
      <c r="AE3" t="s">
        <v>2</v>
      </c>
      <c r="AF3" t="s">
        <v>2</v>
      </c>
      <c r="AG3" t="s">
        <v>2</v>
      </c>
      <c r="AH3" t="s">
        <v>16</v>
      </c>
      <c r="AI3" t="s">
        <v>16</v>
      </c>
      <c r="AJ3" t="s">
        <v>16</v>
      </c>
      <c r="AK3" t="s">
        <v>16</v>
      </c>
      <c r="AL3" t="s">
        <v>16</v>
      </c>
      <c r="AM3" t="s">
        <v>16</v>
      </c>
      <c r="AN3" t="s">
        <v>16</v>
      </c>
      <c r="AO3" t="s">
        <v>16</v>
      </c>
      <c r="AP3" t="s">
        <v>16</v>
      </c>
      <c r="AQ3" t="s">
        <v>16</v>
      </c>
      <c r="AR3" t="s">
        <v>16</v>
      </c>
      <c r="AS3" t="s">
        <v>16</v>
      </c>
      <c r="AT3" t="s">
        <v>16</v>
      </c>
      <c r="AU3" t="s">
        <v>16</v>
      </c>
      <c r="AV3" t="s">
        <v>16</v>
      </c>
      <c r="AW3" t="s">
        <v>17</v>
      </c>
      <c r="AX3" t="s">
        <v>17</v>
      </c>
      <c r="AY3" t="s">
        <v>17</v>
      </c>
      <c r="AZ3" t="s">
        <v>17</v>
      </c>
      <c r="BA3" t="s">
        <v>17</v>
      </c>
      <c r="BB3" t="s">
        <v>17</v>
      </c>
      <c r="BC3" t="s">
        <v>17</v>
      </c>
      <c r="BD3" t="s">
        <v>17</v>
      </c>
      <c r="BE3" t="s">
        <v>17</v>
      </c>
      <c r="BF3" t="s">
        <v>17</v>
      </c>
      <c r="BG3" t="s">
        <v>17</v>
      </c>
      <c r="BH3" t="s">
        <v>17</v>
      </c>
      <c r="BI3" t="s">
        <v>17</v>
      </c>
      <c r="BJ3" t="s">
        <v>17</v>
      </c>
      <c r="BK3" t="s">
        <v>17</v>
      </c>
      <c r="BL3" t="s">
        <v>28</v>
      </c>
      <c r="BM3" t="s">
        <v>28</v>
      </c>
      <c r="BN3" t="s">
        <v>28</v>
      </c>
      <c r="BO3" t="s">
        <v>28</v>
      </c>
      <c r="BP3" t="s">
        <v>28</v>
      </c>
      <c r="BQ3" t="s">
        <v>28</v>
      </c>
      <c r="BR3" t="s">
        <v>28</v>
      </c>
      <c r="BS3" t="s">
        <v>28</v>
      </c>
      <c r="BT3" t="s">
        <v>28</v>
      </c>
      <c r="BU3" t="s">
        <v>28</v>
      </c>
      <c r="BV3" t="s">
        <v>28</v>
      </c>
      <c r="BW3" t="s">
        <v>28</v>
      </c>
      <c r="BX3" t="s">
        <v>28</v>
      </c>
      <c r="BY3" t="s">
        <v>28</v>
      </c>
      <c r="BZ3" t="s">
        <v>28</v>
      </c>
    </row>
    <row r="4" spans="2:78">
      <c r="B4">
        <v>-21</v>
      </c>
      <c r="C4" s="39" t="s">
        <v>130</v>
      </c>
      <c r="D4">
        <v>185.30443684132823</v>
      </c>
      <c r="E4">
        <v>152.45916449279031</v>
      </c>
      <c r="F4">
        <v>127.10612937402696</v>
      </c>
      <c r="G4">
        <v>98.28803004604336</v>
      </c>
      <c r="H4">
        <v>173.02702023715145</v>
      </c>
      <c r="I4">
        <v>124.13863440738248</v>
      </c>
      <c r="J4">
        <v>191.15148512165607</v>
      </c>
      <c r="K4">
        <v>154.67712412427289</v>
      </c>
      <c r="L4">
        <v>208.80526757422371</v>
      </c>
      <c r="M4">
        <v>99.54687240410523</v>
      </c>
      <c r="N4">
        <v>189.06978761032704</v>
      </c>
      <c r="O4">
        <v>174.8939782342425</v>
      </c>
      <c r="P4">
        <v>96.699949857319083</v>
      </c>
      <c r="Q4">
        <v>128.65742697636304</v>
      </c>
      <c r="R4">
        <v>223.66943366699215</v>
      </c>
      <c r="S4">
        <v>256.80385064020436</v>
      </c>
      <c r="T4">
        <v>336.65052322196971</v>
      </c>
      <c r="U4">
        <v>362.05643931729435</v>
      </c>
      <c r="V4">
        <v>286.78014293447319</v>
      </c>
      <c r="W4">
        <v>293.38755630966858</v>
      </c>
      <c r="X4">
        <v>296.94650223296492</v>
      </c>
      <c r="Y4">
        <v>319.29583997362647</v>
      </c>
      <c r="Z4">
        <v>395.67725254897096</v>
      </c>
      <c r="AA4">
        <v>443.00112300583129</v>
      </c>
      <c r="AB4">
        <v>216.81321903631053</v>
      </c>
      <c r="AC4">
        <v>378.16311286715256</v>
      </c>
      <c r="AD4">
        <v>374.88523919904861</v>
      </c>
      <c r="AE4">
        <v>343.46761631516313</v>
      </c>
      <c r="AF4">
        <v>457.21271815699197</v>
      </c>
      <c r="AG4">
        <v>286.10357777023842</v>
      </c>
      <c r="AH4">
        <v>361.33410685541872</v>
      </c>
      <c r="AI4">
        <v>374.51009453535789</v>
      </c>
      <c r="AJ4">
        <v>314.49343407055841</v>
      </c>
      <c r="AK4">
        <v>318.88960540099032</v>
      </c>
      <c r="AL4">
        <v>531.43520321219341</v>
      </c>
      <c r="AM4">
        <v>243.57098354129087</v>
      </c>
      <c r="AN4">
        <v>450.69800243291814</v>
      </c>
      <c r="AO4">
        <v>306.03564235719534</v>
      </c>
      <c r="AP4">
        <v>265.72168271942695</v>
      </c>
      <c r="AQ4">
        <v>434.80333084575625</v>
      </c>
      <c r="AR4">
        <v>331.62919978163649</v>
      </c>
      <c r="AS4">
        <v>335.86067608304796</v>
      </c>
      <c r="AT4">
        <v>288.84397082039993</v>
      </c>
      <c r="AU4">
        <v>311.76634732483552</v>
      </c>
      <c r="AV4">
        <v>387.62015484329447</v>
      </c>
      <c r="AW4">
        <v>345.58720286852491</v>
      </c>
      <c r="AX4">
        <v>406.72359096858293</v>
      </c>
      <c r="AY4">
        <v>296.59947045888993</v>
      </c>
      <c r="AZ4">
        <v>598.07644145431561</v>
      </c>
      <c r="BA4">
        <v>514.93197140945313</v>
      </c>
      <c r="BB4">
        <v>264.68010174011914</v>
      </c>
      <c r="BC4">
        <v>367.78307321015461</v>
      </c>
      <c r="BD4">
        <v>275.70334975551401</v>
      </c>
      <c r="BE4">
        <v>320.11495222871378</v>
      </c>
      <c r="BF4">
        <v>339.34061369862695</v>
      </c>
      <c r="BG4">
        <v>376.18544912130318</v>
      </c>
      <c r="BH4">
        <v>231.28600125696366</v>
      </c>
      <c r="BI4">
        <v>381.60157953734961</v>
      </c>
      <c r="BJ4">
        <v>256.50954488687682</v>
      </c>
      <c r="BK4">
        <v>307.51199172638053</v>
      </c>
      <c r="BL4">
        <v>126.76255654078615</v>
      </c>
      <c r="BM4">
        <v>147.79286919703378</v>
      </c>
      <c r="BN4">
        <v>167.50998577383498</v>
      </c>
      <c r="BO4">
        <v>166.73405445261037</v>
      </c>
      <c r="BP4">
        <v>138.06615277928736</v>
      </c>
      <c r="BQ4">
        <v>163.57727305167904</v>
      </c>
      <c r="BR4">
        <v>160.76511602775946</v>
      </c>
      <c r="BS4">
        <v>168.66314561060432</v>
      </c>
      <c r="BT4">
        <v>115.39663781877653</v>
      </c>
      <c r="BU4">
        <v>146.8365523211869</v>
      </c>
      <c r="BV4">
        <v>155.28089544260413</v>
      </c>
      <c r="BW4">
        <v>164.15520317368157</v>
      </c>
      <c r="BX4">
        <v>151.05237039983646</v>
      </c>
      <c r="BY4">
        <v>101.4857298637051</v>
      </c>
      <c r="BZ4">
        <v>201.40539818891844</v>
      </c>
    </row>
    <row r="5" spans="2:78">
      <c r="B5">
        <v>-15</v>
      </c>
      <c r="C5" s="39" t="s">
        <v>130</v>
      </c>
      <c r="D5">
        <v>184.17248936717505</v>
      </c>
      <c r="E5">
        <v>159.02915419828497</v>
      </c>
      <c r="F5">
        <v>132.14800268065986</v>
      </c>
      <c r="G5">
        <v>98.013692453507602</v>
      </c>
      <c r="H5">
        <v>173.43298720036228</v>
      </c>
      <c r="I5">
        <v>123.16506794961899</v>
      </c>
      <c r="J5">
        <v>185.15333148122195</v>
      </c>
      <c r="K5">
        <v>145.8117589555664</v>
      </c>
      <c r="L5">
        <v>226.64643769559152</v>
      </c>
      <c r="M5">
        <v>90.714385031065788</v>
      </c>
      <c r="N5">
        <v>180.28810001831121</v>
      </c>
      <c r="O5">
        <v>173.06032420541877</v>
      </c>
      <c r="P5">
        <v>103.16073528318934</v>
      </c>
      <c r="Q5">
        <v>139.34608750569637</v>
      </c>
      <c r="R5">
        <v>226.68036799687053</v>
      </c>
      <c r="S5">
        <v>246.88345529215525</v>
      </c>
      <c r="T5">
        <v>297.50388765718293</v>
      </c>
      <c r="U5">
        <v>351.92765266652009</v>
      </c>
      <c r="V5">
        <v>299.50362381210522</v>
      </c>
      <c r="W5">
        <v>290.22635406417936</v>
      </c>
      <c r="X5">
        <v>300.54909257408661</v>
      </c>
      <c r="Y5">
        <v>321.36319611636668</v>
      </c>
      <c r="Z5">
        <v>407.5064728253505</v>
      </c>
      <c r="AA5">
        <v>473.16408362368873</v>
      </c>
      <c r="AB5">
        <v>208.64120354282343</v>
      </c>
      <c r="AC5">
        <v>369.76367576304597</v>
      </c>
      <c r="AD5">
        <v>389.47585068860758</v>
      </c>
      <c r="AE5">
        <v>355.59852140091499</v>
      </c>
      <c r="AF5">
        <v>473.16952099371366</v>
      </c>
      <c r="AG5">
        <v>283.68871739264586</v>
      </c>
      <c r="AH5">
        <v>346.0908502338329</v>
      </c>
      <c r="AI5">
        <v>387.50752932205103</v>
      </c>
      <c r="AJ5">
        <v>309.09061351640747</v>
      </c>
      <c r="AK5">
        <v>331.41959956461903</v>
      </c>
      <c r="AL5">
        <v>575.77888556258085</v>
      </c>
      <c r="AM5">
        <v>224.8456226365397</v>
      </c>
      <c r="AN5">
        <v>477.02287109872316</v>
      </c>
      <c r="AO5">
        <v>315.78069131505555</v>
      </c>
      <c r="AP5">
        <v>261.02105265637198</v>
      </c>
      <c r="AQ5">
        <v>431.61313916229727</v>
      </c>
      <c r="AR5">
        <v>376.05013997459838</v>
      </c>
      <c r="AS5">
        <v>353.3641092621861</v>
      </c>
      <c r="AT5">
        <v>300.35424273845769</v>
      </c>
      <c r="AU5">
        <v>312.37019987969529</v>
      </c>
      <c r="AV5">
        <v>383.86613667978753</v>
      </c>
      <c r="AW5">
        <v>354.61591640460983</v>
      </c>
      <c r="AX5">
        <v>407.3953403572217</v>
      </c>
      <c r="AY5">
        <v>292.06606409392674</v>
      </c>
      <c r="AZ5">
        <v>592.25581132647687</v>
      </c>
      <c r="BA5">
        <v>511.58029421774631</v>
      </c>
      <c r="BB5">
        <v>270.29657482191237</v>
      </c>
      <c r="BC5">
        <v>369.84031631153204</v>
      </c>
      <c r="BD5">
        <v>284.14409339919303</v>
      </c>
      <c r="BE5">
        <v>349.50684431798908</v>
      </c>
      <c r="BF5">
        <v>337.41149141613437</v>
      </c>
      <c r="BG5">
        <v>413.75326392098395</v>
      </c>
      <c r="BH5">
        <v>235.35443754613502</v>
      </c>
      <c r="BI5">
        <v>379.71729678855627</v>
      </c>
      <c r="BJ5">
        <v>272.03751288863032</v>
      </c>
      <c r="BK5">
        <v>320.15930719014386</v>
      </c>
      <c r="BL5">
        <v>132.57173412631855</v>
      </c>
      <c r="BM5">
        <v>157.31094373903028</v>
      </c>
      <c r="BN5">
        <v>162.51645004312903</v>
      </c>
      <c r="BO5">
        <v>166.33739208315021</v>
      </c>
      <c r="BP5">
        <v>132.3709966224537</v>
      </c>
      <c r="BQ5">
        <v>147.24320296241098</v>
      </c>
      <c r="BR5">
        <v>160.71800138864157</v>
      </c>
      <c r="BS5">
        <v>183.48673479297562</v>
      </c>
      <c r="BT5">
        <v>116.89888588219758</v>
      </c>
      <c r="BU5">
        <v>141.00077026479343</v>
      </c>
      <c r="BV5">
        <v>158.58377299659742</v>
      </c>
      <c r="BW5">
        <v>166.50113779118641</v>
      </c>
      <c r="BX5">
        <v>134.02664848112641</v>
      </c>
      <c r="BY5">
        <v>105.42414363902451</v>
      </c>
      <c r="BZ5">
        <v>201.39596422214402</v>
      </c>
    </row>
    <row r="6" spans="2:78">
      <c r="B6">
        <v>-9</v>
      </c>
      <c r="C6" s="39" t="s">
        <v>130</v>
      </c>
      <c r="D6">
        <v>189.46694892443475</v>
      </c>
      <c r="E6">
        <v>167.523292599249</v>
      </c>
      <c r="F6">
        <v>133.66724309769523</v>
      </c>
      <c r="G6">
        <v>102.23448368980628</v>
      </c>
      <c r="H6">
        <v>162.34021874170443</v>
      </c>
      <c r="I6">
        <v>119.13416078417319</v>
      </c>
      <c r="J6">
        <v>181.86813345555123</v>
      </c>
      <c r="K6">
        <v>145.28212233750054</v>
      </c>
      <c r="L6">
        <v>199.08376079392198</v>
      </c>
      <c r="M6">
        <v>96.464056013730726</v>
      </c>
      <c r="N6">
        <v>180.81136207013762</v>
      </c>
      <c r="O6">
        <v>156.23354840843086</v>
      </c>
      <c r="P6">
        <v>104.90348206349123</v>
      </c>
      <c r="Q6">
        <v>140.07017294419035</v>
      </c>
      <c r="R6">
        <v>215.85221539667319</v>
      </c>
      <c r="S6">
        <v>266.55739439901055</v>
      </c>
      <c r="T6">
        <v>266.77665874521159</v>
      </c>
      <c r="U6">
        <v>352.32489409852417</v>
      </c>
      <c r="V6">
        <v>245.06433639851804</v>
      </c>
      <c r="W6">
        <v>283.43737219670572</v>
      </c>
      <c r="X6">
        <v>306.26382783475589</v>
      </c>
      <c r="Y6">
        <v>325.06138702419935</v>
      </c>
      <c r="Z6">
        <v>418.2757514846823</v>
      </c>
      <c r="AA6">
        <v>475.09254563716735</v>
      </c>
      <c r="AB6">
        <v>259.76354566181914</v>
      </c>
      <c r="AC6">
        <v>355.12828837614575</v>
      </c>
      <c r="AD6">
        <v>320.78068835170166</v>
      </c>
      <c r="AE6">
        <v>319.64290751294783</v>
      </c>
      <c r="AF6">
        <v>455.41973787767625</v>
      </c>
      <c r="AG6">
        <v>277.71510461978005</v>
      </c>
      <c r="AH6">
        <v>361.33072964495545</v>
      </c>
      <c r="AI6">
        <v>364.26951268243266</v>
      </c>
      <c r="AJ6">
        <v>301.34212020158401</v>
      </c>
      <c r="AK6">
        <v>265.61600421396497</v>
      </c>
      <c r="AL6">
        <v>525.6688205107364</v>
      </c>
      <c r="AM6">
        <v>195.11684612957353</v>
      </c>
      <c r="AN6">
        <v>455.94733001104714</v>
      </c>
      <c r="AO6">
        <v>350.72899476544086</v>
      </c>
      <c r="AP6">
        <v>266.05661125126028</v>
      </c>
      <c r="AQ6">
        <v>445.9982902895494</v>
      </c>
      <c r="AR6">
        <v>336.59522796481565</v>
      </c>
      <c r="AS6">
        <v>345.74432734824694</v>
      </c>
      <c r="AT6">
        <v>287.01732445683967</v>
      </c>
      <c r="AU6">
        <v>293.50870425454423</v>
      </c>
      <c r="AV6">
        <v>395.9235730846184</v>
      </c>
      <c r="AW6">
        <v>363.90478046048423</v>
      </c>
      <c r="AX6">
        <v>413.53191267952769</v>
      </c>
      <c r="AY6">
        <v>299.74081886797455</v>
      </c>
      <c r="AZ6">
        <v>589.01156013307786</v>
      </c>
      <c r="BA6">
        <v>520.97186467494907</v>
      </c>
      <c r="BB6">
        <v>262.63311256162393</v>
      </c>
      <c r="BC6">
        <v>344.71985757792265</v>
      </c>
      <c r="BD6">
        <v>278.06260466660132</v>
      </c>
      <c r="BE6">
        <v>304.55650640150481</v>
      </c>
      <c r="BF6">
        <v>325.15733085366452</v>
      </c>
      <c r="BG6">
        <v>395.27196028580761</v>
      </c>
      <c r="BH6">
        <v>228.89440843305766</v>
      </c>
      <c r="BI6">
        <v>378.5059549329452</v>
      </c>
      <c r="BJ6">
        <v>286.12125838530409</v>
      </c>
      <c r="BK6">
        <v>334.02498890064612</v>
      </c>
      <c r="BL6">
        <v>129.22487138346341</v>
      </c>
      <c r="BM6">
        <v>152.71679862745211</v>
      </c>
      <c r="BN6">
        <v>168.67361428352669</v>
      </c>
      <c r="BO6">
        <v>153.13470700530036</v>
      </c>
      <c r="BP6">
        <v>146.45614642095492</v>
      </c>
      <c r="BQ6">
        <v>171.44078337989205</v>
      </c>
      <c r="BR6">
        <v>151.92361431374442</v>
      </c>
      <c r="BS6">
        <v>185.78496646161062</v>
      </c>
      <c r="BT6">
        <v>110.29676375600307</v>
      </c>
      <c r="BU6">
        <v>139.29067062365482</v>
      </c>
      <c r="BV6">
        <v>163.06984906675916</v>
      </c>
      <c r="BW6">
        <v>165.23546939112768</v>
      </c>
      <c r="BX6">
        <v>123.84871867930522</v>
      </c>
      <c r="BY6">
        <v>115.07478348998239</v>
      </c>
      <c r="BZ6">
        <v>193.33173834595254</v>
      </c>
    </row>
    <row r="7" spans="2:78">
      <c r="B7">
        <v>-3</v>
      </c>
      <c r="C7" s="39" t="s">
        <v>130</v>
      </c>
      <c r="D7">
        <v>199.36124001441132</v>
      </c>
      <c r="E7">
        <v>158.57427096402341</v>
      </c>
      <c r="F7">
        <v>116.33644258393306</v>
      </c>
      <c r="G7">
        <v>113.02164033402265</v>
      </c>
      <c r="H7">
        <v>168.19213411813459</v>
      </c>
      <c r="I7">
        <v>120.19046917303814</v>
      </c>
      <c r="J7">
        <v>184.48277173121787</v>
      </c>
      <c r="K7">
        <v>139.1383412169163</v>
      </c>
      <c r="L7">
        <v>206.97989118264479</v>
      </c>
      <c r="M7">
        <v>93.733282623765248</v>
      </c>
      <c r="N7">
        <v>188.93278703894009</v>
      </c>
      <c r="O7">
        <v>156.08334944011392</v>
      </c>
      <c r="P7">
        <v>97.687582626775978</v>
      </c>
      <c r="Q7">
        <v>139.4583630518855</v>
      </c>
      <c r="R7">
        <v>221.43578432585977</v>
      </c>
      <c r="S7">
        <v>275.55591092054755</v>
      </c>
      <c r="T7">
        <v>287.08072975247154</v>
      </c>
      <c r="U7">
        <v>349.99273656983888</v>
      </c>
      <c r="V7">
        <v>260.05918400437878</v>
      </c>
      <c r="W7">
        <v>299.57934777418092</v>
      </c>
      <c r="X7">
        <v>306.39188764246069</v>
      </c>
      <c r="Y7">
        <v>354.05941787449802</v>
      </c>
      <c r="Z7">
        <v>411.75877841893248</v>
      </c>
      <c r="AA7">
        <v>487.31724871225123</v>
      </c>
      <c r="AB7">
        <v>244.49273728239112</v>
      </c>
      <c r="AC7">
        <v>387.48745990403654</v>
      </c>
      <c r="AD7">
        <v>351.94411700448785</v>
      </c>
      <c r="AE7">
        <v>332.88428963914026</v>
      </c>
      <c r="AF7">
        <v>423.18013741915831</v>
      </c>
      <c r="AG7">
        <v>285.60397511686028</v>
      </c>
      <c r="AH7">
        <v>339.472059071964</v>
      </c>
      <c r="AI7">
        <v>373.84259048569021</v>
      </c>
      <c r="AJ7">
        <v>287.07010593731036</v>
      </c>
      <c r="AK7">
        <v>282.95044464485073</v>
      </c>
      <c r="AL7">
        <v>515.44502374063632</v>
      </c>
      <c r="AM7">
        <v>211.93261189397407</v>
      </c>
      <c r="AN7">
        <v>457.97288562747713</v>
      </c>
      <c r="AO7">
        <v>313.62182065179417</v>
      </c>
      <c r="AP7">
        <v>256.94280060636515</v>
      </c>
      <c r="AQ7">
        <v>436.18294579866489</v>
      </c>
      <c r="AR7">
        <v>391.68372889836439</v>
      </c>
      <c r="AS7">
        <v>330.43140496815886</v>
      </c>
      <c r="AT7">
        <v>268.38766046180564</v>
      </c>
      <c r="AU7">
        <v>273.56941178398421</v>
      </c>
      <c r="AV7">
        <v>405.85554545111273</v>
      </c>
      <c r="AW7">
        <v>342.36647173312309</v>
      </c>
      <c r="AX7">
        <v>392.58394455037887</v>
      </c>
      <c r="AY7">
        <v>332.59446701261299</v>
      </c>
      <c r="AZ7">
        <v>579.16466414575461</v>
      </c>
      <c r="BA7">
        <v>511.72785421357651</v>
      </c>
      <c r="BB7">
        <v>250.27915932686713</v>
      </c>
      <c r="BC7">
        <v>386.15812348778525</v>
      </c>
      <c r="BD7">
        <v>310.76599378760261</v>
      </c>
      <c r="BE7">
        <v>352.45417955328145</v>
      </c>
      <c r="BF7">
        <v>327.23615511327523</v>
      </c>
      <c r="BG7">
        <v>332.61627419460251</v>
      </c>
      <c r="BH7">
        <v>244.34027490093388</v>
      </c>
      <c r="BI7">
        <v>369.4330220050212</v>
      </c>
      <c r="BJ7">
        <v>265.85210552364538</v>
      </c>
      <c r="BK7">
        <v>315.57997586439291</v>
      </c>
      <c r="BL7">
        <v>125.95384450882518</v>
      </c>
      <c r="BM7">
        <v>164.76873548202977</v>
      </c>
      <c r="BN7">
        <v>171.35820222907915</v>
      </c>
      <c r="BO7">
        <v>169.36643202559631</v>
      </c>
      <c r="BP7">
        <v>151.79095519961092</v>
      </c>
      <c r="BQ7">
        <v>171.0396917642158</v>
      </c>
      <c r="BR7">
        <v>161.04597055562556</v>
      </c>
      <c r="BS7">
        <v>173.22056698638747</v>
      </c>
      <c r="BT7">
        <v>105.39896875456085</v>
      </c>
      <c r="BU7">
        <v>125.18672485371449</v>
      </c>
      <c r="BV7">
        <v>142.46989357685044</v>
      </c>
      <c r="BW7">
        <v>170.58237238047371</v>
      </c>
      <c r="BX7">
        <v>144.81996916222641</v>
      </c>
      <c r="BY7">
        <v>100.32654601990387</v>
      </c>
      <c r="BZ7">
        <v>189.1350765792173</v>
      </c>
    </row>
    <row r="8" spans="2:78">
      <c r="B8">
        <v>3</v>
      </c>
      <c r="C8" s="39">
        <v>400</v>
      </c>
      <c r="D8">
        <v>197.92136102649431</v>
      </c>
      <c r="E8">
        <v>155.75085334829825</v>
      </c>
      <c r="F8">
        <v>121.5113370404186</v>
      </c>
      <c r="G8">
        <v>115.74288742587238</v>
      </c>
      <c r="H8">
        <v>162.81857758145301</v>
      </c>
      <c r="I8">
        <v>120.90053828766794</v>
      </c>
      <c r="J8">
        <v>179.45649635598105</v>
      </c>
      <c r="K8">
        <v>151.65387997992127</v>
      </c>
      <c r="L8">
        <v>223.50542361292764</v>
      </c>
      <c r="M8">
        <v>85.986258717904491</v>
      </c>
      <c r="N8">
        <v>172.52509046460563</v>
      </c>
      <c r="O8">
        <v>153.23672253566707</v>
      </c>
      <c r="P8">
        <v>95.120167318800441</v>
      </c>
      <c r="Q8">
        <v>133.94886677066535</v>
      </c>
      <c r="R8">
        <v>215.24190984523244</v>
      </c>
      <c r="S8">
        <v>276.90241267293499</v>
      </c>
      <c r="T8">
        <v>296.46129705377763</v>
      </c>
      <c r="U8">
        <v>353.02364832026052</v>
      </c>
      <c r="V8">
        <v>252.33303999071819</v>
      </c>
      <c r="W8">
        <v>279.03117370637295</v>
      </c>
      <c r="X8">
        <v>311.39932130570168</v>
      </c>
      <c r="Y8">
        <v>334.40438372217977</v>
      </c>
      <c r="Z8">
        <v>368.83749490880672</v>
      </c>
      <c r="AA8">
        <v>479.92322783596899</v>
      </c>
      <c r="AB8">
        <v>189.66684302231096</v>
      </c>
      <c r="AC8">
        <v>395.39136147660304</v>
      </c>
      <c r="AD8">
        <v>374.09924743710485</v>
      </c>
      <c r="AE8">
        <v>318.57413227140086</v>
      </c>
      <c r="AF8">
        <v>459.20112338960479</v>
      </c>
      <c r="AG8">
        <v>278.52901256759435</v>
      </c>
      <c r="AH8">
        <v>351.36576656288958</v>
      </c>
      <c r="AI8">
        <v>348.65773679088062</v>
      </c>
      <c r="AJ8">
        <v>298.70283513000277</v>
      </c>
      <c r="AK8">
        <v>286.10071651034548</v>
      </c>
      <c r="AL8">
        <v>514.12013225482042</v>
      </c>
      <c r="AM8">
        <v>225.63577898739129</v>
      </c>
      <c r="AN8">
        <v>462.58626152676743</v>
      </c>
      <c r="AO8">
        <v>309.12366864391737</v>
      </c>
      <c r="AP8">
        <v>250.54313645147178</v>
      </c>
      <c r="AQ8">
        <v>439.45466091465767</v>
      </c>
      <c r="AR8">
        <v>366.25307973065685</v>
      </c>
      <c r="AS8">
        <v>307.57256806427796</v>
      </c>
      <c r="AT8">
        <v>263.82591307337827</v>
      </c>
      <c r="AU8">
        <v>284.54352855734203</v>
      </c>
      <c r="AV8">
        <v>379.25185362810845</v>
      </c>
      <c r="AW8">
        <v>334.75395808671931</v>
      </c>
      <c r="AX8">
        <v>383.36821685606844</v>
      </c>
      <c r="AY8">
        <v>314.29646031064175</v>
      </c>
      <c r="AZ8">
        <v>573.50714447763119</v>
      </c>
      <c r="BA8">
        <v>537.27146315719165</v>
      </c>
      <c r="BB8">
        <v>251.59182120605865</v>
      </c>
      <c r="BC8">
        <v>354.57737312292431</v>
      </c>
      <c r="BD8">
        <v>314.41261019470528</v>
      </c>
      <c r="BE8">
        <v>334.81753411998187</v>
      </c>
      <c r="BF8">
        <v>331.35778153013672</v>
      </c>
      <c r="BG8">
        <v>324.09769235219238</v>
      </c>
      <c r="BH8">
        <v>229.79703075591428</v>
      </c>
      <c r="BI8">
        <v>350.68953117178313</v>
      </c>
      <c r="BJ8">
        <v>278.15817918217789</v>
      </c>
      <c r="BK8">
        <v>321.45769085369949</v>
      </c>
      <c r="BL8">
        <v>132.75133477761941</v>
      </c>
      <c r="BM8">
        <v>156.9771453904774</v>
      </c>
      <c r="BN8">
        <v>181.62386049610245</v>
      </c>
      <c r="BO8">
        <v>165.14275277622684</v>
      </c>
      <c r="BP8">
        <v>151.47392748990148</v>
      </c>
      <c r="BQ8">
        <v>150.80843785505246</v>
      </c>
      <c r="BR8">
        <v>156.15326658677364</v>
      </c>
      <c r="BS8">
        <v>160.75700335108729</v>
      </c>
      <c r="BT8">
        <v>103.50944473057952</v>
      </c>
      <c r="BU8">
        <v>124.80520231204706</v>
      </c>
      <c r="BV8">
        <v>152.77325025483302</v>
      </c>
      <c r="BW8">
        <v>170.16919520106831</v>
      </c>
      <c r="BX8">
        <v>122.2235259090069</v>
      </c>
      <c r="BY8">
        <v>110.68780695908491</v>
      </c>
      <c r="BZ8">
        <v>187.13766246126278</v>
      </c>
    </row>
    <row r="9" spans="2:78">
      <c r="B9">
        <v>9</v>
      </c>
      <c r="C9" s="39" t="s">
        <v>130</v>
      </c>
      <c r="D9">
        <v>136.78596374712933</v>
      </c>
      <c r="E9">
        <v>112.58156438643003</v>
      </c>
      <c r="F9">
        <v>76.529237925348738</v>
      </c>
      <c r="G9">
        <v>81.505800262690769</v>
      </c>
      <c r="H9">
        <v>102.89030126776484</v>
      </c>
      <c r="I9">
        <v>78.24786814367198</v>
      </c>
      <c r="J9">
        <v>136.13675652392286</v>
      </c>
      <c r="K9">
        <v>98.754450555103887</v>
      </c>
      <c r="L9">
        <v>155.43373581564276</v>
      </c>
      <c r="M9">
        <v>56.460452523741914</v>
      </c>
      <c r="N9">
        <v>132.52912668643978</v>
      </c>
      <c r="O9">
        <v>100.05311092326049</v>
      </c>
      <c r="P9">
        <v>44.46797154835766</v>
      </c>
      <c r="Q9">
        <v>88.049310233925652</v>
      </c>
      <c r="R9">
        <v>149.9746906421413</v>
      </c>
      <c r="S9">
        <v>244.16112321260167</v>
      </c>
      <c r="T9">
        <v>276.00265256514507</v>
      </c>
      <c r="U9">
        <v>287.21688975302646</v>
      </c>
      <c r="V9">
        <v>215.02707824457241</v>
      </c>
      <c r="W9">
        <v>271.42880324173655</v>
      </c>
      <c r="X9">
        <v>262.17929813044236</v>
      </c>
      <c r="Y9">
        <v>317.07766645975613</v>
      </c>
      <c r="Z9">
        <v>419.353078449799</v>
      </c>
      <c r="AA9">
        <v>443.22724909331646</v>
      </c>
      <c r="AB9">
        <v>201.56432270196655</v>
      </c>
      <c r="AC9">
        <v>352.9499099842626</v>
      </c>
      <c r="AD9">
        <v>346.29808604905389</v>
      </c>
      <c r="AE9">
        <v>267.88494672839067</v>
      </c>
      <c r="AF9">
        <v>440.97298317598012</v>
      </c>
      <c r="AG9">
        <v>238.29312013611738</v>
      </c>
      <c r="AH9">
        <v>303.70277293044018</v>
      </c>
      <c r="AI9">
        <v>308.45627652706514</v>
      </c>
      <c r="AJ9">
        <v>242.37935365828878</v>
      </c>
      <c r="AK9">
        <v>233.4928891103919</v>
      </c>
      <c r="AL9">
        <v>475.4298222621693</v>
      </c>
      <c r="AM9">
        <v>199.14080670527949</v>
      </c>
      <c r="AN9">
        <v>417.75370995120647</v>
      </c>
      <c r="AO9">
        <v>294.36823834410103</v>
      </c>
      <c r="AP9">
        <v>182.9985970173615</v>
      </c>
      <c r="AQ9">
        <v>344.77980798030734</v>
      </c>
      <c r="AR9">
        <v>311.86682863149207</v>
      </c>
      <c r="AS9">
        <v>305.02188241159348</v>
      </c>
      <c r="AT9">
        <v>221.9394230983996</v>
      </c>
      <c r="AU9">
        <v>239.27771624598603</v>
      </c>
      <c r="AV9">
        <v>347.85111064641194</v>
      </c>
      <c r="AW9">
        <v>288.59917977556563</v>
      </c>
      <c r="AX9">
        <v>319.23641109286984</v>
      </c>
      <c r="AY9">
        <v>247.7550784337723</v>
      </c>
      <c r="AZ9">
        <v>479.78244750464461</v>
      </c>
      <c r="BA9">
        <v>453.82895215498553</v>
      </c>
      <c r="BB9">
        <v>221.52318016797602</v>
      </c>
      <c r="BC9">
        <v>324.47679258431577</v>
      </c>
      <c r="BD9">
        <v>272.28950013109107</v>
      </c>
      <c r="BE9">
        <v>290.15966798389229</v>
      </c>
      <c r="BF9">
        <v>281.4730699042538</v>
      </c>
      <c r="BG9">
        <v>245.7987874752765</v>
      </c>
      <c r="BH9">
        <v>182.60750793938161</v>
      </c>
      <c r="BI9">
        <v>341.86869415890192</v>
      </c>
      <c r="BJ9">
        <v>226.43699205988989</v>
      </c>
      <c r="BK9">
        <v>285.80247534136566</v>
      </c>
      <c r="BL9">
        <v>78.916845343629646</v>
      </c>
      <c r="BM9">
        <v>130.52917493496548</v>
      </c>
      <c r="BN9">
        <v>129.97975689888608</v>
      </c>
      <c r="BO9">
        <v>143.06422832788439</v>
      </c>
      <c r="BP9">
        <v>114.67747436465541</v>
      </c>
      <c r="BQ9">
        <v>121.57241978428466</v>
      </c>
      <c r="BR9">
        <v>125.50956393568131</v>
      </c>
      <c r="BS9">
        <v>149.98066582228103</v>
      </c>
      <c r="BT9">
        <v>84.932627861361325</v>
      </c>
      <c r="BU9">
        <v>105.79474523088633</v>
      </c>
      <c r="BV9">
        <v>124.18132555244249</v>
      </c>
      <c r="BW9">
        <v>141.20731069075077</v>
      </c>
      <c r="BX9">
        <v>127.87182143346894</v>
      </c>
      <c r="BY9">
        <v>81.398187022356367</v>
      </c>
      <c r="BZ9">
        <v>129.29122162781022</v>
      </c>
    </row>
    <row r="10" spans="2:78">
      <c r="B10">
        <v>15</v>
      </c>
      <c r="C10" s="39" t="s">
        <v>130</v>
      </c>
      <c r="D10">
        <v>146.95857586629941</v>
      </c>
      <c r="E10">
        <v>122.48651770044191</v>
      </c>
      <c r="F10">
        <v>76.170682749356132</v>
      </c>
      <c r="G10">
        <v>79.337646828255913</v>
      </c>
      <c r="H10">
        <v>112.53360127246006</v>
      </c>
      <c r="I10">
        <v>83.840717204427023</v>
      </c>
      <c r="J10">
        <v>127.58012658946282</v>
      </c>
      <c r="K10">
        <v>101.35044841069815</v>
      </c>
      <c r="L10">
        <v>176.57187980730453</v>
      </c>
      <c r="M10">
        <v>62.425930640382035</v>
      </c>
      <c r="N10">
        <v>130.59707288398079</v>
      </c>
      <c r="O10">
        <v>111.03750065541846</v>
      </c>
      <c r="P10">
        <v>55.406069143171209</v>
      </c>
      <c r="Q10">
        <v>99.642390221874734</v>
      </c>
      <c r="R10">
        <v>148.16895246753987</v>
      </c>
      <c r="S10">
        <v>234.95660668579237</v>
      </c>
      <c r="T10">
        <v>283.87271952411578</v>
      </c>
      <c r="U10">
        <v>282.77371428186621</v>
      </c>
      <c r="V10">
        <v>215.96912669736153</v>
      </c>
      <c r="W10">
        <v>277.49415414115458</v>
      </c>
      <c r="X10">
        <v>277.58825927397288</v>
      </c>
      <c r="Y10">
        <v>304.94877195773705</v>
      </c>
      <c r="Z10">
        <v>392.59492866419208</v>
      </c>
      <c r="AA10">
        <v>454.6254696194606</v>
      </c>
      <c r="AB10">
        <v>190.34366715198726</v>
      </c>
      <c r="AC10">
        <v>383.34098035174924</v>
      </c>
      <c r="AD10">
        <v>305.79682885705745</v>
      </c>
      <c r="AE10">
        <v>273.21835400434719</v>
      </c>
      <c r="AF10">
        <v>399.36974816393092</v>
      </c>
      <c r="AG10">
        <v>244.15886252326956</v>
      </c>
      <c r="AH10">
        <v>287.23165562035774</v>
      </c>
      <c r="AI10">
        <v>289.35565887571545</v>
      </c>
      <c r="AJ10">
        <v>253.00161147421534</v>
      </c>
      <c r="AK10">
        <v>243.63090681475185</v>
      </c>
      <c r="AL10">
        <v>449.50132181988909</v>
      </c>
      <c r="AM10">
        <v>187.33608489519696</v>
      </c>
      <c r="AN10">
        <v>416.51663098240942</v>
      </c>
      <c r="AO10">
        <v>288.68667130969749</v>
      </c>
      <c r="AP10">
        <v>184.94980807799092</v>
      </c>
      <c r="AQ10">
        <v>333.14365864266773</v>
      </c>
      <c r="AR10">
        <v>330.77913594598397</v>
      </c>
      <c r="AS10">
        <v>272.61265349908035</v>
      </c>
      <c r="AT10">
        <v>207.38998178141915</v>
      </c>
      <c r="AU10">
        <v>225.77085897118377</v>
      </c>
      <c r="AV10">
        <v>382.5305123229939</v>
      </c>
      <c r="AW10">
        <v>289.24524202791304</v>
      </c>
      <c r="AX10">
        <v>316.04428219593632</v>
      </c>
      <c r="AY10">
        <v>250.5023256064822</v>
      </c>
      <c r="AZ10">
        <v>480.56845818900257</v>
      </c>
      <c r="BA10">
        <v>469.0714697932151</v>
      </c>
      <c r="BB10">
        <v>209.12124949106584</v>
      </c>
      <c r="BC10">
        <v>341.21837445657576</v>
      </c>
      <c r="BD10">
        <v>282.95674146264224</v>
      </c>
      <c r="BE10">
        <v>324.86315012976729</v>
      </c>
      <c r="BF10">
        <v>234.66598804775717</v>
      </c>
      <c r="BG10">
        <v>255.00154420348701</v>
      </c>
      <c r="BH10">
        <v>184.79011803683235</v>
      </c>
      <c r="BI10">
        <v>327.14006766684349</v>
      </c>
      <c r="BJ10">
        <v>252.16028841229672</v>
      </c>
      <c r="BK10">
        <v>289.77241186101003</v>
      </c>
      <c r="BL10">
        <v>88.694397414976365</v>
      </c>
      <c r="BM10">
        <v>139.04364879965385</v>
      </c>
      <c r="BN10">
        <v>153.31392806843814</v>
      </c>
      <c r="BO10">
        <v>139.89807954857889</v>
      </c>
      <c r="BP10">
        <v>136.32130913615748</v>
      </c>
      <c r="BQ10">
        <v>128.72346323155179</v>
      </c>
      <c r="BR10">
        <v>120.97198787851981</v>
      </c>
      <c r="BS10">
        <v>140.11737235250055</v>
      </c>
      <c r="BT10">
        <v>93.165611565370469</v>
      </c>
      <c r="BU10">
        <v>111.68711446392855</v>
      </c>
      <c r="BV10">
        <v>133.91096794881818</v>
      </c>
      <c r="BW10">
        <v>139.47399879256002</v>
      </c>
      <c r="BX10">
        <v>127.02746784949849</v>
      </c>
      <c r="BY10">
        <v>78.563371223513357</v>
      </c>
      <c r="BZ10">
        <v>133.47595244415791</v>
      </c>
    </row>
    <row r="11" spans="2:78">
      <c r="B11">
        <v>21</v>
      </c>
      <c r="C11" s="39" t="s">
        <v>130</v>
      </c>
      <c r="D11">
        <v>160.20285419636627</v>
      </c>
      <c r="E11">
        <v>143.09673519642169</v>
      </c>
      <c r="F11">
        <v>85.026734275116937</v>
      </c>
      <c r="G11">
        <v>96.916734658250107</v>
      </c>
      <c r="H11">
        <v>123.41146371496477</v>
      </c>
      <c r="I11">
        <v>93.467791537159243</v>
      </c>
      <c r="J11">
        <v>147.58537532773641</v>
      </c>
      <c r="K11">
        <v>114.75602556962428</v>
      </c>
      <c r="L11">
        <v>175.09449749562896</v>
      </c>
      <c r="M11">
        <v>48.945643862000281</v>
      </c>
      <c r="N11">
        <v>138.01275319689151</v>
      </c>
      <c r="O11">
        <v>121.04917926499897</v>
      </c>
      <c r="P11">
        <v>69.512024982835612</v>
      </c>
      <c r="Q11">
        <v>112.20145731813673</v>
      </c>
      <c r="R11">
        <v>155.08215453192346</v>
      </c>
      <c r="S11">
        <v>238.4622705022372</v>
      </c>
      <c r="T11">
        <v>305.7800337691715</v>
      </c>
      <c r="U11">
        <v>281.72201136149391</v>
      </c>
      <c r="V11">
        <v>230.20215783658404</v>
      </c>
      <c r="W11">
        <v>255.17799040590188</v>
      </c>
      <c r="X11">
        <v>281.75530904081126</v>
      </c>
      <c r="Y11">
        <v>333.37050655004862</v>
      </c>
      <c r="Z11">
        <v>378.53387949860382</v>
      </c>
      <c r="AA11">
        <v>443.60604933656208</v>
      </c>
      <c r="AB11">
        <v>237.09097685321743</v>
      </c>
      <c r="AC11">
        <v>382.7153404122347</v>
      </c>
      <c r="AD11">
        <v>320.09915257994527</v>
      </c>
      <c r="AE11">
        <v>266.83759987491106</v>
      </c>
      <c r="AF11">
        <v>452.71768550250488</v>
      </c>
      <c r="AG11">
        <v>240.74461353995693</v>
      </c>
      <c r="AH11">
        <v>295.54093462134574</v>
      </c>
      <c r="AI11">
        <v>290.65664448680394</v>
      </c>
      <c r="AJ11">
        <v>247.3238160790298</v>
      </c>
      <c r="AK11">
        <v>234.29859318467177</v>
      </c>
      <c r="AL11">
        <v>464.57742495024962</v>
      </c>
      <c r="AM11">
        <v>225.27159513203182</v>
      </c>
      <c r="AN11">
        <v>433.19625448023515</v>
      </c>
      <c r="AO11">
        <v>296.78792828741098</v>
      </c>
      <c r="AP11">
        <v>196.35855571161974</v>
      </c>
      <c r="AQ11">
        <v>348.16620507666164</v>
      </c>
      <c r="AR11">
        <v>353.37591097668275</v>
      </c>
      <c r="AS11">
        <v>303.78734512089568</v>
      </c>
      <c r="AT11">
        <v>214.26966297918011</v>
      </c>
      <c r="AU11">
        <v>239.87717500691647</v>
      </c>
      <c r="AV11">
        <v>383.37564847112787</v>
      </c>
      <c r="AW11">
        <v>306.4138997651192</v>
      </c>
      <c r="AX11">
        <v>316.49836816642676</v>
      </c>
      <c r="AY11">
        <v>267.04496671602601</v>
      </c>
      <c r="AZ11">
        <v>476.44217786534909</v>
      </c>
      <c r="BA11">
        <v>474.15035745875377</v>
      </c>
      <c r="BB11">
        <v>207.34215105312262</v>
      </c>
      <c r="BC11">
        <v>339.73733465307788</v>
      </c>
      <c r="BD11">
        <v>297.41901702509347</v>
      </c>
      <c r="BE11">
        <v>308.93356179232188</v>
      </c>
      <c r="BF11">
        <v>272.89490387447449</v>
      </c>
      <c r="BG11">
        <v>258.77797048858349</v>
      </c>
      <c r="BH11">
        <v>205.33295046018875</v>
      </c>
      <c r="BI11">
        <v>336.45813528807969</v>
      </c>
      <c r="BJ11">
        <v>246.82223915422438</v>
      </c>
      <c r="BK11">
        <v>283.0340332816121</v>
      </c>
      <c r="BL11">
        <v>86.688144709270972</v>
      </c>
      <c r="BM11">
        <v>159.34915299769798</v>
      </c>
      <c r="BN11">
        <v>158.46644264505309</v>
      </c>
      <c r="BO11">
        <v>142.18132594271839</v>
      </c>
      <c r="BP11">
        <v>139.00104943472783</v>
      </c>
      <c r="BQ11">
        <v>137.30593106090188</v>
      </c>
      <c r="BR11">
        <v>129.2803723216042</v>
      </c>
      <c r="BS11">
        <v>151.31152814099806</v>
      </c>
      <c r="BT11">
        <v>97.606571856440468</v>
      </c>
      <c r="BU11">
        <v>111.19154022622142</v>
      </c>
      <c r="BV11">
        <v>136.19051848052288</v>
      </c>
      <c r="BW11">
        <v>150.97127569784027</v>
      </c>
      <c r="BX11">
        <v>130.25427839516527</v>
      </c>
      <c r="BY11">
        <v>86.570224887974746</v>
      </c>
      <c r="BZ11">
        <v>152.27060366364617</v>
      </c>
    </row>
    <row r="12" spans="2:78">
      <c r="B12">
        <v>27</v>
      </c>
      <c r="C12" s="39" t="s">
        <v>130</v>
      </c>
      <c r="D12">
        <v>172.5605006397636</v>
      </c>
      <c r="E12">
        <v>151.46549649030152</v>
      </c>
      <c r="F12">
        <v>100.1435491895737</v>
      </c>
      <c r="G12">
        <v>88.685241881129656</v>
      </c>
      <c r="H12">
        <v>140.28780707623648</v>
      </c>
      <c r="I12">
        <v>102.57641640241036</v>
      </c>
      <c r="J12">
        <v>151.78762983583161</v>
      </c>
      <c r="K12">
        <v>108.8469471732807</v>
      </c>
      <c r="L12">
        <v>173.26337092257285</v>
      </c>
      <c r="M12">
        <v>67.201921280053327</v>
      </c>
      <c r="N12">
        <v>152.67341320051924</v>
      </c>
      <c r="O12">
        <v>130.33985344535992</v>
      </c>
      <c r="P12">
        <v>80.902558364694187</v>
      </c>
      <c r="Q12">
        <v>125.6612966690308</v>
      </c>
      <c r="R12">
        <v>172.84976521972604</v>
      </c>
      <c r="S12">
        <v>238.99367149687887</v>
      </c>
      <c r="T12">
        <v>282.19016947765539</v>
      </c>
      <c r="U12">
        <v>292.55522593549819</v>
      </c>
      <c r="V12">
        <v>235.6721632736909</v>
      </c>
      <c r="W12">
        <v>242.22180002860799</v>
      </c>
      <c r="X12">
        <v>274.2315143293493</v>
      </c>
      <c r="Y12">
        <v>339.04467554083163</v>
      </c>
      <c r="Z12">
        <v>394.32265371355447</v>
      </c>
      <c r="AA12">
        <v>476.13312989533904</v>
      </c>
      <c r="AB12">
        <v>215.60544205273251</v>
      </c>
      <c r="AC12">
        <v>369.51468275473297</v>
      </c>
      <c r="AD12">
        <v>333.71625096644851</v>
      </c>
      <c r="AE12">
        <v>278.93007857413681</v>
      </c>
      <c r="AF12">
        <v>457.04393452081257</v>
      </c>
      <c r="AG12">
        <v>245.74195663483587</v>
      </c>
      <c r="AH12">
        <v>312.89787720919514</v>
      </c>
      <c r="AI12">
        <v>323.532718405092</v>
      </c>
      <c r="AJ12">
        <v>262.87122737661565</v>
      </c>
      <c r="AK12">
        <v>258.02506361509751</v>
      </c>
      <c r="AL12">
        <v>492.54262967220262</v>
      </c>
      <c r="AM12">
        <v>176.97770193385051</v>
      </c>
      <c r="AN12">
        <v>452.75279193033862</v>
      </c>
      <c r="AO12">
        <v>285.20433383459948</v>
      </c>
      <c r="AP12">
        <v>206.3365634508242</v>
      </c>
      <c r="AQ12">
        <v>355.48253130588574</v>
      </c>
      <c r="AR12">
        <v>338.06651830865854</v>
      </c>
      <c r="AS12">
        <v>283.40118059296208</v>
      </c>
      <c r="AT12">
        <v>229.70550750326305</v>
      </c>
      <c r="AU12">
        <v>279.824644265855</v>
      </c>
      <c r="AV12">
        <v>381.97845492225616</v>
      </c>
      <c r="AW12">
        <v>325.55441984504296</v>
      </c>
      <c r="AX12">
        <v>318.87314958821048</v>
      </c>
      <c r="AY12">
        <v>281.73922643515868</v>
      </c>
      <c r="AZ12">
        <v>485.92698892902655</v>
      </c>
      <c r="BA12">
        <v>472.78036944680974</v>
      </c>
      <c r="BB12">
        <v>216.48600209350553</v>
      </c>
      <c r="BC12">
        <v>332.93563294911382</v>
      </c>
      <c r="BD12">
        <v>269.41413199799536</v>
      </c>
      <c r="BE12">
        <v>308.57337763218374</v>
      </c>
      <c r="BF12">
        <v>270.785962004292</v>
      </c>
      <c r="BG12">
        <v>261.5221017079117</v>
      </c>
      <c r="BH12">
        <v>197.34041724601443</v>
      </c>
      <c r="BI12">
        <v>328.36320157581031</v>
      </c>
      <c r="BJ12">
        <v>260.51500122187792</v>
      </c>
      <c r="BK12">
        <v>287.49553651278268</v>
      </c>
      <c r="BL12">
        <v>104.64568743320542</v>
      </c>
      <c r="BM12">
        <v>150.05893166972569</v>
      </c>
      <c r="BN12">
        <v>158.28428663712054</v>
      </c>
      <c r="BO12">
        <v>152.12396608592513</v>
      </c>
      <c r="BP12">
        <v>137.51070724487218</v>
      </c>
      <c r="BQ12">
        <v>135.572062551882</v>
      </c>
      <c r="BR12">
        <v>123.9542629196159</v>
      </c>
      <c r="BS12">
        <v>167.46830114244673</v>
      </c>
      <c r="BT12">
        <v>102.44792851936373</v>
      </c>
      <c r="BU12">
        <v>120.62248273839184</v>
      </c>
      <c r="BV12">
        <v>149.74304153939201</v>
      </c>
      <c r="BW12">
        <v>157.63580590561315</v>
      </c>
      <c r="BX12">
        <v>132.18681166260268</v>
      </c>
      <c r="BY12">
        <v>94.520070516831055</v>
      </c>
      <c r="BZ12">
        <v>160.75847185882978</v>
      </c>
    </row>
    <row r="13" spans="2:78">
      <c r="B13">
        <v>33</v>
      </c>
      <c r="C13" s="39" t="s">
        <v>130</v>
      </c>
      <c r="D13">
        <v>181.90899946467943</v>
      </c>
      <c r="E13">
        <v>151.96807149906147</v>
      </c>
      <c r="F13">
        <v>114.6238232144981</v>
      </c>
      <c r="G13">
        <v>91.984467872865395</v>
      </c>
      <c r="H13">
        <v>135.82931382750263</v>
      </c>
      <c r="I13">
        <v>110.11654164112139</v>
      </c>
      <c r="J13">
        <v>160.35517951574391</v>
      </c>
      <c r="K13">
        <v>135.63154915716513</v>
      </c>
      <c r="L13">
        <v>174.50445503898578</v>
      </c>
      <c r="M13">
        <v>97.121055143207727</v>
      </c>
      <c r="N13">
        <v>152.57725321273412</v>
      </c>
      <c r="O13">
        <v>149.52700154669674</v>
      </c>
      <c r="P13">
        <v>87.149902525365306</v>
      </c>
      <c r="Q13">
        <v>147.73294206529596</v>
      </c>
      <c r="R13">
        <v>175.00039604450313</v>
      </c>
      <c r="S13">
        <v>245.48617595407126</v>
      </c>
      <c r="T13">
        <v>256.1366165543925</v>
      </c>
      <c r="U13">
        <v>294.81161961063776</v>
      </c>
      <c r="V13">
        <v>230.09868761840298</v>
      </c>
      <c r="W13">
        <v>249.91174217092734</v>
      </c>
      <c r="X13">
        <v>284.07029123699687</v>
      </c>
      <c r="Y13">
        <v>353.43397785706338</v>
      </c>
      <c r="Z13">
        <v>401.32957028034411</v>
      </c>
      <c r="AA13">
        <v>454.02243260078382</v>
      </c>
      <c r="AB13">
        <v>234.63978006651837</v>
      </c>
      <c r="AC13">
        <v>392.16393475178222</v>
      </c>
      <c r="AD13">
        <v>310.59099355968954</v>
      </c>
      <c r="AE13">
        <v>276.94555814842045</v>
      </c>
      <c r="AF13">
        <v>429.40486579991762</v>
      </c>
      <c r="AG13">
        <v>248.15600019279097</v>
      </c>
      <c r="AH13">
        <v>295.38157759658804</v>
      </c>
      <c r="AI13">
        <v>322.39028879879049</v>
      </c>
      <c r="AJ13">
        <v>267.4422074505631</v>
      </c>
      <c r="AK13">
        <v>256.49968441406264</v>
      </c>
      <c r="AL13">
        <v>490.65217498873477</v>
      </c>
      <c r="AM13">
        <v>197.44470978217274</v>
      </c>
      <c r="AN13">
        <v>441.62313888258922</v>
      </c>
      <c r="AO13">
        <v>271.29308719729966</v>
      </c>
      <c r="AP13">
        <v>215.31839663144962</v>
      </c>
      <c r="AQ13">
        <v>365.71708228652676</v>
      </c>
      <c r="AR13">
        <v>328.24537150419138</v>
      </c>
      <c r="AS13">
        <v>298.51636819725366</v>
      </c>
      <c r="AT13">
        <v>245.29582156177608</v>
      </c>
      <c r="AU13">
        <v>266.37157976338676</v>
      </c>
      <c r="AV13">
        <v>401.07957895883635</v>
      </c>
      <c r="AW13">
        <v>297.14453220850623</v>
      </c>
      <c r="AX13">
        <v>320.42684363960933</v>
      </c>
      <c r="AY13">
        <v>283.84582502931875</v>
      </c>
      <c r="AZ13">
        <v>480.88735826768016</v>
      </c>
      <c r="BA13">
        <v>493.88539865926566</v>
      </c>
      <c r="BB13">
        <v>221.95317869680059</v>
      </c>
      <c r="BC13">
        <v>353.67230572241044</v>
      </c>
      <c r="BD13">
        <v>304.64889017984979</v>
      </c>
      <c r="BE13">
        <v>320.06208857263761</v>
      </c>
      <c r="BF13">
        <v>264.69081969435928</v>
      </c>
      <c r="BG13">
        <v>279.46833268878589</v>
      </c>
      <c r="BH13">
        <v>183.50528458930285</v>
      </c>
      <c r="BI13">
        <v>332.14383211081338</v>
      </c>
      <c r="BJ13">
        <v>256.20371777676991</v>
      </c>
      <c r="BK13">
        <v>295.71207039099329</v>
      </c>
      <c r="BL13">
        <v>106.32062184953726</v>
      </c>
      <c r="BM13">
        <v>150.18876934661483</v>
      </c>
      <c r="BN13">
        <v>172.30473763303053</v>
      </c>
      <c r="BO13">
        <v>154.65516446362739</v>
      </c>
      <c r="BP13">
        <v>155.39172970569757</v>
      </c>
      <c r="BQ13">
        <v>148.09100475400999</v>
      </c>
      <c r="BR13">
        <v>147.19740749625754</v>
      </c>
      <c r="BS13">
        <v>159.90025146894044</v>
      </c>
      <c r="BT13">
        <v>102.91201034582052</v>
      </c>
      <c r="BU13">
        <v>124.00422410958957</v>
      </c>
      <c r="BV13">
        <v>155.55917830659553</v>
      </c>
      <c r="BW13">
        <v>159.01177089065044</v>
      </c>
      <c r="BX13">
        <v>136.74910845935185</v>
      </c>
      <c r="BY13">
        <v>89.907086725994887</v>
      </c>
      <c r="BZ13">
        <v>165.29238645903524</v>
      </c>
    </row>
    <row r="14" spans="2:78">
      <c r="B14">
        <v>39</v>
      </c>
      <c r="C14" s="39" t="s">
        <v>130</v>
      </c>
      <c r="D14">
        <v>192.42444513881711</v>
      </c>
      <c r="E14">
        <v>141.91588368019109</v>
      </c>
      <c r="F14">
        <v>118.97705943075999</v>
      </c>
      <c r="G14">
        <v>99.838158426186126</v>
      </c>
      <c r="H14">
        <v>156.65641968769782</v>
      </c>
      <c r="I14">
        <v>111.68902507052479</v>
      </c>
      <c r="J14">
        <v>167.76556417074346</v>
      </c>
      <c r="K14">
        <v>153.24400402479989</v>
      </c>
      <c r="L14">
        <v>207.81044264484754</v>
      </c>
      <c r="M14">
        <v>98.364059191137954</v>
      </c>
      <c r="N14">
        <v>173.74942378161589</v>
      </c>
      <c r="O14">
        <v>163.58568887403217</v>
      </c>
      <c r="P14">
        <v>94.292169453989558</v>
      </c>
      <c r="Q14">
        <v>153.8357740132617</v>
      </c>
      <c r="R14">
        <v>183.27963667422071</v>
      </c>
      <c r="S14">
        <v>241.35763105670651</v>
      </c>
      <c r="T14">
        <v>288.93303536900532</v>
      </c>
      <c r="U14">
        <v>291.8194770904127</v>
      </c>
      <c r="V14">
        <v>247.61931117146003</v>
      </c>
      <c r="W14">
        <v>253.01902913890106</v>
      </c>
      <c r="X14">
        <v>287.72863866517639</v>
      </c>
      <c r="Y14">
        <v>362.53772905090636</v>
      </c>
      <c r="Z14">
        <v>376.89562997996001</v>
      </c>
      <c r="AA14">
        <v>458.35948388004562</v>
      </c>
      <c r="AB14">
        <v>213.27067185834429</v>
      </c>
      <c r="AC14">
        <v>397.89402323015827</v>
      </c>
      <c r="AD14">
        <v>334.02941210800407</v>
      </c>
      <c r="AE14">
        <v>271.61970715246161</v>
      </c>
      <c r="AF14">
        <v>461.61832246204591</v>
      </c>
      <c r="AG14">
        <v>248.5645537428999</v>
      </c>
      <c r="AH14">
        <v>313.76473256245725</v>
      </c>
      <c r="AI14">
        <v>318.03408874328147</v>
      </c>
      <c r="AJ14">
        <v>255.22289943120322</v>
      </c>
      <c r="AK14">
        <v>260.93616143211625</v>
      </c>
      <c r="AL14">
        <v>496.18433283483665</v>
      </c>
      <c r="AM14">
        <v>222.99893302856577</v>
      </c>
      <c r="AN14">
        <v>428.3946613971649</v>
      </c>
      <c r="AO14">
        <v>292.6739759191787</v>
      </c>
      <c r="AP14">
        <v>234.23540515737096</v>
      </c>
      <c r="AQ14">
        <v>378.09786996347594</v>
      </c>
      <c r="AR14">
        <v>370.94380186643411</v>
      </c>
      <c r="AS14">
        <v>297.36176446416727</v>
      </c>
      <c r="AT14">
        <v>244.89256155663719</v>
      </c>
      <c r="AU14">
        <v>260.74197504960603</v>
      </c>
      <c r="AV14">
        <v>393.43546686896849</v>
      </c>
      <c r="AW14">
        <v>328.30344651581169</v>
      </c>
      <c r="AX14">
        <v>337.30413076064423</v>
      </c>
      <c r="AY14">
        <v>283.46505143402408</v>
      </c>
      <c r="AZ14">
        <v>498.37158441956882</v>
      </c>
      <c r="BA14">
        <v>487.40584027250208</v>
      </c>
      <c r="BB14">
        <v>216.53545344790047</v>
      </c>
      <c r="BC14">
        <v>348.89991184439714</v>
      </c>
      <c r="BD14">
        <v>317.48230426463681</v>
      </c>
      <c r="BE14">
        <v>326.61553311645281</v>
      </c>
      <c r="BF14">
        <v>291.93238177496079</v>
      </c>
      <c r="BG14">
        <v>298.79086951526978</v>
      </c>
      <c r="BH14">
        <v>203.87162180401336</v>
      </c>
      <c r="BI14">
        <v>329.10144409910566</v>
      </c>
      <c r="BJ14">
        <v>267.55701008814214</v>
      </c>
      <c r="BK14">
        <v>305.14344952240191</v>
      </c>
      <c r="BL14">
        <v>114.38436401651337</v>
      </c>
      <c r="BM14">
        <v>164.45840229028153</v>
      </c>
      <c r="BN14">
        <v>181.96726023859568</v>
      </c>
      <c r="BO14">
        <v>161.43136927660362</v>
      </c>
      <c r="BP14">
        <v>164.05220549203761</v>
      </c>
      <c r="BQ14">
        <v>170.23504335789821</v>
      </c>
      <c r="BR14">
        <v>165.26380469097862</v>
      </c>
      <c r="BS14">
        <v>158.80295584049298</v>
      </c>
      <c r="BT14">
        <v>109.26979241279997</v>
      </c>
      <c r="BU14">
        <v>128.1424692208584</v>
      </c>
      <c r="BV14">
        <v>143.51963175011062</v>
      </c>
      <c r="BW14">
        <v>162.61625959881056</v>
      </c>
      <c r="BX14">
        <v>138.3093530806577</v>
      </c>
      <c r="BY14">
        <v>98.346535016069026</v>
      </c>
      <c r="BZ14">
        <v>177.64426950719795</v>
      </c>
    </row>
    <row r="15" spans="2:78">
      <c r="B15">
        <v>45</v>
      </c>
      <c r="C15" s="39" t="s">
        <v>130</v>
      </c>
      <c r="D15">
        <v>200.63860799286712</v>
      </c>
      <c r="E15">
        <v>154.16709615460857</v>
      </c>
      <c r="F15">
        <v>127.34156788893509</v>
      </c>
      <c r="G15">
        <v>106.03032589957321</v>
      </c>
      <c r="H15">
        <v>159.12611903582308</v>
      </c>
      <c r="I15">
        <v>113.8261496700359</v>
      </c>
      <c r="J15">
        <v>175.09848694345348</v>
      </c>
      <c r="K15">
        <v>138.47751911834504</v>
      </c>
      <c r="L15">
        <v>219.34832183955561</v>
      </c>
      <c r="M15">
        <v>77.19331152644861</v>
      </c>
      <c r="N15">
        <v>171.28920121715041</v>
      </c>
      <c r="O15">
        <v>161.42087282240556</v>
      </c>
      <c r="P15">
        <v>95.669203866553957</v>
      </c>
      <c r="Q15">
        <v>155.6261992283722</v>
      </c>
      <c r="R15">
        <v>187.51674343299214</v>
      </c>
      <c r="S15">
        <v>234.19443194898318</v>
      </c>
      <c r="T15">
        <v>286.96192432851615</v>
      </c>
      <c r="U15">
        <v>298.71210256749765</v>
      </c>
      <c r="V15">
        <v>233.10316682243783</v>
      </c>
      <c r="W15">
        <v>260.46760615556502</v>
      </c>
      <c r="X15">
        <v>288.12042327400985</v>
      </c>
      <c r="Y15">
        <v>378.16312222158081</v>
      </c>
      <c r="Z15">
        <v>366.06602113335668</v>
      </c>
      <c r="AA15">
        <v>495.24776924107118</v>
      </c>
      <c r="AB15">
        <v>223.04506430714488</v>
      </c>
      <c r="AC15">
        <v>329.79533984271393</v>
      </c>
      <c r="AD15">
        <v>334.68489569993318</v>
      </c>
      <c r="AE15">
        <v>295.22383747535389</v>
      </c>
      <c r="AF15">
        <v>403.4109064097608</v>
      </c>
      <c r="AG15">
        <v>249.12679537410028</v>
      </c>
      <c r="AH15">
        <v>316.82057988461094</v>
      </c>
      <c r="AI15">
        <v>323.70079790998267</v>
      </c>
      <c r="AJ15">
        <v>256.86326087827933</v>
      </c>
      <c r="AK15">
        <v>281.22892706298364</v>
      </c>
      <c r="AL15">
        <v>482.19193014049506</v>
      </c>
      <c r="AM15">
        <v>260.87737933625255</v>
      </c>
      <c r="AN15">
        <v>463.74596823008284</v>
      </c>
      <c r="AO15">
        <v>304.19059083081993</v>
      </c>
      <c r="AP15">
        <v>243.29907824788066</v>
      </c>
      <c r="AQ15">
        <v>384.15390287417722</v>
      </c>
      <c r="AR15">
        <v>380.67012339092093</v>
      </c>
      <c r="AS15">
        <v>300.57568464469801</v>
      </c>
      <c r="AT15">
        <v>246.58422666995668</v>
      </c>
      <c r="AU15">
        <v>266.17747047564001</v>
      </c>
      <c r="AV15">
        <v>379.13935529351465</v>
      </c>
      <c r="AW15">
        <v>310.82217856042723</v>
      </c>
      <c r="AX15">
        <v>340.65379351596067</v>
      </c>
      <c r="AY15">
        <v>289.5647851163809</v>
      </c>
      <c r="AZ15">
        <v>512.81405644779647</v>
      </c>
      <c r="BA15">
        <v>498.54617616870706</v>
      </c>
      <c r="BB15">
        <v>224.03224761995128</v>
      </c>
      <c r="BC15">
        <v>327.86231366666874</v>
      </c>
      <c r="BD15">
        <v>321.8543273690666</v>
      </c>
      <c r="BE15">
        <v>297.3328442351276</v>
      </c>
      <c r="BF15">
        <v>276.46383337907918</v>
      </c>
      <c r="BG15">
        <v>326.26543887957553</v>
      </c>
      <c r="BH15">
        <v>210.05140162439423</v>
      </c>
      <c r="BI15">
        <v>351.69661418452625</v>
      </c>
      <c r="BJ15">
        <v>277.44363057194005</v>
      </c>
      <c r="BK15">
        <v>292.78537161938095</v>
      </c>
      <c r="BL15">
        <v>115.97608125618319</v>
      </c>
      <c r="BM15">
        <v>159.24105129959452</v>
      </c>
      <c r="BN15">
        <v>199.85869049939851</v>
      </c>
      <c r="BO15">
        <v>154.08224756737098</v>
      </c>
      <c r="BP15">
        <v>150.67045613256056</v>
      </c>
      <c r="BQ15">
        <v>156.20709526973505</v>
      </c>
      <c r="BR15">
        <v>153.18072886038919</v>
      </c>
      <c r="BS15">
        <v>157.00935309139177</v>
      </c>
      <c r="BT15">
        <v>119.38377354958808</v>
      </c>
      <c r="BU15">
        <v>133.73118248762452</v>
      </c>
      <c r="BV15">
        <v>157.53357696978424</v>
      </c>
      <c r="BW15">
        <v>165.59056847985624</v>
      </c>
      <c r="BX15">
        <v>126.08632851091805</v>
      </c>
      <c r="BY15">
        <v>101.01245447937633</v>
      </c>
      <c r="BZ15">
        <v>182.70731736816609</v>
      </c>
    </row>
    <row r="16" spans="2:78">
      <c r="B16">
        <v>51</v>
      </c>
      <c r="C16" s="39" t="s">
        <v>130</v>
      </c>
      <c r="D16">
        <v>205.81328330227916</v>
      </c>
      <c r="E16">
        <v>162.38034848046578</v>
      </c>
      <c r="F16">
        <v>124.50320539595407</v>
      </c>
      <c r="G16">
        <v>104.67739896315231</v>
      </c>
      <c r="H16">
        <v>162.65386383309706</v>
      </c>
      <c r="I16">
        <v>115.34690138874967</v>
      </c>
      <c r="J16">
        <v>189.07101573683602</v>
      </c>
      <c r="K16">
        <v>153.76738155766202</v>
      </c>
      <c r="L16">
        <v>205.78615702203783</v>
      </c>
      <c r="M16">
        <v>80.658774755752972</v>
      </c>
      <c r="N16">
        <v>164.52516125817462</v>
      </c>
      <c r="O16">
        <v>163.35932118988615</v>
      </c>
      <c r="P16">
        <v>106.23699142237091</v>
      </c>
      <c r="Q16">
        <v>170.99484768524977</v>
      </c>
      <c r="R16">
        <v>190.84888803446154</v>
      </c>
      <c r="S16">
        <v>252.33192492550401</v>
      </c>
      <c r="T16">
        <v>261.6236920255742</v>
      </c>
      <c r="U16">
        <v>313.15497060890578</v>
      </c>
      <c r="V16">
        <v>252.95405641192067</v>
      </c>
      <c r="W16">
        <v>242.04064461473607</v>
      </c>
      <c r="X16">
        <v>289.50780175997352</v>
      </c>
      <c r="Y16">
        <v>362.7885637920013</v>
      </c>
      <c r="Z16">
        <v>408.05691294078662</v>
      </c>
      <c r="AA16">
        <v>455.7827490246529</v>
      </c>
      <c r="AB16">
        <v>259.51888112736123</v>
      </c>
      <c r="AC16">
        <v>396.96144149082471</v>
      </c>
      <c r="AD16">
        <v>330.59754546799451</v>
      </c>
      <c r="AE16">
        <v>268.85875026295622</v>
      </c>
      <c r="AF16">
        <v>406.22025024013527</v>
      </c>
      <c r="AG16">
        <v>260.48276291562297</v>
      </c>
      <c r="AH16">
        <v>314.68542224836386</v>
      </c>
      <c r="AI16">
        <v>311.62786505350118</v>
      </c>
      <c r="AJ16">
        <v>270.57107379276636</v>
      </c>
      <c r="AK16">
        <v>283.19747218352012</v>
      </c>
      <c r="AL16">
        <v>490.23336336408181</v>
      </c>
      <c r="AM16">
        <v>207.54124725043135</v>
      </c>
      <c r="AN16">
        <v>475.66196073420912</v>
      </c>
      <c r="AO16">
        <v>287.7397471038912</v>
      </c>
      <c r="AP16">
        <v>247.36488037557857</v>
      </c>
      <c r="AQ16">
        <v>391.04145711393613</v>
      </c>
      <c r="AR16">
        <v>345.16434142769231</v>
      </c>
      <c r="AS16">
        <v>290.06522654827586</v>
      </c>
      <c r="AT16">
        <v>244.6626639459995</v>
      </c>
      <c r="AU16">
        <v>267.58428004846343</v>
      </c>
      <c r="AV16">
        <v>400.71770417368555</v>
      </c>
      <c r="AW16">
        <v>309.22641176774761</v>
      </c>
      <c r="AX16">
        <v>346.89332738964134</v>
      </c>
      <c r="AY16">
        <v>292.44378106584588</v>
      </c>
      <c r="AZ16">
        <v>502.43331478534276</v>
      </c>
      <c r="BA16">
        <v>520.37722171152927</v>
      </c>
      <c r="BB16">
        <v>222.97209567672883</v>
      </c>
      <c r="BC16">
        <v>349.39803084941821</v>
      </c>
      <c r="BD16">
        <v>316.26468706270924</v>
      </c>
      <c r="BE16">
        <v>353.48211513548756</v>
      </c>
      <c r="BF16">
        <v>293.83644667719915</v>
      </c>
      <c r="BG16">
        <v>316.34647336576182</v>
      </c>
      <c r="BH16">
        <v>226.84648387077814</v>
      </c>
      <c r="BI16">
        <v>348.23295488015975</v>
      </c>
      <c r="BJ16">
        <v>282.50176806566867</v>
      </c>
      <c r="BK16">
        <v>320.85948949819283</v>
      </c>
      <c r="BL16">
        <v>118.66141527821199</v>
      </c>
      <c r="BM16">
        <v>164.89902234253356</v>
      </c>
      <c r="BN16">
        <v>196.45040905562001</v>
      </c>
      <c r="BO16">
        <v>153.08791063792074</v>
      </c>
      <c r="BP16">
        <v>159.6771984982602</v>
      </c>
      <c r="BQ16">
        <v>159.5180151607064</v>
      </c>
      <c r="BR16">
        <v>139.62280167344781</v>
      </c>
      <c r="BS16">
        <v>177.95580152354424</v>
      </c>
      <c r="BT16">
        <v>118.79713950341394</v>
      </c>
      <c r="BU16">
        <v>136.97813646912047</v>
      </c>
      <c r="BV16">
        <v>161.63284981089058</v>
      </c>
      <c r="BW16">
        <v>171.99551099619194</v>
      </c>
      <c r="BX16">
        <v>145.82297876911468</v>
      </c>
      <c r="BY16">
        <v>103.60744691323862</v>
      </c>
      <c r="BZ16">
        <v>178.13819564267476</v>
      </c>
    </row>
    <row r="17" spans="2:78">
      <c r="B17">
        <v>57</v>
      </c>
      <c r="C17" s="39" t="s">
        <v>130</v>
      </c>
      <c r="D17">
        <v>203.51620659869943</v>
      </c>
      <c r="E17">
        <v>157.28206767580241</v>
      </c>
      <c r="F17">
        <v>138.91071771732419</v>
      </c>
      <c r="G17">
        <v>124.93899344319013</v>
      </c>
      <c r="H17">
        <v>161.1244830502128</v>
      </c>
      <c r="I17">
        <v>116.4237885487056</v>
      </c>
      <c r="J17">
        <v>187.94007988647434</v>
      </c>
      <c r="K17">
        <v>146.45829694306599</v>
      </c>
      <c r="L17">
        <v>220.75708854611696</v>
      </c>
      <c r="M17">
        <v>67.424237314641132</v>
      </c>
      <c r="N17">
        <v>177.02526544915614</v>
      </c>
      <c r="O17">
        <v>181.11965305582029</v>
      </c>
      <c r="P17">
        <v>108.97739069682841</v>
      </c>
      <c r="Q17">
        <v>164.20592791219534</v>
      </c>
      <c r="R17">
        <v>195.49220067894711</v>
      </c>
      <c r="S17">
        <v>278.05171129188722</v>
      </c>
      <c r="T17">
        <v>241.15849533698628</v>
      </c>
      <c r="U17">
        <v>310.90767698634346</v>
      </c>
      <c r="V17">
        <v>226.72411816883982</v>
      </c>
      <c r="W17">
        <v>250.77994321997443</v>
      </c>
      <c r="X17">
        <v>300.01433898281147</v>
      </c>
      <c r="Y17">
        <v>362.21258757361306</v>
      </c>
      <c r="Z17">
        <v>435.21673379629493</v>
      </c>
      <c r="AA17">
        <v>460.36759227308943</v>
      </c>
      <c r="AB17">
        <v>233.74761952820407</v>
      </c>
      <c r="AC17">
        <v>386.84870406755391</v>
      </c>
      <c r="AD17">
        <v>297.70296655636798</v>
      </c>
      <c r="AE17">
        <v>281.75764188744807</v>
      </c>
      <c r="AF17">
        <v>497.32800470781405</v>
      </c>
      <c r="AG17">
        <v>251.35915619877386</v>
      </c>
      <c r="AH17">
        <v>310.68436258243833</v>
      </c>
      <c r="AI17">
        <v>320.45878164144335</v>
      </c>
      <c r="AJ17">
        <v>266.7813840937107</v>
      </c>
      <c r="AK17">
        <v>289.75816227265159</v>
      </c>
      <c r="AL17">
        <v>492.40044241331543</v>
      </c>
      <c r="AM17">
        <v>238.934805116289</v>
      </c>
      <c r="AN17">
        <v>442.49171771828628</v>
      </c>
      <c r="AO17">
        <v>318.01255725009867</v>
      </c>
      <c r="AP17">
        <v>253.68079251232487</v>
      </c>
      <c r="AQ17">
        <v>399.68783183772229</v>
      </c>
      <c r="AR17">
        <v>379.74073355256866</v>
      </c>
      <c r="AS17">
        <v>310.76915626439916</v>
      </c>
      <c r="AT17">
        <v>257.04767677940606</v>
      </c>
      <c r="AU17">
        <v>283.59013725060237</v>
      </c>
      <c r="AV17">
        <v>364.14278656838303</v>
      </c>
      <c r="AW17">
        <v>311.51132560629435</v>
      </c>
      <c r="AX17">
        <v>346.81095429573969</v>
      </c>
      <c r="AY17">
        <v>276.4594785738073</v>
      </c>
      <c r="AZ17">
        <v>520.1828774847279</v>
      </c>
      <c r="BA17">
        <v>496.64298826318714</v>
      </c>
      <c r="BB17">
        <v>230.36205115698695</v>
      </c>
      <c r="BC17">
        <v>349.15986492388362</v>
      </c>
      <c r="BD17">
        <v>341.15064903568157</v>
      </c>
      <c r="BE17">
        <v>343.73092554018791</v>
      </c>
      <c r="BF17">
        <v>322.18615315139414</v>
      </c>
      <c r="BG17">
        <v>318.14689445234262</v>
      </c>
      <c r="BH17">
        <v>212.0235094370077</v>
      </c>
      <c r="BI17">
        <v>339.00489905780557</v>
      </c>
      <c r="BJ17">
        <v>275.30725687154933</v>
      </c>
      <c r="BK17">
        <v>310.15078689385962</v>
      </c>
      <c r="BL17">
        <v>115.79002582422304</v>
      </c>
      <c r="BM17">
        <v>172.16256320099527</v>
      </c>
      <c r="BN17">
        <v>189.68424135325816</v>
      </c>
      <c r="BO17">
        <v>162.63399821046869</v>
      </c>
      <c r="BP17">
        <v>164.82690839993842</v>
      </c>
      <c r="BQ17">
        <v>162.82160322638276</v>
      </c>
      <c r="BR17">
        <v>151.29048208030525</v>
      </c>
      <c r="BS17">
        <v>175.2966993867567</v>
      </c>
      <c r="BT17">
        <v>113.28908597097377</v>
      </c>
      <c r="BU17">
        <v>123.06492333757933</v>
      </c>
      <c r="BV17">
        <v>148.01064997763734</v>
      </c>
      <c r="BW17">
        <v>164.40570606356297</v>
      </c>
      <c r="BX17">
        <v>128.65623805890269</v>
      </c>
      <c r="BY17">
        <v>102.69852398666332</v>
      </c>
      <c r="BZ17">
        <v>179.04931160380744</v>
      </c>
    </row>
    <row r="18" spans="2:78">
      <c r="B18">
        <v>63</v>
      </c>
      <c r="C18" s="39" t="s">
        <v>130</v>
      </c>
      <c r="D18">
        <v>210.38272394116163</v>
      </c>
      <c r="E18">
        <v>159.98444615865125</v>
      </c>
      <c r="F18">
        <v>139.10986324886116</v>
      </c>
      <c r="G18">
        <v>119.22699059008215</v>
      </c>
      <c r="H18">
        <v>167.44080836038705</v>
      </c>
      <c r="I18">
        <v>119.44401169452917</v>
      </c>
      <c r="J18">
        <v>190.95706352752686</v>
      </c>
      <c r="K18">
        <v>155.36280815409572</v>
      </c>
      <c r="L18">
        <v>214.92394381348927</v>
      </c>
      <c r="M18">
        <v>78.9260907809782</v>
      </c>
      <c r="N18">
        <v>187.28929138158551</v>
      </c>
      <c r="O18">
        <v>177.2192652702993</v>
      </c>
      <c r="P18">
        <v>114.23834168871834</v>
      </c>
      <c r="Q18">
        <v>154.58267594818352</v>
      </c>
      <c r="R18">
        <v>200.55238859115573</v>
      </c>
      <c r="S18">
        <v>251.03555639870993</v>
      </c>
      <c r="T18">
        <v>260.71073878347204</v>
      </c>
      <c r="U18">
        <v>305.96556032509932</v>
      </c>
      <c r="V18">
        <v>226.46390369148932</v>
      </c>
      <c r="W18">
        <v>255.96501997181326</v>
      </c>
      <c r="X18">
        <v>297.63185984887082</v>
      </c>
      <c r="Y18">
        <v>389.48916204957453</v>
      </c>
      <c r="Z18">
        <v>358.18645092256372</v>
      </c>
      <c r="AA18">
        <v>445.92064026460196</v>
      </c>
      <c r="AB18">
        <v>245.35792210131072</v>
      </c>
      <c r="AC18">
        <v>417.06060779533476</v>
      </c>
      <c r="AD18">
        <v>334.22820416796105</v>
      </c>
      <c r="AE18">
        <v>303.31243455545905</v>
      </c>
      <c r="AF18">
        <v>463.49716109473218</v>
      </c>
      <c r="AG18">
        <v>248.30048683390828</v>
      </c>
      <c r="AH18">
        <v>340.65526722677816</v>
      </c>
      <c r="AI18">
        <v>348.73077220779146</v>
      </c>
      <c r="AJ18">
        <v>271.45436946886667</v>
      </c>
      <c r="AK18">
        <v>292.42061823409404</v>
      </c>
      <c r="AL18">
        <v>505.21335215428212</v>
      </c>
      <c r="AM18">
        <v>244.73606740957058</v>
      </c>
      <c r="AN18">
        <v>466.35541536676885</v>
      </c>
      <c r="AO18">
        <v>308.8553381367372</v>
      </c>
      <c r="AP18">
        <v>265.27040433796941</v>
      </c>
      <c r="AQ18">
        <v>374.48484151755196</v>
      </c>
      <c r="AR18">
        <v>392.24610015769809</v>
      </c>
      <c r="AS18">
        <v>300.72258492373248</v>
      </c>
      <c r="AT18">
        <v>277.96096851199417</v>
      </c>
      <c r="AU18">
        <v>279.01868535241863</v>
      </c>
      <c r="AV18">
        <v>362.81615432812407</v>
      </c>
      <c r="AW18">
        <v>303.74445223768231</v>
      </c>
      <c r="AX18">
        <v>355.67346939702247</v>
      </c>
      <c r="AY18">
        <v>278.64255312157491</v>
      </c>
      <c r="AZ18">
        <v>531.72193427202967</v>
      </c>
      <c r="BA18">
        <v>492.84002117736702</v>
      </c>
      <c r="BB18">
        <v>223.2144539450955</v>
      </c>
      <c r="BC18">
        <v>343.86407515248629</v>
      </c>
      <c r="BD18">
        <v>289.32297343237701</v>
      </c>
      <c r="BE18">
        <v>334.84531977474643</v>
      </c>
      <c r="BF18">
        <v>302.40829646580119</v>
      </c>
      <c r="BG18">
        <v>320.01429643683286</v>
      </c>
      <c r="BH18">
        <v>212.6993246988572</v>
      </c>
      <c r="BI18">
        <v>353.9264631475524</v>
      </c>
      <c r="BJ18">
        <v>272.78619356925356</v>
      </c>
      <c r="BK18">
        <v>279.09546842124894</v>
      </c>
      <c r="BL18">
        <v>127.59936485034446</v>
      </c>
      <c r="BM18">
        <v>178.46023891763363</v>
      </c>
      <c r="BN18">
        <v>194.93529523307114</v>
      </c>
      <c r="BO18">
        <v>170.0793574503906</v>
      </c>
      <c r="BP18">
        <v>163.44681655495759</v>
      </c>
      <c r="BQ18">
        <v>166.00147027307787</v>
      </c>
      <c r="BR18">
        <v>161.9203127707537</v>
      </c>
      <c r="BS18">
        <v>157.54757647555212</v>
      </c>
      <c r="BT18">
        <v>112.86845292163392</v>
      </c>
      <c r="BU18">
        <v>138.57348429848014</v>
      </c>
      <c r="BV18">
        <v>159.15122200075064</v>
      </c>
      <c r="BW18">
        <v>171.4882190918585</v>
      </c>
      <c r="BX18">
        <v>128.99255191168385</v>
      </c>
      <c r="BY18">
        <v>104.6824548498664</v>
      </c>
      <c r="BZ18">
        <v>188.63348819694349</v>
      </c>
    </row>
    <row r="21" spans="2:78">
      <c r="D21" s="2" t="s">
        <v>49</v>
      </c>
      <c r="J21" s="2" t="s">
        <v>47</v>
      </c>
    </row>
    <row r="22" spans="2:78" ht="18">
      <c r="B22" t="s">
        <v>44</v>
      </c>
      <c r="C22" s="56" t="s">
        <v>129</v>
      </c>
      <c r="D22" t="s">
        <v>0</v>
      </c>
      <c r="E22" t="s">
        <v>2</v>
      </c>
      <c r="F22" t="s">
        <v>16</v>
      </c>
      <c r="G22" t="s">
        <v>17</v>
      </c>
      <c r="H22" t="s">
        <v>28</v>
      </c>
      <c r="J22" t="s">
        <v>0</v>
      </c>
      <c r="K22" t="s">
        <v>2</v>
      </c>
      <c r="L22" t="s">
        <v>16</v>
      </c>
      <c r="M22" t="s">
        <v>17</v>
      </c>
      <c r="N22" t="s">
        <v>28</v>
      </c>
    </row>
    <row r="23" spans="2:78">
      <c r="B23">
        <v>-21</v>
      </c>
      <c r="C23" s="39" t="s">
        <v>130</v>
      </c>
      <c r="D23">
        <f>AVERAGE(D4:R4)</f>
        <v>155.16631606454831</v>
      </c>
      <c r="E23">
        <f>AVERAGE(S4:AG4)</f>
        <v>336.48298090199393</v>
      </c>
      <c r="F23">
        <f>AVERAGE(AH4:AV4)</f>
        <v>350.48082898828801</v>
      </c>
      <c r="G23">
        <f>AVERAGE(AW4:BK4)</f>
        <v>352.17568895478456</v>
      </c>
      <c r="H23">
        <f>AVERAGE(BL4:BZ4)</f>
        <v>151.69892937615364</v>
      </c>
      <c r="J23">
        <f>STDEV(D4:R4)/SQRT(COUNTA(D4:R4))</f>
        <v>10.654317690292782</v>
      </c>
      <c r="K23">
        <f>STDEV(S4:AG4)/SQRT(COUNTA(S4:AG4))</f>
        <v>17.283951587019811</v>
      </c>
      <c r="L23">
        <f>STDEV(AH4:AV4)/SQRT(COUNTA(AH4:AV4))</f>
        <v>19.605894061147705</v>
      </c>
      <c r="M23">
        <f>STDEV(AW4:BK4)/SQRT(COUNTA(AW4:BK4))</f>
        <v>25.374117620149708</v>
      </c>
      <c r="N23">
        <f>STDEV(BL4:BZ4)/SQRT(COUNTA(BL4:BZ4))</f>
        <v>6.2913611640355906</v>
      </c>
    </row>
    <row r="24" spans="2:78">
      <c r="B24">
        <v>-15</v>
      </c>
      <c r="C24" s="39" t="s">
        <v>130</v>
      </c>
      <c r="D24">
        <f t="shared" ref="D24:D37" si="0">AVERAGE(D5:R5)</f>
        <v>156.05486146816938</v>
      </c>
      <c r="E24">
        <f t="shared" ref="E24:E37" si="1">AVERAGE(S5:AG5)</f>
        <v>337.93102056089248</v>
      </c>
      <c r="F24">
        <f t="shared" ref="F24:F37" si="2">AVERAGE(AH5:AV5)</f>
        <v>359.07837890688023</v>
      </c>
      <c r="G24">
        <f t="shared" ref="G24:G37" si="3">AVERAGE(AW5:BK5)</f>
        <v>359.34230433341276</v>
      </c>
      <c r="H24">
        <f t="shared" ref="H24:H37" si="4">AVERAGE(BL5:BZ5)</f>
        <v>151.09245193567864</v>
      </c>
      <c r="J24">
        <f t="shared" ref="J24:J37" si="5">STDEV(D5:R5)/SQRT(COUNTA(D5:R5))</f>
        <v>10.969451191919482</v>
      </c>
      <c r="K24">
        <f t="shared" ref="K24:K37" si="6">STDEV(S5:AG5)/SQRT(COUNTA(S5:AG5))</f>
        <v>19.591398559163935</v>
      </c>
      <c r="L24">
        <f t="shared" ref="L24:L37" si="7">STDEV(AH5:AV5)/SQRT(COUNTA(AH5:AV5))</f>
        <v>22.514085327481251</v>
      </c>
      <c r="M24">
        <f t="shared" ref="M24:M37" si="8">STDEV(AW5:BK5)/SQRT(COUNTA(AW5:BK5))</f>
        <v>24.539624769175649</v>
      </c>
      <c r="N24">
        <f t="shared" ref="N24:N37" si="9">STDEV(BL5:BZ5)/SQRT(COUNTA(BL5:BZ5))</f>
        <v>6.4453090362085819</v>
      </c>
    </row>
    <row r="25" spans="2:78">
      <c r="B25">
        <v>-9</v>
      </c>
      <c r="C25" s="39" t="s">
        <v>130</v>
      </c>
      <c r="D25">
        <f t="shared" si="0"/>
        <v>152.99568008804604</v>
      </c>
      <c r="E25">
        <f t="shared" si="1"/>
        <v>328.48696268125639</v>
      </c>
      <c r="F25">
        <f t="shared" si="2"/>
        <v>346.0576277873073</v>
      </c>
      <c r="G25">
        <f t="shared" si="3"/>
        <v>355.00726132100607</v>
      </c>
      <c r="H25">
        <f t="shared" si="4"/>
        <v>151.30023301524864</v>
      </c>
      <c r="J25">
        <f t="shared" si="5"/>
        <v>9.5502522720885779</v>
      </c>
      <c r="K25">
        <f t="shared" si="6"/>
        <v>18.454743780350466</v>
      </c>
      <c r="L25">
        <f t="shared" si="7"/>
        <v>21.9726922917161</v>
      </c>
      <c r="M25">
        <f t="shared" si="8"/>
        <v>24.892144142400635</v>
      </c>
      <c r="N25">
        <f t="shared" si="9"/>
        <v>6.3260479417385529</v>
      </c>
    </row>
    <row r="26" spans="2:78">
      <c r="B26">
        <v>-3</v>
      </c>
      <c r="C26" s="39" t="s">
        <v>130</v>
      </c>
      <c r="D26">
        <f t="shared" si="0"/>
        <v>153.57389002837888</v>
      </c>
      <c r="E26">
        <f t="shared" si="1"/>
        <v>337.15919720237559</v>
      </c>
      <c r="F26">
        <f t="shared" si="2"/>
        <v>343.02406933481018</v>
      </c>
      <c r="G26">
        <f t="shared" si="3"/>
        <v>354.21017769419024</v>
      </c>
      <c r="H26">
        <f t="shared" si="4"/>
        <v>151.09759667188783</v>
      </c>
      <c r="J26">
        <f t="shared" si="5"/>
        <v>10.524778010149623</v>
      </c>
      <c r="K26">
        <f t="shared" si="6"/>
        <v>17.536815149027046</v>
      </c>
      <c r="L26">
        <f t="shared" si="7"/>
        <v>22.0011903231565</v>
      </c>
      <c r="M26">
        <f t="shared" si="8"/>
        <v>23.299874581625485</v>
      </c>
      <c r="N26">
        <f t="shared" si="9"/>
        <v>6.8409496483921997</v>
      </c>
    </row>
    <row r="27" spans="2:78">
      <c r="B27">
        <v>3</v>
      </c>
      <c r="C27" s="39">
        <v>400</v>
      </c>
      <c r="D27">
        <f t="shared" si="0"/>
        <v>152.35469135412734</v>
      </c>
      <c r="E27">
        <f t="shared" si="1"/>
        <v>331.18518131208936</v>
      </c>
      <c r="F27">
        <f t="shared" si="2"/>
        <v>339.18250912179394</v>
      </c>
      <c r="G27">
        <f t="shared" si="3"/>
        <v>348.94363249185511</v>
      </c>
      <c r="H27">
        <f t="shared" si="4"/>
        <v>148.46625443674156</v>
      </c>
      <c r="J27">
        <f t="shared" si="5"/>
        <v>10.613924709482813</v>
      </c>
      <c r="K27">
        <f t="shared" si="6"/>
        <v>19.859124804447436</v>
      </c>
      <c r="L27">
        <f t="shared" si="7"/>
        <v>21.183504188550863</v>
      </c>
      <c r="M27">
        <f t="shared" si="8"/>
        <v>23.932009012451623</v>
      </c>
      <c r="N27">
        <f t="shared" si="9"/>
        <v>6.400710026315739</v>
      </c>
    </row>
    <row r="28" spans="2:78">
      <c r="B28">
        <v>9</v>
      </c>
      <c r="C28" s="39" t="s">
        <v>130</v>
      </c>
      <c r="D28">
        <f t="shared" si="0"/>
        <v>103.36002274570477</v>
      </c>
      <c r="E28">
        <f t="shared" si="1"/>
        <v>305.57581386174445</v>
      </c>
      <c r="F28">
        <f t="shared" si="2"/>
        <v>295.23061570136628</v>
      </c>
      <c r="G28">
        <f t="shared" si="3"/>
        <v>297.4425824472122</v>
      </c>
      <c r="H28">
        <f t="shared" si="4"/>
        <v>119.26049125542296</v>
      </c>
      <c r="J28">
        <f t="shared" si="5"/>
        <v>8.667077109662717</v>
      </c>
      <c r="K28">
        <f t="shared" si="6"/>
        <v>20.384186952938553</v>
      </c>
      <c r="L28">
        <f t="shared" si="7"/>
        <v>20.732328035334152</v>
      </c>
      <c r="M28">
        <f t="shared" si="8"/>
        <v>20.835756463396969</v>
      </c>
      <c r="N28">
        <f t="shared" si="9"/>
        <v>5.7400735434898813</v>
      </c>
    </row>
    <row r="29" spans="2:78">
      <c r="B29">
        <v>15</v>
      </c>
      <c r="C29" s="39" t="s">
        <v>130</v>
      </c>
      <c r="D29">
        <f t="shared" si="0"/>
        <v>108.94054082940487</v>
      </c>
      <c r="E29">
        <f t="shared" si="1"/>
        <v>301.40347945986633</v>
      </c>
      <c r="F29">
        <f t="shared" si="2"/>
        <v>290.16247673557012</v>
      </c>
      <c r="G29">
        <f t="shared" si="3"/>
        <v>300.47478077205517</v>
      </c>
      <c r="H29">
        <f t="shared" si="4"/>
        <v>124.29257804788156</v>
      </c>
      <c r="J29">
        <f t="shared" si="5"/>
        <v>8.8180786796458257</v>
      </c>
      <c r="K29">
        <f t="shared" si="6"/>
        <v>19.278526705108579</v>
      </c>
      <c r="L29">
        <f t="shared" si="7"/>
        <v>20.689226502296389</v>
      </c>
      <c r="M29">
        <f t="shared" si="8"/>
        <v>21.555348334574838</v>
      </c>
      <c r="N29">
        <f t="shared" si="9"/>
        <v>5.6188956696558403</v>
      </c>
    </row>
    <row r="30" spans="2:78">
      <c r="B30">
        <v>21</v>
      </c>
      <c r="C30" s="39" t="s">
        <v>130</v>
      </c>
      <c r="D30">
        <f t="shared" si="0"/>
        <v>118.95742834187033</v>
      </c>
      <c r="E30">
        <f t="shared" si="1"/>
        <v>309.92103847094563</v>
      </c>
      <c r="F30">
        <f t="shared" si="2"/>
        <v>301.79091297099086</v>
      </c>
      <c r="G30">
        <f t="shared" si="3"/>
        <v>306.48680446949692</v>
      </c>
      <c r="H30">
        <f t="shared" si="4"/>
        <v>131.24259736405224</v>
      </c>
      <c r="J30">
        <f t="shared" si="5"/>
        <v>9.166121588105689</v>
      </c>
      <c r="K30">
        <f t="shared" si="6"/>
        <v>19.140140429671934</v>
      </c>
      <c r="L30">
        <f t="shared" si="7"/>
        <v>20.863839395449705</v>
      </c>
      <c r="M30">
        <f t="shared" si="8"/>
        <v>20.507848322548146</v>
      </c>
      <c r="N30">
        <f t="shared" si="9"/>
        <v>6.3715684029702144</v>
      </c>
    </row>
    <row r="31" spans="2:78">
      <c r="B31">
        <v>27</v>
      </c>
      <c r="C31" s="39" t="s">
        <v>130</v>
      </c>
      <c r="D31">
        <f t="shared" si="0"/>
        <v>127.94971785269894</v>
      </c>
      <c r="E31">
        <f t="shared" si="1"/>
        <v>311.72782327967366</v>
      </c>
      <c r="F31">
        <f t="shared" si="2"/>
        <v>309.30664962177974</v>
      </c>
      <c r="G31">
        <f t="shared" si="3"/>
        <v>307.88703461238237</v>
      </c>
      <c r="H31">
        <f t="shared" si="4"/>
        <v>136.50218789505453</v>
      </c>
      <c r="J31">
        <f t="shared" si="5"/>
        <v>9.0455126433758277</v>
      </c>
      <c r="K31">
        <f t="shared" si="6"/>
        <v>21.016771823795874</v>
      </c>
      <c r="L31">
        <f t="shared" si="7"/>
        <v>22.250245094601208</v>
      </c>
      <c r="M31">
        <f t="shared" si="8"/>
        <v>20.62046371319591</v>
      </c>
      <c r="N31">
        <f t="shared" si="9"/>
        <v>5.9516504851409406</v>
      </c>
    </row>
    <row r="32" spans="2:78">
      <c r="B32">
        <v>33</v>
      </c>
      <c r="C32" s="39" t="s">
        <v>130</v>
      </c>
      <c r="D32">
        <f t="shared" si="0"/>
        <v>137.73539678462842</v>
      </c>
      <c r="E32">
        <f t="shared" si="1"/>
        <v>310.74681642684925</v>
      </c>
      <c r="F32">
        <f t="shared" si="2"/>
        <v>310.88473786761472</v>
      </c>
      <c r="G32">
        <f t="shared" si="3"/>
        <v>312.55003188180683</v>
      </c>
      <c r="H32">
        <f t="shared" si="4"/>
        <v>141.83236346765025</v>
      </c>
      <c r="J32">
        <f t="shared" si="5"/>
        <v>8.0095234795733052</v>
      </c>
      <c r="K32">
        <f t="shared" si="6"/>
        <v>19.582313598807687</v>
      </c>
      <c r="L32">
        <f t="shared" si="7"/>
        <v>21.389252884283032</v>
      </c>
      <c r="M32">
        <f t="shared" si="8"/>
        <v>21.407692977147576</v>
      </c>
      <c r="N32">
        <f t="shared" si="9"/>
        <v>6.3959819427316873</v>
      </c>
    </row>
    <row r="33" spans="2:14">
      <c r="B33">
        <v>39</v>
      </c>
      <c r="C33" s="39" t="s">
        <v>130</v>
      </c>
      <c r="D33">
        <f t="shared" si="0"/>
        <v>147.82851695085506</v>
      </c>
      <c r="E33">
        <f t="shared" si="1"/>
        <v>315.68444373043258</v>
      </c>
      <c r="F33">
        <f t="shared" si="2"/>
        <v>317.86124201836429</v>
      </c>
      <c r="G33">
        <f t="shared" si="3"/>
        <v>322.71866885865546</v>
      </c>
      <c r="H33">
        <f t="shared" si="4"/>
        <v>149.22958105266036</v>
      </c>
      <c r="J33">
        <f t="shared" si="5"/>
        <v>9.2822925758627317</v>
      </c>
      <c r="K33">
        <f t="shared" si="6"/>
        <v>20.444607031947744</v>
      </c>
      <c r="L33">
        <f t="shared" si="7"/>
        <v>20.58537121725135</v>
      </c>
      <c r="M33">
        <f t="shared" si="8"/>
        <v>20.793876534452803</v>
      </c>
      <c r="N33">
        <f t="shared" si="9"/>
        <v>6.7065777396388508</v>
      </c>
    </row>
    <row r="34" spans="2:14">
      <c r="B34">
        <v>45</v>
      </c>
      <c r="C34" s="39" t="s">
        <v>130</v>
      </c>
      <c r="D34">
        <f t="shared" si="0"/>
        <v>149.51798177580798</v>
      </c>
      <c r="E34">
        <f t="shared" si="1"/>
        <v>311.75489378680163</v>
      </c>
      <c r="F34">
        <f t="shared" si="2"/>
        <v>326.014618391353</v>
      </c>
      <c r="G34">
        <f t="shared" si="3"/>
        <v>323.87926753059884</v>
      </c>
      <c r="H34">
        <f t="shared" si="4"/>
        <v>148.81806038812917</v>
      </c>
      <c r="J34">
        <f t="shared" si="5"/>
        <v>10.296574950275563</v>
      </c>
      <c r="K34">
        <f t="shared" si="6"/>
        <v>19.336856199488096</v>
      </c>
      <c r="L34">
        <f t="shared" si="7"/>
        <v>19.70330980851487</v>
      </c>
      <c r="M34">
        <f t="shared" si="8"/>
        <v>21.562307084790149</v>
      </c>
      <c r="N34">
        <f t="shared" si="9"/>
        <v>6.6783620008530038</v>
      </c>
    </row>
    <row r="35" spans="2:14">
      <c r="B35">
        <v>51</v>
      </c>
      <c r="C35" s="39" t="s">
        <v>130</v>
      </c>
      <c r="D35">
        <f t="shared" si="0"/>
        <v>153.37490266840865</v>
      </c>
      <c r="E35">
        <f t="shared" si="1"/>
        <v>317.39206317393001</v>
      </c>
      <c r="F35">
        <f t="shared" si="2"/>
        <v>321.85724702429314</v>
      </c>
      <c r="G35">
        <f t="shared" si="3"/>
        <v>333.47430678681405</v>
      </c>
      <c r="H35">
        <f t="shared" si="4"/>
        <v>152.45632215165935</v>
      </c>
      <c r="J35">
        <f t="shared" si="5"/>
        <v>10.009004174194381</v>
      </c>
      <c r="K35">
        <f t="shared" si="6"/>
        <v>18.353801168210925</v>
      </c>
      <c r="L35">
        <f t="shared" si="7"/>
        <v>21.550884893190265</v>
      </c>
      <c r="M35">
        <f t="shared" si="8"/>
        <v>21.302954621497364</v>
      </c>
      <c r="N35">
        <f t="shared" si="9"/>
        <v>6.5748446355987555</v>
      </c>
    </row>
    <row r="36" spans="2:14">
      <c r="B36">
        <v>57</v>
      </c>
      <c r="C36" s="39" t="s">
        <v>130</v>
      </c>
      <c r="D36">
        <f t="shared" si="0"/>
        <v>156.77309316781202</v>
      </c>
      <c r="E36">
        <f t="shared" si="1"/>
        <v>320.94515270506685</v>
      </c>
      <c r="F36">
        <f t="shared" si="2"/>
        <v>328.54542185690929</v>
      </c>
      <c r="G36">
        <f t="shared" si="3"/>
        <v>332.85537431629706</v>
      </c>
      <c r="H36">
        <f t="shared" si="4"/>
        <v>150.24539737876367</v>
      </c>
      <c r="J36">
        <f t="shared" si="5"/>
        <v>10.502006563494605</v>
      </c>
      <c r="K36">
        <f t="shared" si="6"/>
        <v>22.543149041641044</v>
      </c>
      <c r="L36">
        <f t="shared" si="7"/>
        <v>18.98368690032305</v>
      </c>
      <c r="M36">
        <f t="shared" si="8"/>
        <v>21.325394934088667</v>
      </c>
      <c r="N36">
        <f t="shared" si="9"/>
        <v>6.983788706684531</v>
      </c>
    </row>
    <row r="37" spans="2:14">
      <c r="B37">
        <v>63</v>
      </c>
      <c r="C37" s="39" t="s">
        <v>130</v>
      </c>
      <c r="D37">
        <f t="shared" si="0"/>
        <v>159.309380876647</v>
      </c>
      <c r="E37">
        <f t="shared" si="1"/>
        <v>320.20838058699337</v>
      </c>
      <c r="F37">
        <f t="shared" si="2"/>
        <v>335.39606262229182</v>
      </c>
      <c r="G37">
        <f t="shared" si="3"/>
        <v>326.31995301666188</v>
      </c>
      <c r="H37">
        <f t="shared" si="4"/>
        <v>154.95868705313322</v>
      </c>
      <c r="J37">
        <f t="shared" si="5"/>
        <v>10.167384343410875</v>
      </c>
      <c r="K37">
        <f t="shared" si="6"/>
        <v>20.138303774856485</v>
      </c>
      <c r="L37">
        <f t="shared" si="7"/>
        <v>19.415456395699014</v>
      </c>
      <c r="M37">
        <f t="shared" si="8"/>
        <v>22.395007172274063</v>
      </c>
      <c r="N37">
        <f t="shared" si="9"/>
        <v>6.9156739502532982</v>
      </c>
    </row>
  </sheetData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CD29"/>
  <sheetViews>
    <sheetView workbookViewId="0">
      <selection activeCell="C1" sqref="C1"/>
    </sheetView>
  </sheetViews>
  <sheetFormatPr defaultRowHeight="15"/>
  <cols>
    <col min="2" max="2" width="9.5703125" bestFit="1" customWidth="1"/>
  </cols>
  <sheetData>
    <row r="1" spans="2:82" ht="17.25">
      <c r="C1" s="2" t="s">
        <v>113</v>
      </c>
      <c r="H1" s="2" t="s">
        <v>131</v>
      </c>
    </row>
    <row r="3" spans="2:82">
      <c r="B3" t="s">
        <v>44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2</v>
      </c>
      <c r="R3" t="s">
        <v>2</v>
      </c>
      <c r="S3" t="s">
        <v>2</v>
      </c>
      <c r="T3" t="s">
        <v>2</v>
      </c>
      <c r="U3" t="s">
        <v>2</v>
      </c>
      <c r="V3" t="s">
        <v>2</v>
      </c>
      <c r="W3" t="s">
        <v>2</v>
      </c>
      <c r="X3" t="s">
        <v>2</v>
      </c>
      <c r="Y3" t="s">
        <v>2</v>
      </c>
      <c r="Z3" t="s">
        <v>2</v>
      </c>
      <c r="AA3" t="s">
        <v>2</v>
      </c>
      <c r="AB3" t="s">
        <v>2</v>
      </c>
      <c r="AC3" t="s">
        <v>2</v>
      </c>
      <c r="AD3" t="s">
        <v>2</v>
      </c>
      <c r="AE3" t="s">
        <v>16</v>
      </c>
      <c r="AF3" t="s">
        <v>16</v>
      </c>
      <c r="AG3" t="s">
        <v>16</v>
      </c>
      <c r="AH3" t="s">
        <v>16</v>
      </c>
      <c r="AI3" t="s">
        <v>16</v>
      </c>
      <c r="AJ3" t="s">
        <v>16</v>
      </c>
      <c r="AK3" t="s">
        <v>16</v>
      </c>
      <c r="AL3" t="s">
        <v>16</v>
      </c>
      <c r="AM3" t="s">
        <v>16</v>
      </c>
      <c r="AN3" t="s">
        <v>16</v>
      </c>
      <c r="AO3" t="s">
        <v>16</v>
      </c>
      <c r="AP3" t="s">
        <v>16</v>
      </c>
      <c r="AQ3" t="s">
        <v>16</v>
      </c>
      <c r="AR3" t="s">
        <v>17</v>
      </c>
      <c r="AS3" t="s">
        <v>17</v>
      </c>
      <c r="AT3" t="s">
        <v>17</v>
      </c>
      <c r="AU3" t="s">
        <v>17</v>
      </c>
      <c r="AV3" t="s">
        <v>17</v>
      </c>
      <c r="AW3" t="s">
        <v>17</v>
      </c>
      <c r="AX3" t="s">
        <v>17</v>
      </c>
      <c r="AY3" t="s">
        <v>17</v>
      </c>
      <c r="AZ3" t="s">
        <v>17</v>
      </c>
      <c r="BA3" t="s">
        <v>17</v>
      </c>
      <c r="BB3" t="s">
        <v>17</v>
      </c>
      <c r="BC3" t="s">
        <v>17</v>
      </c>
      <c r="BD3" t="s">
        <v>17</v>
      </c>
      <c r="BE3" t="s">
        <v>17</v>
      </c>
      <c r="BF3" t="s">
        <v>28</v>
      </c>
      <c r="BG3" t="s">
        <v>28</v>
      </c>
      <c r="BH3" t="s">
        <v>28</v>
      </c>
      <c r="BI3" t="s">
        <v>28</v>
      </c>
      <c r="BJ3" t="s">
        <v>28</v>
      </c>
      <c r="BK3" t="s">
        <v>28</v>
      </c>
      <c r="BL3" t="s">
        <v>28</v>
      </c>
      <c r="BM3" t="s">
        <v>28</v>
      </c>
      <c r="BN3" t="s">
        <v>28</v>
      </c>
      <c r="BO3" t="s">
        <v>28</v>
      </c>
      <c r="BP3" t="s">
        <v>28</v>
      </c>
      <c r="BQ3" t="s">
        <v>28</v>
      </c>
      <c r="BR3" t="s">
        <v>28</v>
      </c>
      <c r="BS3" t="s">
        <v>33</v>
      </c>
      <c r="BT3" t="s">
        <v>33</v>
      </c>
      <c r="BU3" t="s">
        <v>33</v>
      </c>
      <c r="BV3" t="s">
        <v>33</v>
      </c>
      <c r="BW3" t="s">
        <v>33</v>
      </c>
      <c r="BX3" t="s">
        <v>33</v>
      </c>
      <c r="BY3" t="s">
        <v>33</v>
      </c>
      <c r="BZ3" t="s">
        <v>33</v>
      </c>
      <c r="CA3" t="s">
        <v>33</v>
      </c>
      <c r="CB3" t="s">
        <v>33</v>
      </c>
      <c r="CC3" t="s">
        <v>33</v>
      </c>
      <c r="CD3" t="s">
        <v>33</v>
      </c>
    </row>
    <row r="4" spans="2:82">
      <c r="B4">
        <v>-24</v>
      </c>
      <c r="C4">
        <v>178.06514073845702</v>
      </c>
      <c r="D4">
        <v>134.93309617131686</v>
      </c>
      <c r="E4">
        <v>198.7833430925977</v>
      </c>
      <c r="F4">
        <v>171.82386085592796</v>
      </c>
      <c r="G4">
        <v>168.49688291285835</v>
      </c>
      <c r="H4">
        <v>176.44700372008495</v>
      </c>
      <c r="I4">
        <v>199.01548705791762</v>
      </c>
      <c r="J4">
        <v>181.22041226198209</v>
      </c>
      <c r="K4">
        <v>210.09209615487299</v>
      </c>
      <c r="L4">
        <v>152.11239974099971</v>
      </c>
      <c r="M4">
        <v>145.16567022505436</v>
      </c>
      <c r="N4">
        <v>203.06632704042045</v>
      </c>
      <c r="O4">
        <v>106.53835940627697</v>
      </c>
      <c r="P4">
        <v>219.242291523685</v>
      </c>
      <c r="Q4">
        <v>364.31330360531462</v>
      </c>
      <c r="R4">
        <v>375.89814178808609</v>
      </c>
      <c r="S4">
        <v>439.0031226319955</v>
      </c>
      <c r="T4">
        <v>381.48518216882894</v>
      </c>
      <c r="U4">
        <v>461.55600875355623</v>
      </c>
      <c r="V4">
        <v>464.32018723404963</v>
      </c>
      <c r="W4">
        <v>450.25313186350752</v>
      </c>
      <c r="X4">
        <v>369.02989087499225</v>
      </c>
      <c r="Y4">
        <v>313.45906450509801</v>
      </c>
      <c r="Z4">
        <v>350.78489392695144</v>
      </c>
      <c r="AA4">
        <v>392.9029813489496</v>
      </c>
      <c r="AB4">
        <v>545.8605124587599</v>
      </c>
      <c r="AC4">
        <v>450.60324010688851</v>
      </c>
      <c r="AD4">
        <v>533.84492398053294</v>
      </c>
      <c r="AE4">
        <v>389.18673874314362</v>
      </c>
      <c r="AF4">
        <v>257.03647258055855</v>
      </c>
      <c r="AG4">
        <v>513.37082448088825</v>
      </c>
      <c r="AH4">
        <v>317.70559883549845</v>
      </c>
      <c r="AI4">
        <v>399.0656097040968</v>
      </c>
      <c r="AJ4">
        <v>384.78944185923041</v>
      </c>
      <c r="AK4">
        <v>468.00675239454432</v>
      </c>
      <c r="AL4">
        <v>376.52897306695661</v>
      </c>
      <c r="AM4">
        <v>444.4652527249732</v>
      </c>
      <c r="AN4">
        <v>326.39114632215359</v>
      </c>
      <c r="AO4">
        <v>338.60041040237337</v>
      </c>
      <c r="AP4">
        <v>462.43858312985446</v>
      </c>
      <c r="AQ4">
        <v>512.45429208708617</v>
      </c>
      <c r="AR4">
        <v>290.07404540792203</v>
      </c>
      <c r="AS4">
        <v>334.58796216586762</v>
      </c>
      <c r="AT4">
        <v>382.55334373616085</v>
      </c>
      <c r="AU4">
        <v>247.94264206419319</v>
      </c>
      <c r="AV4">
        <v>436.3039143897725</v>
      </c>
      <c r="AW4">
        <v>410.02812205004886</v>
      </c>
      <c r="AX4">
        <v>461.42526305765267</v>
      </c>
      <c r="AY4">
        <v>357.92461268638345</v>
      </c>
      <c r="AZ4">
        <v>456.13480359258881</v>
      </c>
      <c r="BA4">
        <v>308.07339960937895</v>
      </c>
      <c r="BB4">
        <v>315.18848056754496</v>
      </c>
      <c r="BC4">
        <v>280.03327703753553</v>
      </c>
      <c r="BD4">
        <v>305.86077676619323</v>
      </c>
      <c r="BE4">
        <v>469.18606312245998</v>
      </c>
      <c r="BF4">
        <v>189.81690732514511</v>
      </c>
      <c r="BG4">
        <v>142.81898451315433</v>
      </c>
      <c r="BH4">
        <v>197.02190078080466</v>
      </c>
      <c r="BI4">
        <v>110.02819760189531</v>
      </c>
      <c r="BJ4">
        <v>98.172889388059161</v>
      </c>
      <c r="BK4">
        <v>200.09481463846794</v>
      </c>
      <c r="BL4">
        <v>173.88247534404553</v>
      </c>
      <c r="BM4">
        <v>98.357457935040287</v>
      </c>
      <c r="BN4">
        <v>212.65129885209228</v>
      </c>
      <c r="BO4">
        <v>186.83768758466164</v>
      </c>
      <c r="BP4">
        <v>141.98907553101955</v>
      </c>
      <c r="BQ4">
        <v>128.25693407623876</v>
      </c>
      <c r="BR4">
        <v>173.83965248055088</v>
      </c>
      <c r="BS4">
        <v>367.92445727266954</v>
      </c>
      <c r="BT4">
        <v>480.02574954701981</v>
      </c>
      <c r="BU4">
        <v>263.40654338733941</v>
      </c>
      <c r="BV4">
        <v>400.17318097549605</v>
      </c>
      <c r="BW4">
        <v>293.61953303202915</v>
      </c>
      <c r="BX4">
        <v>365.5641253856553</v>
      </c>
      <c r="BY4">
        <v>289.96404599575777</v>
      </c>
      <c r="BZ4">
        <v>284.94759894674939</v>
      </c>
      <c r="CA4">
        <v>452.99376188736215</v>
      </c>
      <c r="CB4">
        <v>461.99683818437717</v>
      </c>
      <c r="CC4">
        <v>350.8347465325121</v>
      </c>
      <c r="CD4">
        <v>316.48805128088867</v>
      </c>
    </row>
    <row r="5" spans="2:82">
      <c r="B5">
        <v>-16</v>
      </c>
      <c r="C5">
        <v>177.82262045970893</v>
      </c>
      <c r="D5">
        <v>140.70504832872891</v>
      </c>
      <c r="E5">
        <v>187.2873734906469</v>
      </c>
      <c r="F5">
        <v>168.75106337757558</v>
      </c>
      <c r="G5">
        <v>166.941305883334</v>
      </c>
      <c r="H5">
        <v>170.89926810205679</v>
      </c>
      <c r="I5">
        <v>192.89517432348811</v>
      </c>
      <c r="J5">
        <v>198.79650646784029</v>
      </c>
      <c r="K5">
        <v>208.36002400120503</v>
      </c>
      <c r="L5">
        <v>155.78419225844402</v>
      </c>
      <c r="M5">
        <v>144.59373078558372</v>
      </c>
      <c r="N5">
        <v>186.25076318370236</v>
      </c>
      <c r="O5">
        <v>106.45168940954747</v>
      </c>
      <c r="P5">
        <v>211.56234404718489</v>
      </c>
      <c r="Q5">
        <v>344.85872142837184</v>
      </c>
      <c r="R5">
        <v>397.5481658263825</v>
      </c>
      <c r="S5">
        <v>458.24629520686665</v>
      </c>
      <c r="T5">
        <v>358.03770768375097</v>
      </c>
      <c r="U5">
        <v>497.4278092380527</v>
      </c>
      <c r="V5">
        <v>470.352073429884</v>
      </c>
      <c r="W5">
        <v>430.04980779270159</v>
      </c>
      <c r="X5">
        <v>364.43762680243111</v>
      </c>
      <c r="Y5">
        <v>316.55338454154924</v>
      </c>
      <c r="Z5">
        <v>344.15215623971915</v>
      </c>
      <c r="AA5">
        <v>390.35267224760344</v>
      </c>
      <c r="AB5">
        <v>543.68876115761623</v>
      </c>
      <c r="AC5">
        <v>457.31238893179335</v>
      </c>
      <c r="AD5">
        <v>513.4102470955163</v>
      </c>
      <c r="AE5">
        <v>403.42181533523615</v>
      </c>
      <c r="AF5">
        <v>256.7682740718376</v>
      </c>
      <c r="AG5">
        <v>452.52340594251632</v>
      </c>
      <c r="AH5">
        <v>344.32193392743329</v>
      </c>
      <c r="AI5">
        <v>411.48343917235059</v>
      </c>
      <c r="AJ5">
        <v>460.55740138264446</v>
      </c>
      <c r="AK5">
        <v>430.07150400725635</v>
      </c>
      <c r="AL5">
        <v>388.72207089612152</v>
      </c>
      <c r="AM5">
        <v>413.73539872485634</v>
      </c>
      <c r="AN5">
        <v>345.73080143921953</v>
      </c>
      <c r="AO5">
        <v>329.18305107123092</v>
      </c>
      <c r="AP5">
        <v>581.99876784492244</v>
      </c>
      <c r="AQ5">
        <v>507.79026183354972</v>
      </c>
      <c r="AR5">
        <v>283.85189988024956</v>
      </c>
      <c r="AS5">
        <v>351.47218674078113</v>
      </c>
      <c r="AT5">
        <v>362.37935673562941</v>
      </c>
      <c r="AU5">
        <v>274.57920364337582</v>
      </c>
      <c r="AV5">
        <v>419.83385055440709</v>
      </c>
      <c r="AW5">
        <v>411.71599925470724</v>
      </c>
      <c r="AX5">
        <v>489.48862840807294</v>
      </c>
      <c r="AY5">
        <v>332.78155218296286</v>
      </c>
      <c r="AZ5">
        <v>503.42459692465684</v>
      </c>
      <c r="BA5">
        <v>301.61026155403374</v>
      </c>
      <c r="BB5">
        <v>297.83179258677711</v>
      </c>
      <c r="BC5">
        <v>269.00605058355052</v>
      </c>
      <c r="BD5">
        <v>304.15358177157958</v>
      </c>
      <c r="BE5">
        <v>466.69443416935059</v>
      </c>
      <c r="BF5">
        <v>175.74391678689952</v>
      </c>
      <c r="BG5">
        <v>143.01855137542523</v>
      </c>
      <c r="BH5">
        <v>188.3403833363254</v>
      </c>
      <c r="BI5">
        <v>120.23080980016745</v>
      </c>
      <c r="BJ5">
        <v>102.8107907553111</v>
      </c>
      <c r="BK5">
        <v>194.94353343917709</v>
      </c>
      <c r="BL5">
        <v>200.81091734251166</v>
      </c>
      <c r="BM5">
        <v>110.64176758275286</v>
      </c>
      <c r="BN5">
        <v>213.74568568419198</v>
      </c>
      <c r="BO5">
        <v>176.36552125989522</v>
      </c>
      <c r="BP5">
        <v>157.42524530745183</v>
      </c>
      <c r="BQ5">
        <v>134.22282722424538</v>
      </c>
      <c r="BR5">
        <v>180.62762697211662</v>
      </c>
      <c r="BS5">
        <v>390.72481148834413</v>
      </c>
      <c r="BT5">
        <v>406.99169641231111</v>
      </c>
      <c r="BU5">
        <v>277.46736804735531</v>
      </c>
      <c r="BV5">
        <v>387.79138593278913</v>
      </c>
      <c r="BW5">
        <v>327.37544190499597</v>
      </c>
      <c r="BX5">
        <v>403.03020592755149</v>
      </c>
      <c r="BY5">
        <v>280.73567851765449</v>
      </c>
      <c r="BZ5">
        <v>251.26353147331747</v>
      </c>
      <c r="CA5">
        <v>437.28798202887992</v>
      </c>
      <c r="CB5">
        <v>424.76861862367173</v>
      </c>
      <c r="CC5">
        <v>374.09219913711917</v>
      </c>
      <c r="CD5">
        <v>307.26083060050354</v>
      </c>
    </row>
    <row r="6" spans="2:82">
      <c r="B6">
        <v>-8</v>
      </c>
      <c r="C6">
        <v>170.34430498927964</v>
      </c>
      <c r="D6">
        <v>136.78213480406478</v>
      </c>
      <c r="E6">
        <v>194.67704041151401</v>
      </c>
      <c r="F6">
        <v>175.16235344908046</v>
      </c>
      <c r="G6">
        <v>161.06065232313492</v>
      </c>
      <c r="H6">
        <v>158.224267501235</v>
      </c>
      <c r="I6">
        <v>208.75088936914227</v>
      </c>
      <c r="J6">
        <v>202.12765522126327</v>
      </c>
      <c r="K6">
        <v>207.98089187941224</v>
      </c>
      <c r="L6">
        <v>141.29407838820828</v>
      </c>
      <c r="M6">
        <v>142.01933892643004</v>
      </c>
      <c r="N6">
        <v>201.64084116257985</v>
      </c>
      <c r="O6">
        <v>112.81860505712967</v>
      </c>
      <c r="P6">
        <v>206.42311035969038</v>
      </c>
      <c r="Q6">
        <v>357.17877536719243</v>
      </c>
      <c r="R6">
        <v>393.76747306402211</v>
      </c>
      <c r="S6">
        <v>457.70943161900465</v>
      </c>
      <c r="T6">
        <v>364.31659667607511</v>
      </c>
      <c r="U6">
        <v>441.42327396459041</v>
      </c>
      <c r="V6">
        <v>461.88584976057433</v>
      </c>
      <c r="W6">
        <v>418.22697947750231</v>
      </c>
      <c r="X6">
        <v>361.24457762070682</v>
      </c>
      <c r="Y6">
        <v>301.47425625413058</v>
      </c>
      <c r="Z6">
        <v>349.98471493065603</v>
      </c>
      <c r="AA6">
        <v>381.13481774410712</v>
      </c>
      <c r="AB6">
        <v>549.7459498875794</v>
      </c>
      <c r="AC6">
        <v>475.98740610773757</v>
      </c>
      <c r="AD6">
        <v>487.07823763032241</v>
      </c>
      <c r="AE6">
        <v>387.62402139722235</v>
      </c>
      <c r="AF6">
        <v>246.28065874162635</v>
      </c>
      <c r="AG6">
        <v>489.34145153290063</v>
      </c>
      <c r="AH6">
        <v>339.38851966753009</v>
      </c>
      <c r="AI6">
        <v>416.96908250751943</v>
      </c>
      <c r="AJ6">
        <v>439.80406415340661</v>
      </c>
      <c r="AK6">
        <v>475.94568538679232</v>
      </c>
      <c r="AL6">
        <v>374.55616553740663</v>
      </c>
      <c r="AM6">
        <v>429.09142577687982</v>
      </c>
      <c r="AN6">
        <v>306.8180052979024</v>
      </c>
      <c r="AO6">
        <v>366.24219005638582</v>
      </c>
      <c r="AP6">
        <v>563.85066734221357</v>
      </c>
      <c r="AQ6">
        <v>467.77656260424754</v>
      </c>
      <c r="AR6">
        <v>269.17965041522939</v>
      </c>
      <c r="AS6">
        <v>354.98395355708897</v>
      </c>
      <c r="AT6">
        <v>364.69933078110222</v>
      </c>
      <c r="AU6">
        <v>288.72451676821987</v>
      </c>
      <c r="AV6">
        <v>380.94049002887067</v>
      </c>
      <c r="AW6">
        <v>428.60137302544865</v>
      </c>
      <c r="AX6">
        <v>480.20679531819661</v>
      </c>
      <c r="AY6">
        <v>326.27042091961772</v>
      </c>
      <c r="AZ6">
        <v>526.36704638729645</v>
      </c>
      <c r="BA6">
        <v>315.90750728482692</v>
      </c>
      <c r="BB6">
        <v>306.21554617870805</v>
      </c>
      <c r="BC6">
        <v>256.7573703427264</v>
      </c>
      <c r="BD6">
        <v>308.56102832842328</v>
      </c>
      <c r="BE6">
        <v>477.49771793753087</v>
      </c>
      <c r="BF6">
        <v>180.39654905712294</v>
      </c>
      <c r="BG6">
        <v>145.07638252792</v>
      </c>
      <c r="BH6">
        <v>182.27969661516948</v>
      </c>
      <c r="BI6">
        <v>118.53222737722282</v>
      </c>
      <c r="BJ6">
        <v>88.3274195143876</v>
      </c>
      <c r="BK6">
        <v>189.89205755730103</v>
      </c>
      <c r="BL6">
        <v>192.7133912536394</v>
      </c>
      <c r="BM6">
        <v>102.71864994057906</v>
      </c>
      <c r="BN6">
        <v>211.17281898644296</v>
      </c>
      <c r="BO6">
        <v>182.32547707671338</v>
      </c>
      <c r="BP6">
        <v>146.71090700132413</v>
      </c>
      <c r="BQ6">
        <v>130.24963436810293</v>
      </c>
      <c r="BR6">
        <v>183.86051684901977</v>
      </c>
      <c r="BS6">
        <v>374.09613731511263</v>
      </c>
      <c r="BT6">
        <v>402.07902379403379</v>
      </c>
      <c r="BU6">
        <v>279.92794187052755</v>
      </c>
      <c r="BV6">
        <v>382.23302084853276</v>
      </c>
      <c r="BW6">
        <v>293.89932342346691</v>
      </c>
      <c r="BX6">
        <v>406.82589249077466</v>
      </c>
      <c r="BY6">
        <v>260.44187530273751</v>
      </c>
      <c r="BZ6">
        <v>261.59570581322885</v>
      </c>
      <c r="CA6">
        <v>456.07962066207745</v>
      </c>
      <c r="CB6">
        <v>397.30803189967162</v>
      </c>
      <c r="CC6">
        <v>364.40140568757886</v>
      </c>
      <c r="CD6">
        <v>322.0869958083664</v>
      </c>
    </row>
    <row r="7" spans="2:82">
      <c r="B7">
        <v>0</v>
      </c>
      <c r="C7">
        <v>167.21278498457815</v>
      </c>
      <c r="D7">
        <v>127.40772491754838</v>
      </c>
      <c r="E7">
        <v>193.93055387005344</v>
      </c>
      <c r="F7">
        <v>179.54778672691123</v>
      </c>
      <c r="G7">
        <v>158.8232645526231</v>
      </c>
      <c r="H7">
        <v>160.40950222111218</v>
      </c>
      <c r="I7">
        <v>197.00028146156941</v>
      </c>
      <c r="J7">
        <v>187.71515398428102</v>
      </c>
      <c r="K7">
        <v>211.12296398306782</v>
      </c>
      <c r="L7">
        <v>143.68237409699964</v>
      </c>
      <c r="M7">
        <v>141.53842236234698</v>
      </c>
      <c r="N7">
        <v>171.73208130762049</v>
      </c>
      <c r="O7">
        <v>115.69568044030258</v>
      </c>
      <c r="P7">
        <v>201.91397946717004</v>
      </c>
      <c r="Q7">
        <v>367.57679284712924</v>
      </c>
      <c r="R7">
        <v>403.99755481480673</v>
      </c>
      <c r="S7">
        <v>450.87651748286521</v>
      </c>
      <c r="T7">
        <v>368.60143835908383</v>
      </c>
      <c r="U7">
        <v>463.80874326245424</v>
      </c>
      <c r="V7">
        <v>452.29362568496532</v>
      </c>
      <c r="W7">
        <v>409.89667128890824</v>
      </c>
      <c r="X7">
        <v>352.30521726348081</v>
      </c>
      <c r="Y7">
        <v>299.40093371223037</v>
      </c>
      <c r="Z7">
        <v>367.92525711286498</v>
      </c>
      <c r="AA7">
        <v>388.6151241176189</v>
      </c>
      <c r="AB7">
        <v>533.94302379908777</v>
      </c>
      <c r="AC7">
        <v>446.69847745308664</v>
      </c>
      <c r="AD7">
        <v>466.0285861826431</v>
      </c>
      <c r="AE7">
        <v>390.36836816405258</v>
      </c>
      <c r="AF7">
        <v>266.23244541658289</v>
      </c>
      <c r="AG7">
        <v>455.80533608047051</v>
      </c>
      <c r="AH7">
        <v>317.12401432309559</v>
      </c>
      <c r="AI7">
        <v>372.77242938351554</v>
      </c>
      <c r="AJ7">
        <v>401.21853107063538</v>
      </c>
      <c r="AK7">
        <v>422.78803210848366</v>
      </c>
      <c r="AL7">
        <v>393.49562974817275</v>
      </c>
      <c r="AM7">
        <v>428.44328350266716</v>
      </c>
      <c r="AN7">
        <v>347.0857641478691</v>
      </c>
      <c r="AO7">
        <v>341.2715641617757</v>
      </c>
      <c r="AP7">
        <v>570.26886516156299</v>
      </c>
      <c r="AQ7">
        <v>510.74505584076854</v>
      </c>
      <c r="AR7">
        <v>305.9867709376731</v>
      </c>
      <c r="AS7">
        <v>334.53638227413052</v>
      </c>
      <c r="AT7">
        <v>366.99918166214991</v>
      </c>
      <c r="AU7">
        <v>285.01222779794426</v>
      </c>
      <c r="AV7">
        <v>388.25238948859862</v>
      </c>
      <c r="AW7">
        <v>429.05555235158124</v>
      </c>
      <c r="AX7">
        <v>464.94417080852736</v>
      </c>
      <c r="AY7">
        <v>336.79454678681935</v>
      </c>
      <c r="AZ7">
        <v>475.81486934973987</v>
      </c>
      <c r="BA7">
        <v>296.11506845623052</v>
      </c>
      <c r="BB7">
        <v>278.37675015608994</v>
      </c>
      <c r="BC7">
        <v>254.48176968436516</v>
      </c>
      <c r="BD7">
        <v>338.95662242850767</v>
      </c>
      <c r="BE7">
        <v>474.22806449874355</v>
      </c>
      <c r="BF7">
        <v>192.80031161776111</v>
      </c>
      <c r="BG7">
        <v>138.58215710881885</v>
      </c>
      <c r="BH7">
        <v>178.58732770161228</v>
      </c>
      <c r="BI7">
        <v>131.87408164092301</v>
      </c>
      <c r="BJ7">
        <v>90.764894401837438</v>
      </c>
      <c r="BK7">
        <v>181.70598824502591</v>
      </c>
      <c r="BL7">
        <v>195.89177003918346</v>
      </c>
      <c r="BM7">
        <v>108.20297259364871</v>
      </c>
      <c r="BN7">
        <v>205.38044052604224</v>
      </c>
      <c r="BO7">
        <v>190.94046351291576</v>
      </c>
      <c r="BP7">
        <v>150.52350871016347</v>
      </c>
      <c r="BQ7">
        <v>131.61856341670679</v>
      </c>
      <c r="BR7">
        <v>197.48920603289</v>
      </c>
      <c r="BS7">
        <v>359.09769479238406</v>
      </c>
      <c r="BT7">
        <v>459.04148214377238</v>
      </c>
      <c r="BU7">
        <v>261.88828554257498</v>
      </c>
      <c r="BV7">
        <v>388.52038208307221</v>
      </c>
      <c r="BW7">
        <v>302.85313819641186</v>
      </c>
      <c r="BX7">
        <v>354.88641506700583</v>
      </c>
      <c r="BY7">
        <v>257.50068220029942</v>
      </c>
      <c r="BZ7">
        <v>250.47075080818036</v>
      </c>
      <c r="CA7">
        <v>456.68012519369097</v>
      </c>
      <c r="CB7">
        <v>418.30381903387621</v>
      </c>
      <c r="CC7">
        <v>346.52942257260929</v>
      </c>
      <c r="CD7">
        <v>324.4731271112808</v>
      </c>
    </row>
    <row r="8" spans="2:82">
      <c r="B8">
        <v>8</v>
      </c>
      <c r="E8">
        <v>182.85640256821003</v>
      </c>
      <c r="F8">
        <v>147.48679079494559</v>
      </c>
      <c r="G8">
        <v>158.92688387367659</v>
      </c>
      <c r="H8">
        <v>134.81814947936749</v>
      </c>
      <c r="I8">
        <v>252.9268022288972</v>
      </c>
      <c r="J8">
        <v>193.26461886077266</v>
      </c>
      <c r="K8">
        <v>185.1912210144942</v>
      </c>
      <c r="L8">
        <v>126.91384006744656</v>
      </c>
      <c r="M8">
        <v>145.85930247951015</v>
      </c>
      <c r="N8">
        <v>148.8449868617632</v>
      </c>
      <c r="O8">
        <v>89.519006168380471</v>
      </c>
      <c r="P8">
        <v>194.18323318288651</v>
      </c>
      <c r="R8">
        <v>451.70544417371542</v>
      </c>
      <c r="S8">
        <v>439.05083333987068</v>
      </c>
      <c r="T8">
        <v>366.64640114065384</v>
      </c>
      <c r="U8">
        <v>425.15475897071303</v>
      </c>
      <c r="V8">
        <v>413.71400791397446</v>
      </c>
      <c r="W8">
        <v>377.37464638444897</v>
      </c>
      <c r="X8">
        <v>343.00339771929509</v>
      </c>
      <c r="Y8">
        <v>294.85008245966117</v>
      </c>
      <c r="Z8">
        <v>332.43063759827993</v>
      </c>
      <c r="AA8">
        <v>384.3926775822805</v>
      </c>
      <c r="AB8">
        <v>501.38116581264353</v>
      </c>
      <c r="AC8">
        <v>433.59950244016545</v>
      </c>
      <c r="AD8">
        <v>487.0602595859043</v>
      </c>
      <c r="AE8">
        <v>368.89471889748137</v>
      </c>
      <c r="AF8">
        <v>257.47242844093284</v>
      </c>
      <c r="AH8">
        <v>342.28588226547475</v>
      </c>
      <c r="AI8">
        <v>399.50657897665661</v>
      </c>
      <c r="AJ8">
        <v>367.08865610687383</v>
      </c>
      <c r="AK8">
        <v>484.93227036860418</v>
      </c>
      <c r="AL8">
        <v>375.59369191441726</v>
      </c>
      <c r="AN8">
        <v>287.18580580183999</v>
      </c>
      <c r="AO8">
        <v>348.25742618036981</v>
      </c>
      <c r="AP8">
        <v>495.64523137267378</v>
      </c>
      <c r="AQ8">
        <v>450.32612158769621</v>
      </c>
      <c r="AT8">
        <v>350.00462602529444</v>
      </c>
      <c r="AU8">
        <v>267.10016166267815</v>
      </c>
      <c r="AV8">
        <v>419.85821322057626</v>
      </c>
      <c r="AW8">
        <v>412.42596437112263</v>
      </c>
      <c r="AX8">
        <v>482.48076847727481</v>
      </c>
      <c r="AY8">
        <v>286.95100028984842</v>
      </c>
      <c r="AZ8">
        <v>493.76624134918029</v>
      </c>
      <c r="BA8">
        <v>351.17112808652638</v>
      </c>
      <c r="BB8">
        <v>318.98894037175307</v>
      </c>
      <c r="BC8">
        <v>252.57083432465711</v>
      </c>
      <c r="BD8">
        <v>306.02705297672924</v>
      </c>
      <c r="BE8">
        <v>464.73337036219584</v>
      </c>
      <c r="BH8">
        <v>169.70864025544631</v>
      </c>
      <c r="BI8">
        <v>128.64609891253141</v>
      </c>
      <c r="BJ8">
        <v>95.79088977861953</v>
      </c>
      <c r="BK8">
        <v>177.60909206899842</v>
      </c>
      <c r="BL8">
        <v>171.03864140807036</v>
      </c>
      <c r="BM8">
        <v>93.907936836703357</v>
      </c>
      <c r="BN8">
        <v>208.88229353987512</v>
      </c>
      <c r="BO8">
        <v>185.36439749112279</v>
      </c>
      <c r="BP8">
        <v>117.97926462944974</v>
      </c>
      <c r="BQ8">
        <v>127.82640219233446</v>
      </c>
      <c r="BR8">
        <v>180.54614562406147</v>
      </c>
      <c r="BS8">
        <v>354.74230504689024</v>
      </c>
      <c r="BT8">
        <v>316.82997551770023</v>
      </c>
      <c r="BU8">
        <v>272.64308008873849</v>
      </c>
      <c r="BV8">
        <v>405.72442373239949</v>
      </c>
      <c r="BW8">
        <v>264.4246076841066</v>
      </c>
      <c r="BX8">
        <v>364.11836899436128</v>
      </c>
      <c r="BY8">
        <v>224.65881759215003</v>
      </c>
      <c r="BZ8">
        <v>237.42679419567546</v>
      </c>
      <c r="CA8">
        <v>472.30871175508929</v>
      </c>
      <c r="CB8">
        <v>387.93724708425248</v>
      </c>
      <c r="CC8">
        <v>362.56468256678596</v>
      </c>
      <c r="CD8">
        <v>314.3907356568796</v>
      </c>
    </row>
    <row r="9" spans="2:82">
      <c r="B9">
        <v>16</v>
      </c>
      <c r="C9">
        <v>115.73818641649447</v>
      </c>
      <c r="D9">
        <v>111.74212683690325</v>
      </c>
      <c r="E9">
        <v>175.51939667629384</v>
      </c>
      <c r="F9">
        <v>102.12793599048123</v>
      </c>
      <c r="G9">
        <v>111.40772798455752</v>
      </c>
      <c r="H9">
        <v>106.10869281063246</v>
      </c>
      <c r="I9">
        <v>127.35108233213705</v>
      </c>
      <c r="J9">
        <v>144.07202886158771</v>
      </c>
      <c r="K9">
        <v>114.03937078520204</v>
      </c>
      <c r="L9">
        <v>96.071845236383894</v>
      </c>
      <c r="M9">
        <v>133.37950024295031</v>
      </c>
      <c r="N9">
        <v>112.9483147152521</v>
      </c>
      <c r="O9">
        <v>82.880278131842758</v>
      </c>
      <c r="P9">
        <v>194.81518050063383</v>
      </c>
      <c r="Q9">
        <v>426.57184959205165</v>
      </c>
      <c r="R9">
        <v>376.91746857253736</v>
      </c>
      <c r="S9">
        <v>381.51209955671567</v>
      </c>
      <c r="T9">
        <v>348.8383216169504</v>
      </c>
      <c r="U9">
        <v>413.40929612836914</v>
      </c>
      <c r="V9">
        <v>439.87893268287144</v>
      </c>
      <c r="W9">
        <v>323.70854603034468</v>
      </c>
      <c r="X9">
        <v>336.75040797024405</v>
      </c>
      <c r="Y9">
        <v>286.72800581455488</v>
      </c>
      <c r="Z9">
        <v>317.86473484605011</v>
      </c>
      <c r="AA9">
        <v>366.97728075664196</v>
      </c>
      <c r="AB9">
        <v>558.4817618392218</v>
      </c>
      <c r="AC9">
        <v>357.40308097740331</v>
      </c>
      <c r="AD9">
        <v>398.01681937317966</v>
      </c>
      <c r="AE9">
        <v>323.86503567382221</v>
      </c>
      <c r="AF9">
        <v>248.60466667192537</v>
      </c>
      <c r="AG9">
        <v>365.07347673438971</v>
      </c>
      <c r="AH9">
        <v>343.12963582523611</v>
      </c>
      <c r="AI9">
        <v>369.65861351202955</v>
      </c>
      <c r="AJ9">
        <v>337.15969596392176</v>
      </c>
      <c r="AK9">
        <v>391.5619756478705</v>
      </c>
      <c r="AL9">
        <v>333.74406035713309</v>
      </c>
      <c r="AM9">
        <v>319.58558820368995</v>
      </c>
      <c r="AN9">
        <v>280.01929444149499</v>
      </c>
      <c r="AO9">
        <v>293.99782052475911</v>
      </c>
      <c r="AP9">
        <v>387.96325929236906</v>
      </c>
      <c r="AQ9">
        <v>362.03881737773099</v>
      </c>
      <c r="AR9">
        <v>224.20632625580717</v>
      </c>
      <c r="AS9">
        <v>326.62605004454304</v>
      </c>
      <c r="AT9">
        <v>325.00095809545331</v>
      </c>
      <c r="AU9">
        <v>241.46841622480625</v>
      </c>
      <c r="AV9">
        <v>361.94039533570674</v>
      </c>
      <c r="AW9">
        <v>351.68387939981625</v>
      </c>
      <c r="AX9">
        <v>483.6446570358699</v>
      </c>
      <c r="AY9">
        <v>213.35521472824001</v>
      </c>
      <c r="AZ9">
        <v>430.35774859751075</v>
      </c>
      <c r="BA9">
        <v>281.61537396300315</v>
      </c>
      <c r="BB9">
        <v>302.20574186802605</v>
      </c>
      <c r="BC9">
        <v>245.97919174184361</v>
      </c>
      <c r="BD9">
        <v>267.9570925141021</v>
      </c>
      <c r="BE9">
        <v>427.47601732396163</v>
      </c>
      <c r="BF9">
        <v>225.21570253563112</v>
      </c>
      <c r="BG9">
        <v>134.10808408364932</v>
      </c>
      <c r="BH9">
        <v>159.51183940553742</v>
      </c>
      <c r="BI9">
        <v>116.09240759438444</v>
      </c>
      <c r="BJ9">
        <v>87.001718885622111</v>
      </c>
      <c r="BK9">
        <v>152.77784000579103</v>
      </c>
      <c r="BL9">
        <v>198.35514512999239</v>
      </c>
      <c r="BM9">
        <v>93.341544813473405</v>
      </c>
      <c r="BN9">
        <v>177.91074253681458</v>
      </c>
      <c r="BO9">
        <v>159.07045500822059</v>
      </c>
      <c r="BP9">
        <v>111.2709288702285</v>
      </c>
      <c r="BQ9">
        <v>114.57549891686554</v>
      </c>
      <c r="BR9">
        <v>151.93312071427212</v>
      </c>
      <c r="BS9">
        <v>349.24569102206118</v>
      </c>
      <c r="BT9">
        <v>323.28240734703701</v>
      </c>
      <c r="BU9">
        <v>254.97527341131661</v>
      </c>
      <c r="BV9">
        <v>388.17711603411152</v>
      </c>
      <c r="BW9">
        <v>249.68881210446563</v>
      </c>
      <c r="BX9">
        <v>348.27941995472821</v>
      </c>
      <c r="BY9">
        <v>247.69624588240038</v>
      </c>
      <c r="BZ9">
        <v>240.31602342468355</v>
      </c>
      <c r="CA9">
        <v>452.12416674025593</v>
      </c>
      <c r="CB9">
        <v>381.98410456833034</v>
      </c>
      <c r="CC9">
        <v>365.27542027134211</v>
      </c>
      <c r="CD9">
        <v>319.31262876895954</v>
      </c>
    </row>
    <row r="10" spans="2:82">
      <c r="B10">
        <v>24</v>
      </c>
      <c r="C10">
        <v>87.316276072786948</v>
      </c>
      <c r="D10">
        <v>100.78354196007022</v>
      </c>
      <c r="E10">
        <v>152.70995705040519</v>
      </c>
      <c r="F10">
        <v>74.277253323338627</v>
      </c>
      <c r="G10">
        <v>74.528112325763942</v>
      </c>
      <c r="H10">
        <v>89.633309836371581</v>
      </c>
      <c r="I10">
        <v>93.055352201867976</v>
      </c>
      <c r="J10">
        <v>114.74366869709509</v>
      </c>
      <c r="K10">
        <v>88.747962452382595</v>
      </c>
      <c r="L10">
        <v>77.26228114245535</v>
      </c>
      <c r="M10">
        <v>99.290101776097046</v>
      </c>
      <c r="N10">
        <v>79.959804831528714</v>
      </c>
      <c r="O10">
        <v>58.750175193209365</v>
      </c>
      <c r="P10">
        <v>176.69062157536584</v>
      </c>
      <c r="Q10">
        <v>268.08542465507031</v>
      </c>
      <c r="R10">
        <v>352.20239603714356</v>
      </c>
      <c r="S10">
        <v>305.12563210352937</v>
      </c>
      <c r="T10">
        <v>328.35616634169048</v>
      </c>
      <c r="U10">
        <v>400.18275249314786</v>
      </c>
      <c r="V10">
        <v>391.9920287843691</v>
      </c>
      <c r="W10">
        <v>277.24791204997661</v>
      </c>
      <c r="X10">
        <v>345.37089065240133</v>
      </c>
      <c r="Y10">
        <v>259.20114763375454</v>
      </c>
      <c r="Z10">
        <v>303.2717252547784</v>
      </c>
      <c r="AA10">
        <v>356.23257743120092</v>
      </c>
      <c r="AB10">
        <v>480.92019273896568</v>
      </c>
      <c r="AC10">
        <v>306.82275282699084</v>
      </c>
      <c r="AD10">
        <v>345.85995879174141</v>
      </c>
      <c r="AE10">
        <v>273.21857287003604</v>
      </c>
      <c r="AF10">
        <v>240.34788448487501</v>
      </c>
      <c r="AG10">
        <v>270.81854940525153</v>
      </c>
      <c r="AH10">
        <v>352.90846173976348</v>
      </c>
      <c r="AI10">
        <v>322.55018398171933</v>
      </c>
      <c r="AJ10">
        <v>298.46519234241259</v>
      </c>
      <c r="AK10">
        <v>382.94577574891628</v>
      </c>
      <c r="AL10">
        <v>318.90749062262569</v>
      </c>
      <c r="AM10">
        <v>254.224148778472</v>
      </c>
      <c r="AN10">
        <v>240.35446531505616</v>
      </c>
      <c r="AO10">
        <v>265.60764410684936</v>
      </c>
      <c r="AP10">
        <v>306.50402279949839</v>
      </c>
      <c r="AQ10">
        <v>317.46293758662381</v>
      </c>
      <c r="AR10">
        <v>180.46741071577716</v>
      </c>
      <c r="AS10">
        <v>288.77753969767315</v>
      </c>
      <c r="AT10">
        <v>309.10331178159714</v>
      </c>
      <c r="AU10">
        <v>226.93977850858519</v>
      </c>
      <c r="AV10">
        <v>338.59289874081901</v>
      </c>
      <c r="AW10">
        <v>315.69999058661381</v>
      </c>
      <c r="AX10">
        <v>463.1109978615321</v>
      </c>
      <c r="AY10">
        <v>200.00544792088607</v>
      </c>
      <c r="AZ10">
        <v>398.59572602163871</v>
      </c>
      <c r="BA10">
        <v>267.10063718171085</v>
      </c>
      <c r="BB10">
        <v>288.20855250975052</v>
      </c>
      <c r="BC10">
        <v>230.60388545314598</v>
      </c>
      <c r="BD10">
        <v>235.24520487402981</v>
      </c>
      <c r="BE10">
        <v>367.70666688909211</v>
      </c>
      <c r="BF10">
        <v>148.89536681681642</v>
      </c>
      <c r="BG10">
        <v>106.71852654751041</v>
      </c>
      <c r="BH10">
        <v>149.23516083501718</v>
      </c>
      <c r="BI10">
        <v>109.44892287657764</v>
      </c>
      <c r="BJ10">
        <v>81.313787144853109</v>
      </c>
      <c r="BK10">
        <v>124.98340713109361</v>
      </c>
      <c r="BL10">
        <v>193.48869363845958</v>
      </c>
      <c r="BM10">
        <v>95.39714304429782</v>
      </c>
      <c r="BN10">
        <v>159.88642833334146</v>
      </c>
      <c r="BO10">
        <v>143.2700385678221</v>
      </c>
      <c r="BP10">
        <v>98.313091928143592</v>
      </c>
      <c r="BQ10">
        <v>103.59611756464645</v>
      </c>
      <c r="BR10">
        <v>136.20089487544735</v>
      </c>
      <c r="BS10">
        <v>378.38780128836237</v>
      </c>
      <c r="BT10">
        <v>288.58839350535834</v>
      </c>
      <c r="BU10">
        <v>251.66216968057182</v>
      </c>
      <c r="BV10">
        <v>366.05622681369903</v>
      </c>
      <c r="BW10">
        <v>263.23662095127827</v>
      </c>
      <c r="BX10">
        <v>309.36178722170229</v>
      </c>
      <c r="BY10">
        <v>229.56938249386411</v>
      </c>
      <c r="BZ10">
        <v>237.11150256659866</v>
      </c>
      <c r="CA10">
        <v>439.89296593137527</v>
      </c>
      <c r="CB10">
        <v>363.69541300053254</v>
      </c>
      <c r="CC10">
        <v>367.48395720785192</v>
      </c>
      <c r="CD10">
        <v>318.1470349193558</v>
      </c>
    </row>
    <row r="11" spans="2:82">
      <c r="B11">
        <v>32</v>
      </c>
      <c r="C11">
        <v>77.680870896554893</v>
      </c>
      <c r="D11">
        <v>102.88531818783373</v>
      </c>
      <c r="E11">
        <v>136.30842861612024</v>
      </c>
      <c r="F11">
        <v>75.75202779141398</v>
      </c>
      <c r="G11">
        <v>65.849039818760389</v>
      </c>
      <c r="H11">
        <v>87.959966382318115</v>
      </c>
      <c r="I11">
        <v>79.126202248652206</v>
      </c>
      <c r="J11">
        <v>96.446186067874777</v>
      </c>
      <c r="K11">
        <v>72.867684347368737</v>
      </c>
      <c r="L11">
        <v>84.671567573012254</v>
      </c>
      <c r="M11">
        <v>103.13575641420108</v>
      </c>
      <c r="N11">
        <v>76.319826637759292</v>
      </c>
      <c r="O11">
        <v>58.766351159714887</v>
      </c>
      <c r="P11">
        <v>171.9580777175907</v>
      </c>
      <c r="Q11">
        <v>258.82464937219208</v>
      </c>
      <c r="R11">
        <v>340.07318116245722</v>
      </c>
      <c r="S11">
        <v>272.13493035875143</v>
      </c>
      <c r="T11">
        <v>346.97998857545934</v>
      </c>
      <c r="U11">
        <v>384.22481923830264</v>
      </c>
      <c r="V11">
        <v>366.26053388291228</v>
      </c>
      <c r="W11">
        <v>270.25191320077113</v>
      </c>
      <c r="X11">
        <v>310.16191928254636</v>
      </c>
      <c r="Y11">
        <v>264.18572451378293</v>
      </c>
      <c r="Z11">
        <v>301.94661873682145</v>
      </c>
      <c r="AA11">
        <v>344.4867778164442</v>
      </c>
      <c r="AB11">
        <v>460.7816658821863</v>
      </c>
      <c r="AC11">
        <v>291.89019034091569</v>
      </c>
      <c r="AD11">
        <v>326.31112801909615</v>
      </c>
      <c r="AE11">
        <v>261.50797323451246</v>
      </c>
      <c r="AF11">
        <v>232.0222759694052</v>
      </c>
      <c r="AG11">
        <v>234.25052145599244</v>
      </c>
      <c r="AH11">
        <v>334.78002255188159</v>
      </c>
      <c r="AI11">
        <v>303.57597055598484</v>
      </c>
      <c r="AJ11">
        <v>307.05748018655885</v>
      </c>
      <c r="AK11">
        <v>397.17590643739197</v>
      </c>
      <c r="AL11">
        <v>311.78297277503725</v>
      </c>
      <c r="AM11">
        <v>225.42913037704838</v>
      </c>
      <c r="AN11">
        <v>255.69625831349819</v>
      </c>
      <c r="AO11">
        <v>261.88371088257475</v>
      </c>
      <c r="AP11">
        <v>310.12531454365808</v>
      </c>
      <c r="AQ11">
        <v>300.47386144114</v>
      </c>
      <c r="AR11">
        <v>151.99755298664201</v>
      </c>
      <c r="AS11">
        <v>258.81720894010357</v>
      </c>
      <c r="AT11">
        <v>310.0064070271265</v>
      </c>
      <c r="AU11">
        <v>223.65997900173591</v>
      </c>
      <c r="AV11">
        <v>330.94575626876508</v>
      </c>
      <c r="AW11">
        <v>310.20903054330637</v>
      </c>
      <c r="AX11">
        <v>488.15632751977807</v>
      </c>
      <c r="AY11">
        <v>204.95865375222675</v>
      </c>
      <c r="AZ11">
        <v>374.25125449615416</v>
      </c>
      <c r="BA11">
        <v>282.98020577610203</v>
      </c>
      <c r="BB11">
        <v>275.30137790344457</v>
      </c>
      <c r="BC11">
        <v>211.03326118430246</v>
      </c>
      <c r="BD11">
        <v>201.04625292185165</v>
      </c>
      <c r="BE11">
        <v>363.5011174733873</v>
      </c>
      <c r="BF11">
        <v>142.55655826357338</v>
      </c>
      <c r="BG11">
        <v>98.063603274560577</v>
      </c>
      <c r="BH11">
        <v>143.35138448504696</v>
      </c>
      <c r="BI11">
        <v>104.01211194100865</v>
      </c>
      <c r="BJ11">
        <v>74.155323778548777</v>
      </c>
      <c r="BK11">
        <v>110.57532770248913</v>
      </c>
      <c r="BL11">
        <v>182.00830116065879</v>
      </c>
      <c r="BM11">
        <v>94.179002562893615</v>
      </c>
      <c r="BN11">
        <v>139.61126911445115</v>
      </c>
      <c r="BO11">
        <v>127.43711222599822</v>
      </c>
      <c r="BP11">
        <v>106.37297798973334</v>
      </c>
      <c r="BQ11">
        <v>100.34224160541315</v>
      </c>
      <c r="BR11">
        <v>123.99740389787728</v>
      </c>
      <c r="BS11">
        <v>353.05995531572688</v>
      </c>
      <c r="BT11">
        <v>281.98315610822942</v>
      </c>
      <c r="BU11">
        <v>260.99728612217575</v>
      </c>
      <c r="BV11">
        <v>395.27157213795618</v>
      </c>
      <c r="BW11">
        <v>241.25800543317519</v>
      </c>
      <c r="BX11">
        <v>322.5970554833753</v>
      </c>
      <c r="BY11">
        <v>223.48792318961841</v>
      </c>
      <c r="BZ11">
        <v>242.83579234356694</v>
      </c>
      <c r="CA11">
        <v>451.12700569648678</v>
      </c>
      <c r="CB11">
        <v>366.99946418273402</v>
      </c>
      <c r="CC11">
        <v>375.36549293131799</v>
      </c>
      <c r="CD11">
        <v>328.07324980503233</v>
      </c>
    </row>
    <row r="12" spans="2:82">
      <c r="B12">
        <v>40</v>
      </c>
      <c r="C12">
        <v>81.82957265414305</v>
      </c>
      <c r="D12">
        <v>110.41841389619222</v>
      </c>
      <c r="E12">
        <v>124.08808327387851</v>
      </c>
      <c r="F12">
        <v>75.150589669567353</v>
      </c>
      <c r="G12">
        <v>56.353915076900272</v>
      </c>
      <c r="H12">
        <v>90.488922641281434</v>
      </c>
      <c r="I12">
        <v>80.56937038941274</v>
      </c>
      <c r="J12">
        <v>87.41155347504025</v>
      </c>
      <c r="K12">
        <v>77.570871751454035</v>
      </c>
      <c r="L12">
        <v>81.98887390144894</v>
      </c>
      <c r="M12">
        <v>95.001979190308873</v>
      </c>
      <c r="N12">
        <v>75.347680590582272</v>
      </c>
      <c r="O12">
        <v>61.643424721618693</v>
      </c>
      <c r="P12">
        <v>170.64480276497946</v>
      </c>
      <c r="Q12">
        <v>260.46746685616455</v>
      </c>
      <c r="R12">
        <v>319.73635837148527</v>
      </c>
      <c r="S12">
        <v>255.41439524335689</v>
      </c>
      <c r="T12">
        <v>342.13023762932625</v>
      </c>
      <c r="U12">
        <v>353.24837218828077</v>
      </c>
      <c r="V12">
        <v>368.39396780689532</v>
      </c>
      <c r="W12">
        <v>255.99277945005321</v>
      </c>
      <c r="X12">
        <v>303.95976119575232</v>
      </c>
      <c r="Y12">
        <v>250.44398315373891</v>
      </c>
      <c r="Z12">
        <v>303.76682894167737</v>
      </c>
      <c r="AA12">
        <v>343.62585938647857</v>
      </c>
      <c r="AB12">
        <v>425.31621859829477</v>
      </c>
      <c r="AC12">
        <v>350.26428351294561</v>
      </c>
      <c r="AD12">
        <v>315.83953120238829</v>
      </c>
      <c r="AE12">
        <v>245.40704889010095</v>
      </c>
      <c r="AF12">
        <v>248.94529295056202</v>
      </c>
      <c r="AG12">
        <v>239.32233078321261</v>
      </c>
      <c r="AH12">
        <v>327.14758928426664</v>
      </c>
      <c r="AI12">
        <v>288.54540344611809</v>
      </c>
      <c r="AJ12">
        <v>302.69102640550926</v>
      </c>
      <c r="AK12">
        <v>346.03059512005689</v>
      </c>
      <c r="AL12">
        <v>305.50896543196268</v>
      </c>
      <c r="AM12">
        <v>216.93023571107861</v>
      </c>
      <c r="AN12">
        <v>237.04451808646749</v>
      </c>
      <c r="AO12">
        <v>285.30619959282257</v>
      </c>
      <c r="AP12">
        <v>288.71493965482017</v>
      </c>
      <c r="AQ12">
        <v>286.43071221092714</v>
      </c>
      <c r="AR12">
        <v>155.65081526429842</v>
      </c>
      <c r="AS12">
        <v>266.74467831399363</v>
      </c>
      <c r="AT12">
        <v>293.45695737440337</v>
      </c>
      <c r="AU12">
        <v>206.04168756179857</v>
      </c>
      <c r="AV12">
        <v>326.38427589897242</v>
      </c>
      <c r="AW12">
        <v>270.09131577125981</v>
      </c>
      <c r="AX12">
        <v>411.23922601488368</v>
      </c>
      <c r="AY12">
        <v>211.18457489447971</v>
      </c>
      <c r="AZ12">
        <v>382.8354516129383</v>
      </c>
      <c r="BA12">
        <v>263.58157980851018</v>
      </c>
      <c r="BB12">
        <v>265.95053367762904</v>
      </c>
      <c r="BC12">
        <v>206.54095421021242</v>
      </c>
      <c r="BD12">
        <v>207.54395314003932</v>
      </c>
      <c r="BE12">
        <v>350.93025570953438</v>
      </c>
      <c r="BF12">
        <v>143.05194159002721</v>
      </c>
      <c r="BG12">
        <v>93.219763368715704</v>
      </c>
      <c r="BH12">
        <v>136.96577598313536</v>
      </c>
      <c r="BI12">
        <v>99.209152402257715</v>
      </c>
      <c r="BJ12">
        <v>79.7706484532643</v>
      </c>
      <c r="BK12">
        <v>107.73851105629889</v>
      </c>
      <c r="BL12">
        <v>165.34976037623576</v>
      </c>
      <c r="BM12">
        <v>102.07020602831906</v>
      </c>
      <c r="BN12">
        <v>141.91603894261959</v>
      </c>
      <c r="BO12">
        <v>125.93475492558316</v>
      </c>
      <c r="BP12">
        <v>109.02152352048344</v>
      </c>
      <c r="BQ12">
        <v>91.73537025598894</v>
      </c>
      <c r="BR12">
        <v>124.58028209394351</v>
      </c>
      <c r="BS12">
        <v>358.54447583812066</v>
      </c>
      <c r="BT12">
        <v>281.36166589212434</v>
      </c>
      <c r="BU12">
        <v>258.34759985193546</v>
      </c>
      <c r="BV12">
        <v>368.68214588065007</v>
      </c>
      <c r="BW12">
        <v>268.02180720754058</v>
      </c>
      <c r="BX12">
        <v>311.63859190397716</v>
      </c>
      <c r="BY12">
        <v>227.0613802777915</v>
      </c>
      <c r="BZ12">
        <v>257.7340296784194</v>
      </c>
      <c r="CA12">
        <v>433.48549257614695</v>
      </c>
      <c r="CB12">
        <v>348.54422564787285</v>
      </c>
      <c r="CC12">
        <v>369.07574202846871</v>
      </c>
      <c r="CD12">
        <v>319.48504368954138</v>
      </c>
    </row>
    <row r="13" spans="2:82">
      <c r="B13">
        <v>48</v>
      </c>
      <c r="C13">
        <v>76.196058682484704</v>
      </c>
      <c r="D13">
        <v>111.53400759014551</v>
      </c>
      <c r="E13">
        <v>123.57323725234188</v>
      </c>
      <c r="F13">
        <v>76.192806052914548</v>
      </c>
      <c r="G13">
        <v>57.855133924494588</v>
      </c>
      <c r="H13">
        <v>90.136858438016986</v>
      </c>
      <c r="I13">
        <v>75.098488311061459</v>
      </c>
      <c r="J13">
        <v>88.700218027106828</v>
      </c>
      <c r="K13">
        <v>72.654444327396874</v>
      </c>
      <c r="L13">
        <v>92.145817071574442</v>
      </c>
      <c r="M13">
        <v>87.120861664937308</v>
      </c>
      <c r="N13">
        <v>81.651489091630324</v>
      </c>
      <c r="O13">
        <v>67.228899377311791</v>
      </c>
      <c r="P13">
        <v>165.77697501782225</v>
      </c>
      <c r="Q13">
        <v>259.9945012860947</v>
      </c>
      <c r="R13">
        <v>342.78185634636947</v>
      </c>
      <c r="S13">
        <v>264.55859957786959</v>
      </c>
      <c r="T13">
        <v>337.87525307340053</v>
      </c>
      <c r="U13">
        <v>379.39606486376312</v>
      </c>
      <c r="V13">
        <v>325.21929063046008</v>
      </c>
      <c r="W13">
        <v>256.70823211259801</v>
      </c>
      <c r="X13">
        <v>305.31382576922141</v>
      </c>
      <c r="Y13">
        <v>273.90886971884959</v>
      </c>
      <c r="Z13">
        <v>283.68844384502199</v>
      </c>
      <c r="AA13">
        <v>346.57505272017505</v>
      </c>
      <c r="AB13">
        <v>402.12917664025531</v>
      </c>
      <c r="AC13">
        <v>317.59678886075091</v>
      </c>
      <c r="AD13">
        <v>294.30408734387606</v>
      </c>
      <c r="AE13">
        <v>238.22272095097958</v>
      </c>
      <c r="AF13">
        <v>246.30233080408883</v>
      </c>
      <c r="AG13">
        <v>229.32064101253667</v>
      </c>
      <c r="AH13">
        <v>322.8450594823077</v>
      </c>
      <c r="AI13">
        <v>297.31171034645274</v>
      </c>
      <c r="AJ13">
        <v>316.113345611726</v>
      </c>
      <c r="AK13">
        <v>353.20498366607677</v>
      </c>
      <c r="AL13">
        <v>306.99220648892117</v>
      </c>
      <c r="AM13">
        <v>213.1788586804808</v>
      </c>
      <c r="AN13">
        <v>221.65812252691632</v>
      </c>
      <c r="AO13">
        <v>245.5216480583002</v>
      </c>
      <c r="AP13">
        <v>304.98245030367997</v>
      </c>
      <c r="AQ13">
        <v>333.72491323874556</v>
      </c>
      <c r="AR13">
        <v>154.47339658006155</v>
      </c>
      <c r="AS13">
        <v>253.95542674286585</v>
      </c>
      <c r="AT13">
        <v>294.83332376406372</v>
      </c>
      <c r="AU13">
        <v>216.05510325331392</v>
      </c>
      <c r="AV13">
        <v>303.42855064573052</v>
      </c>
      <c r="AW13">
        <v>282.23662378793324</v>
      </c>
      <c r="AX13">
        <v>435.17730935270157</v>
      </c>
      <c r="AY13">
        <v>222.18776010156674</v>
      </c>
      <c r="AZ13">
        <v>382.9251238756828</v>
      </c>
      <c r="BA13">
        <v>269.28299135426738</v>
      </c>
      <c r="BB13">
        <v>257.0948552066925</v>
      </c>
      <c r="BC13">
        <v>219.57575321338032</v>
      </c>
      <c r="BD13">
        <v>200.01817940103027</v>
      </c>
      <c r="BE13">
        <v>351.1228016500117</v>
      </c>
      <c r="BF13">
        <v>143.66790296861555</v>
      </c>
      <c r="BG13">
        <v>93.149464430823969</v>
      </c>
      <c r="BH13">
        <v>134.70306292548514</v>
      </c>
      <c r="BI13">
        <v>92.614166403626427</v>
      </c>
      <c r="BJ13">
        <v>92.015848310228364</v>
      </c>
      <c r="BK13">
        <v>105.15611498796513</v>
      </c>
      <c r="BL13">
        <v>172.30427963172065</v>
      </c>
      <c r="BM13">
        <v>105.16745848619917</v>
      </c>
      <c r="BN13">
        <v>136.56923514604136</v>
      </c>
      <c r="BO13">
        <v>123.97741403474089</v>
      </c>
      <c r="BP13">
        <v>85.670689642116457</v>
      </c>
      <c r="BQ13">
        <v>103.12452242699702</v>
      </c>
      <c r="BR13">
        <v>129.04424867518699</v>
      </c>
      <c r="BS13">
        <v>360.63463995508778</v>
      </c>
      <c r="BT13">
        <v>274.95725087514506</v>
      </c>
      <c r="BU13">
        <v>245.15139646634765</v>
      </c>
      <c r="BV13">
        <v>380.21113416665133</v>
      </c>
      <c r="BW13">
        <v>238.96956357628648</v>
      </c>
      <c r="BX13">
        <v>300.63275904141744</v>
      </c>
      <c r="BY13">
        <v>192.77890013071413</v>
      </c>
      <c r="BZ13">
        <v>247.15704142979959</v>
      </c>
      <c r="CA13">
        <v>448.37404612144701</v>
      </c>
      <c r="CB13">
        <v>353.98958095640285</v>
      </c>
      <c r="CC13">
        <v>353.27198874264752</v>
      </c>
      <c r="CD13">
        <v>304.13326864927183</v>
      </c>
    </row>
    <row r="14" spans="2:82">
      <c r="B14">
        <v>56</v>
      </c>
      <c r="C14">
        <v>77.980556385817707</v>
      </c>
      <c r="D14">
        <v>110.25360120906286</v>
      </c>
      <c r="E14">
        <v>113.35558463663683</v>
      </c>
      <c r="F14">
        <v>78.457037686629519</v>
      </c>
      <c r="G14">
        <v>53.731511102243914</v>
      </c>
      <c r="H14">
        <v>103.98962194382558</v>
      </c>
      <c r="I14">
        <v>88.101114922753112</v>
      </c>
      <c r="J14">
        <v>83.219338665681832</v>
      </c>
      <c r="K14">
        <v>74.60568547637466</v>
      </c>
      <c r="L14">
        <v>84.537205087209799</v>
      </c>
      <c r="M14">
        <v>91.677345045181823</v>
      </c>
      <c r="N14">
        <v>84.973739686350925</v>
      </c>
      <c r="O14">
        <v>58.881188069201713</v>
      </c>
      <c r="P14">
        <v>156.00482689402071</v>
      </c>
      <c r="Q14">
        <v>240.73786118573659</v>
      </c>
      <c r="R14">
        <v>341.73724654336849</v>
      </c>
      <c r="S14">
        <v>273.00139795829091</v>
      </c>
      <c r="T14">
        <v>332.54846140338992</v>
      </c>
      <c r="U14">
        <v>373.67284086441089</v>
      </c>
      <c r="V14">
        <v>382.88421554451151</v>
      </c>
      <c r="W14">
        <v>269.12297732299112</v>
      </c>
      <c r="X14">
        <v>303.55258554037226</v>
      </c>
      <c r="Y14">
        <v>276.52611497870993</v>
      </c>
      <c r="Z14">
        <v>293.41212204539846</v>
      </c>
      <c r="AA14">
        <v>337.68600925342741</v>
      </c>
      <c r="AB14">
        <v>424.09882220413715</v>
      </c>
      <c r="AC14">
        <v>324.87236841706505</v>
      </c>
      <c r="AD14">
        <v>295.29871873176972</v>
      </c>
      <c r="AE14">
        <v>230.34720747873664</v>
      </c>
      <c r="AF14">
        <v>251.43866751894453</v>
      </c>
      <c r="AG14">
        <v>218.96474140587097</v>
      </c>
      <c r="AH14">
        <v>314.40798388617139</v>
      </c>
      <c r="AI14">
        <v>333.77389680385727</v>
      </c>
      <c r="AJ14">
        <v>322.68998937133199</v>
      </c>
      <c r="AK14">
        <v>334.90708136430328</v>
      </c>
      <c r="AL14">
        <v>326.37225568552157</v>
      </c>
      <c r="AM14">
        <v>215.8399651150113</v>
      </c>
      <c r="AN14">
        <v>208.29108840590024</v>
      </c>
      <c r="AO14">
        <v>286.25478109357744</v>
      </c>
      <c r="AP14">
        <v>301.24832644091993</v>
      </c>
      <c r="AQ14">
        <v>333.71251526404848</v>
      </c>
      <c r="AR14">
        <v>155.24637447031844</v>
      </c>
      <c r="AS14">
        <v>250.59903658324407</v>
      </c>
      <c r="AT14">
        <v>289.65927195037165</v>
      </c>
      <c r="AU14">
        <v>223.15246571388286</v>
      </c>
      <c r="AV14">
        <v>310.80541686367519</v>
      </c>
      <c r="AW14">
        <v>280.75922485235452</v>
      </c>
      <c r="AX14">
        <v>429.96328108219831</v>
      </c>
      <c r="AY14">
        <v>218.96444732808243</v>
      </c>
      <c r="AZ14">
        <v>376.12500559131666</v>
      </c>
      <c r="BA14">
        <v>279.55317907471658</v>
      </c>
      <c r="BB14">
        <v>267.19666449868959</v>
      </c>
      <c r="BC14">
        <v>227.92100165813778</v>
      </c>
      <c r="BD14">
        <v>204.95391767378715</v>
      </c>
      <c r="BE14">
        <v>357.58538659760336</v>
      </c>
      <c r="BF14">
        <v>138.25892836918814</v>
      </c>
      <c r="BG14">
        <v>92.65405412122935</v>
      </c>
      <c r="BH14">
        <v>193.29124795439711</v>
      </c>
      <c r="BI14">
        <v>93.753622733766406</v>
      </c>
      <c r="BJ14">
        <v>79.993291898080045</v>
      </c>
      <c r="BK14">
        <v>104.96119268067193</v>
      </c>
      <c r="BL14">
        <v>170.48563274612226</v>
      </c>
      <c r="BM14">
        <v>85.489266329872251</v>
      </c>
      <c r="BN14">
        <v>136.5336996365119</v>
      </c>
      <c r="BO14">
        <v>126.39676757645637</v>
      </c>
      <c r="BP14">
        <v>104.12313247949866</v>
      </c>
      <c r="BQ14">
        <v>104.6892825843389</v>
      </c>
      <c r="BR14">
        <v>123.51932264472481</v>
      </c>
      <c r="BS14">
        <v>328.23726787137946</v>
      </c>
      <c r="BT14">
        <v>292.6167422332079</v>
      </c>
      <c r="BU14">
        <v>256.54990258985276</v>
      </c>
      <c r="BV14">
        <v>375.66032923499023</v>
      </c>
      <c r="BW14">
        <v>247.33947596262084</v>
      </c>
      <c r="BX14">
        <v>296.95066715225192</v>
      </c>
      <c r="BY14">
        <v>206.07426121184827</v>
      </c>
      <c r="BZ14">
        <v>257.93482001081918</v>
      </c>
      <c r="CA14">
        <v>445.78957996273169</v>
      </c>
      <c r="CB14">
        <v>363.84029948468321</v>
      </c>
      <c r="CC14">
        <v>338.12400191442316</v>
      </c>
      <c r="CD14">
        <v>303.83302274720086</v>
      </c>
    </row>
    <row r="17" spans="2:15">
      <c r="C17" s="2" t="s">
        <v>49</v>
      </c>
      <c r="J17" s="2" t="s">
        <v>47</v>
      </c>
    </row>
    <row r="18" spans="2:15">
      <c r="B18" t="s">
        <v>44</v>
      </c>
      <c r="C18" t="s">
        <v>0</v>
      </c>
      <c r="D18" t="s">
        <v>2</v>
      </c>
      <c r="E18" t="s">
        <v>16</v>
      </c>
      <c r="F18" t="s">
        <v>17</v>
      </c>
      <c r="G18" t="s">
        <v>28</v>
      </c>
      <c r="H18" t="s">
        <v>33</v>
      </c>
      <c r="J18" t="s">
        <v>0</v>
      </c>
      <c r="K18" t="s">
        <v>2</v>
      </c>
      <c r="L18" t="s">
        <v>16</v>
      </c>
      <c r="M18" t="s">
        <v>17</v>
      </c>
      <c r="N18" t="s">
        <v>28</v>
      </c>
      <c r="O18" t="s">
        <v>33</v>
      </c>
    </row>
    <row r="19" spans="2:15">
      <c r="B19">
        <v>-24</v>
      </c>
      <c r="C19">
        <f>AVERAGE(C4:P4)</f>
        <v>174.64302649303227</v>
      </c>
      <c r="D19">
        <f>AVERAGE(Q4:AD4)</f>
        <v>420.95104180339371</v>
      </c>
      <c r="E19">
        <f>AVERAGE(AE4:AQ4)</f>
        <v>399.23385356395062</v>
      </c>
      <c r="F19">
        <f>AVERAGE(AR4:BE4)</f>
        <v>361.09405044669307</v>
      </c>
      <c r="G19">
        <f>AVERAGE(BF4:BR4)</f>
        <v>157.98217508085966</v>
      </c>
      <c r="H19">
        <f>AVERAGE(BS4:CD4)</f>
        <v>360.66155270232139</v>
      </c>
      <c r="J19">
        <f>STDEV(C4:P4)/SQRT(COUNTA(C4:P4))</f>
        <v>8.4274553318251986</v>
      </c>
      <c r="K19">
        <f>STDEV(Q4:AD4)/SQRT(COUNTA(Q4:AD4))</f>
        <v>18.261870735476126</v>
      </c>
      <c r="L19">
        <f>STDEV(AE4:AQ4)/SQRT(COUNTA(AE4:AQ4))</f>
        <v>21.675209771592161</v>
      </c>
      <c r="M19">
        <f>STDEV(AR4:BE4)/SQRT(COUNTA(AR4:BE4))</f>
        <v>19.944197303666598</v>
      </c>
      <c r="N19">
        <f>STDEV(BF4:BR4)/SQRT(COUNTA(BF4:BR4))</f>
        <v>11.162491750378924</v>
      </c>
      <c r="O19">
        <f>STDEV(BS4:CD4)/SQRT(COUNTA(BS4:CD4))</f>
        <v>21.56941156758614</v>
      </c>
    </row>
    <row r="20" spans="2:15">
      <c r="B20">
        <v>-16</v>
      </c>
      <c r="C20">
        <f t="shared" ref="C20:C29" si="0">AVERAGE(C5:P5)</f>
        <v>172.65007886564624</v>
      </c>
      <c r="D20">
        <f t="shared" ref="D20:D29" si="1">AVERAGE(Q5:AD5)</f>
        <v>420.45912983015984</v>
      </c>
      <c r="E20">
        <f t="shared" ref="E20:E29" si="2">AVERAGE(AE5:AQ5)</f>
        <v>409.71600966532117</v>
      </c>
      <c r="F20">
        <f t="shared" ref="F20:F29" si="3">AVERAGE(AR5:BE5)</f>
        <v>362.05881392786671</v>
      </c>
      <c r="G20">
        <f t="shared" ref="G20:G29" si="4">AVERAGE(BF5:BR5)</f>
        <v>161.45596745126704</v>
      </c>
      <c r="H20">
        <f t="shared" ref="H20:H29" si="5">AVERAGE(BS5:CD5)</f>
        <v>355.73247917454114</v>
      </c>
      <c r="J20">
        <f t="shared" ref="J20:J29" si="6">STDEV(C5:P5)/SQRT(COUNTA(C5:P5))</f>
        <v>7.7154172094501003</v>
      </c>
      <c r="K20">
        <f t="shared" ref="K20:K29" si="7">STDEV(Q5:AD5)/SQRT(COUNTA(Q5:AD5))</f>
        <v>19.031160541501986</v>
      </c>
      <c r="L20">
        <f t="shared" ref="L20:L29" si="8">STDEV(AE5:AQ5)/SQRT(COUNTA(AE5:AQ5))</f>
        <v>23.049594668170645</v>
      </c>
      <c r="M20">
        <f t="shared" ref="M20:M29" si="9">STDEV(AR5:BE5)/SQRT(COUNTA(AR5:BE5))</f>
        <v>21.926996467791248</v>
      </c>
      <c r="N20">
        <f t="shared" ref="N20:N29" si="10">STDEV(BF5:BR5)/SQRT(COUNTA(BF5:BR5))</f>
        <v>10.044736683822665</v>
      </c>
      <c r="O20">
        <f t="shared" ref="O20:O29" si="11">STDEV(BS5:CD5)/SQRT(COUNTA(BS5:CD5))</f>
        <v>18.39971139525905</v>
      </c>
    </row>
    <row r="21" spans="2:15">
      <c r="B21">
        <v>-8</v>
      </c>
      <c r="C21">
        <f t="shared" si="0"/>
        <v>172.80758313158319</v>
      </c>
      <c r="D21">
        <f t="shared" si="1"/>
        <v>414.36845286458583</v>
      </c>
      <c r="E21">
        <f t="shared" si="2"/>
        <v>407.97603846169483</v>
      </c>
      <c r="F21">
        <f t="shared" si="3"/>
        <v>363.20805337666332</v>
      </c>
      <c r="G21">
        <f t="shared" si="4"/>
        <v>158.01967139422658</v>
      </c>
      <c r="H21">
        <f t="shared" si="5"/>
        <v>350.08124790967582</v>
      </c>
      <c r="J21">
        <f t="shared" si="6"/>
        <v>8.4606999297514118</v>
      </c>
      <c r="K21">
        <f t="shared" si="7"/>
        <v>18.052290313285685</v>
      </c>
      <c r="L21">
        <f t="shared" si="8"/>
        <v>23.343637117484473</v>
      </c>
      <c r="M21">
        <f t="shared" si="9"/>
        <v>22.676576312784167</v>
      </c>
      <c r="N21">
        <f t="shared" si="10"/>
        <v>10.721897756408415</v>
      </c>
      <c r="O21">
        <f t="shared" si="11"/>
        <v>18.653894566992907</v>
      </c>
    </row>
    <row r="22" spans="2:15">
      <c r="B22">
        <v>0</v>
      </c>
      <c r="C22">
        <f t="shared" si="0"/>
        <v>168.40946816972746</v>
      </c>
      <c r="D22">
        <f t="shared" si="1"/>
        <v>412.28342595580176</v>
      </c>
      <c r="E22">
        <f t="shared" si="2"/>
        <v>401.35533223920396</v>
      </c>
      <c r="F22">
        <f t="shared" si="3"/>
        <v>359.25388333436428</v>
      </c>
      <c r="G22">
        <f t="shared" si="4"/>
        <v>161.1047450421176</v>
      </c>
      <c r="H22">
        <f t="shared" si="5"/>
        <v>348.35377706209647</v>
      </c>
      <c r="J22">
        <f t="shared" si="6"/>
        <v>7.7297279287598615</v>
      </c>
      <c r="K22">
        <f t="shared" si="7"/>
        <v>16.149699152621757</v>
      </c>
      <c r="L22">
        <f t="shared" si="8"/>
        <v>22.298047790398495</v>
      </c>
      <c r="M22">
        <f t="shared" si="9"/>
        <v>20.317604451197717</v>
      </c>
      <c r="N22">
        <f t="shared" si="10"/>
        <v>10.502906347165982</v>
      </c>
      <c r="O22">
        <f t="shared" si="11"/>
        <v>21.071022066239397</v>
      </c>
    </row>
    <row r="23" spans="2:15">
      <c r="B23">
        <v>8</v>
      </c>
      <c r="C23">
        <f t="shared" si="0"/>
        <v>163.39926979836252</v>
      </c>
      <c r="D23">
        <f t="shared" si="1"/>
        <v>403.87413962473903</v>
      </c>
      <c r="E23">
        <f t="shared" si="2"/>
        <v>379.74443744663824</v>
      </c>
      <c r="F23">
        <f t="shared" si="3"/>
        <v>367.17319179315308</v>
      </c>
      <c r="G23">
        <f t="shared" si="4"/>
        <v>150.66361843065573</v>
      </c>
      <c r="H23">
        <f t="shared" si="5"/>
        <v>331.48081249291914</v>
      </c>
      <c r="J23">
        <f t="shared" si="6"/>
        <v>12.031299741313067</v>
      </c>
      <c r="K23">
        <f t="shared" si="7"/>
        <v>16.898905746814176</v>
      </c>
      <c r="L23">
        <f t="shared" si="8"/>
        <v>22.57855462741054</v>
      </c>
      <c r="M23">
        <f t="shared" si="9"/>
        <v>24.596510679624931</v>
      </c>
      <c r="N23">
        <f t="shared" si="10"/>
        <v>11.792615923509729</v>
      </c>
      <c r="O23">
        <f t="shared" si="11"/>
        <v>21.28925646623453</v>
      </c>
    </row>
    <row r="24" spans="2:15">
      <c r="B24">
        <v>16</v>
      </c>
      <c r="C24">
        <f t="shared" si="0"/>
        <v>123.44297625152517</v>
      </c>
      <c r="D24">
        <f t="shared" si="1"/>
        <v>380.93275755408109</v>
      </c>
      <c r="E24">
        <f t="shared" si="2"/>
        <v>335.10784155587476</v>
      </c>
      <c r="F24">
        <f t="shared" si="3"/>
        <v>320.25121879490644</v>
      </c>
      <c r="G24">
        <f t="shared" si="4"/>
        <v>144.70500219234481</v>
      </c>
      <c r="H24">
        <f t="shared" si="5"/>
        <v>326.69644246080765</v>
      </c>
      <c r="J24">
        <f t="shared" si="6"/>
        <v>8.1316492365446891</v>
      </c>
      <c r="K24">
        <f t="shared" si="7"/>
        <v>17.897991029171472</v>
      </c>
      <c r="L24">
        <f t="shared" si="8"/>
        <v>11.724147329136894</v>
      </c>
      <c r="M24">
        <f t="shared" si="9"/>
        <v>22.241766412591311</v>
      </c>
      <c r="N24">
        <f t="shared" si="10"/>
        <v>11.303060085223132</v>
      </c>
      <c r="O24">
        <f t="shared" si="11"/>
        <v>19.437980101242641</v>
      </c>
    </row>
    <row r="25" spans="2:15">
      <c r="B25">
        <v>24</v>
      </c>
      <c r="C25">
        <f t="shared" si="0"/>
        <v>97.696315602767044</v>
      </c>
      <c r="D25">
        <f t="shared" si="1"/>
        <v>337.20511127105431</v>
      </c>
      <c r="E25">
        <f t="shared" si="2"/>
        <v>295.71656382939221</v>
      </c>
      <c r="F25">
        <f t="shared" si="3"/>
        <v>293.58271776734654</v>
      </c>
      <c r="G25">
        <f t="shared" si="4"/>
        <v>126.98058302338667</v>
      </c>
      <c r="H25">
        <f t="shared" si="5"/>
        <v>317.76610463171249</v>
      </c>
      <c r="J25">
        <f t="shared" si="6"/>
        <v>8.5091440442304318</v>
      </c>
      <c r="K25">
        <f t="shared" si="7"/>
        <v>15.896184140878791</v>
      </c>
      <c r="L25">
        <f t="shared" si="8"/>
        <v>12.041443055340022</v>
      </c>
      <c r="M25">
        <f t="shared" si="9"/>
        <v>21.243465531795724</v>
      </c>
      <c r="N25">
        <f t="shared" si="10"/>
        <v>8.7726026299651547</v>
      </c>
      <c r="O25">
        <f t="shared" si="11"/>
        <v>19.079657660636947</v>
      </c>
    </row>
    <row r="26" spans="2:15">
      <c r="B26">
        <v>32</v>
      </c>
      <c r="C26">
        <f t="shared" si="0"/>
        <v>92.123378847083941</v>
      </c>
      <c r="D26">
        <f t="shared" si="1"/>
        <v>324.17957431304569</v>
      </c>
      <c r="E26">
        <f t="shared" si="2"/>
        <v>287.36626144036029</v>
      </c>
      <c r="F26">
        <f t="shared" si="3"/>
        <v>284.77602755678043</v>
      </c>
      <c r="G26">
        <f t="shared" si="4"/>
        <v>118.97404753863485</v>
      </c>
      <c r="H26">
        <f t="shared" si="5"/>
        <v>320.25466322911626</v>
      </c>
      <c r="J26">
        <f t="shared" si="6"/>
        <v>8.0259331432434209</v>
      </c>
      <c r="K26">
        <f t="shared" si="7"/>
        <v>14.907504340540532</v>
      </c>
      <c r="L26">
        <f t="shared" si="8"/>
        <v>13.46508505570533</v>
      </c>
      <c r="M26">
        <f t="shared" si="9"/>
        <v>23.432588466708975</v>
      </c>
      <c r="N26">
        <f t="shared" si="10"/>
        <v>7.8067800405079018</v>
      </c>
      <c r="O26">
        <f t="shared" si="11"/>
        <v>20.540848324794197</v>
      </c>
    </row>
    <row r="27" spans="2:15">
      <c r="B27">
        <v>40</v>
      </c>
      <c r="C27">
        <f t="shared" si="0"/>
        <v>90.607718142629139</v>
      </c>
      <c r="D27">
        <f t="shared" si="1"/>
        <v>317.75714596691705</v>
      </c>
      <c r="E27">
        <f t="shared" si="2"/>
        <v>278.30960442830042</v>
      </c>
      <c r="F27">
        <f t="shared" si="3"/>
        <v>272.72687566092526</v>
      </c>
      <c r="G27">
        <f t="shared" si="4"/>
        <v>116.96644069206711</v>
      </c>
      <c r="H27">
        <f t="shared" si="5"/>
        <v>316.8318500393824</v>
      </c>
      <c r="J27">
        <f t="shared" si="6"/>
        <v>7.7228736643969782</v>
      </c>
      <c r="K27">
        <f t="shared" si="7"/>
        <v>13.591557046650625</v>
      </c>
      <c r="L27">
        <f t="shared" si="8"/>
        <v>10.612211866956788</v>
      </c>
      <c r="M27">
        <f t="shared" si="9"/>
        <v>19.817441805213814</v>
      </c>
      <c r="N27">
        <f t="shared" si="10"/>
        <v>6.9114315073963848</v>
      </c>
      <c r="O27">
        <f t="shared" si="11"/>
        <v>17.498447638455886</v>
      </c>
    </row>
    <row r="28" spans="2:15">
      <c r="B28">
        <v>48</v>
      </c>
      <c r="C28">
        <f t="shared" si="0"/>
        <v>90.418949630659966</v>
      </c>
      <c r="D28">
        <f t="shared" si="1"/>
        <v>313.57500305633613</v>
      </c>
      <c r="E28">
        <f t="shared" si="2"/>
        <v>279.18299932086251</v>
      </c>
      <c r="F28">
        <f t="shared" si="3"/>
        <v>274.45479992352159</v>
      </c>
      <c r="G28">
        <f t="shared" si="4"/>
        <v>116.70495446690362</v>
      </c>
      <c r="H28">
        <f t="shared" si="5"/>
        <v>308.35513084260157</v>
      </c>
      <c r="J28">
        <f t="shared" si="6"/>
        <v>7.3644506893152082</v>
      </c>
      <c r="K28">
        <f t="shared" si="7"/>
        <v>12.014664838276579</v>
      </c>
      <c r="L28">
        <f t="shared" si="8"/>
        <v>13.285763658818555</v>
      </c>
      <c r="M28">
        <f t="shared" si="9"/>
        <v>20.249759590321815</v>
      </c>
      <c r="N28">
        <f t="shared" si="10"/>
        <v>7.1166004619146159</v>
      </c>
      <c r="O28">
        <f t="shared" si="11"/>
        <v>21.089056090072138</v>
      </c>
    </row>
    <row r="29" spans="2:15">
      <c r="B29">
        <v>56</v>
      </c>
      <c r="C29">
        <f t="shared" si="0"/>
        <v>89.983454057927929</v>
      </c>
      <c r="D29">
        <f t="shared" si="1"/>
        <v>319.22512442811285</v>
      </c>
      <c r="E29">
        <f t="shared" si="2"/>
        <v>282.94219229493808</v>
      </c>
      <c r="F29">
        <f t="shared" si="3"/>
        <v>276.60604813845555</v>
      </c>
      <c r="G29">
        <f t="shared" si="4"/>
        <v>119.54995705806601</v>
      </c>
      <c r="H29">
        <f t="shared" si="5"/>
        <v>309.41253086466742</v>
      </c>
      <c r="J29">
        <f t="shared" si="6"/>
        <v>6.7993261886321648</v>
      </c>
      <c r="K29">
        <f t="shared" si="7"/>
        <v>13.50361269627577</v>
      </c>
      <c r="L29">
        <f t="shared" si="8"/>
        <v>14.00352384963305</v>
      </c>
      <c r="M29">
        <f t="shared" si="9"/>
        <v>19.684769547461972</v>
      </c>
      <c r="N29">
        <f t="shared" si="10"/>
        <v>9.3090417574877673</v>
      </c>
      <c r="O29">
        <f t="shared" si="11"/>
        <v>18.984318364339472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H39"/>
  <sheetViews>
    <sheetView workbookViewId="0">
      <selection activeCell="C12" sqref="C12"/>
    </sheetView>
  </sheetViews>
  <sheetFormatPr defaultColWidth="8.85546875" defaultRowHeight="15"/>
  <cols>
    <col min="1" max="1" width="8.85546875" style="21"/>
    <col min="2" max="2" width="17" style="21" customWidth="1"/>
    <col min="3" max="3" width="25.28515625" style="21" customWidth="1"/>
    <col min="4" max="5" width="8.85546875" style="21"/>
    <col min="6" max="6" width="18" style="21" customWidth="1"/>
    <col min="7" max="7" width="26.28515625" style="21" customWidth="1"/>
    <col min="8" max="16384" width="8.85546875" style="21"/>
  </cols>
  <sheetData>
    <row r="1" spans="2:8">
      <c r="B1" s="37"/>
      <c r="C1" s="38" t="s">
        <v>10</v>
      </c>
      <c r="D1" s="38" t="s">
        <v>10</v>
      </c>
      <c r="E1" s="39"/>
      <c r="F1" s="39"/>
      <c r="G1" s="40" t="s">
        <v>17</v>
      </c>
      <c r="H1" s="40" t="s">
        <v>17</v>
      </c>
    </row>
    <row r="2" spans="2:8">
      <c r="B2" s="37"/>
      <c r="C2" s="41" t="s">
        <v>60</v>
      </c>
      <c r="D2" s="41" t="s">
        <v>61</v>
      </c>
      <c r="E2" s="37"/>
      <c r="F2" s="37"/>
      <c r="G2" s="42" t="s">
        <v>60</v>
      </c>
      <c r="H2" s="42" t="s">
        <v>61</v>
      </c>
    </row>
    <row r="3" spans="2:8">
      <c r="B3" s="37" t="s">
        <v>83</v>
      </c>
      <c r="C3" s="37">
        <v>2.3547539999999998</v>
      </c>
      <c r="D3" s="37">
        <v>1.336662</v>
      </c>
      <c r="E3" s="37"/>
      <c r="F3" s="37"/>
      <c r="G3" s="37">
        <v>2.6477939999999998</v>
      </c>
      <c r="H3" s="37">
        <v>1.39083</v>
      </c>
    </row>
    <row r="4" spans="2:8">
      <c r="B4" s="37"/>
      <c r="C4" s="37">
        <v>2.3729580000000001</v>
      </c>
      <c r="D4" s="37">
        <v>1.24098</v>
      </c>
      <c r="E4" s="37"/>
      <c r="F4" s="37"/>
      <c r="G4" s="37">
        <v>2.5985100000000001</v>
      </c>
      <c r="H4" s="37">
        <v>1.3504260000000001</v>
      </c>
    </row>
    <row r="5" spans="2:8">
      <c r="B5" s="37"/>
      <c r="C5" s="37">
        <v>1.8306120000000001</v>
      </c>
      <c r="D5" s="37">
        <v>1.1588399999999999</v>
      </c>
      <c r="E5" s="37"/>
      <c r="F5" s="37"/>
      <c r="G5" s="37">
        <v>2.109</v>
      </c>
      <c r="H5" s="37">
        <v>1.5579959999999999</v>
      </c>
    </row>
    <row r="6" spans="2:8">
      <c r="B6" s="37"/>
      <c r="C6" s="37">
        <v>2.288376</v>
      </c>
      <c r="D6" s="37">
        <v>1.4430000000000001</v>
      </c>
      <c r="E6" s="37"/>
      <c r="F6" s="37"/>
      <c r="G6" s="37">
        <v>2.4943920000000004</v>
      </c>
      <c r="H6" s="37">
        <v>0.67510199999999998</v>
      </c>
    </row>
    <row r="7" spans="2:8">
      <c r="B7" s="37"/>
      <c r="C7" s="37">
        <v>1.9638120000000001</v>
      </c>
      <c r="D7" s="37">
        <v>0.55500000000000005</v>
      </c>
      <c r="E7" s="37"/>
      <c r="F7" s="37"/>
      <c r="G7" s="37">
        <v>2.6313659999999999</v>
      </c>
      <c r="H7" s="37">
        <v>1.7373719999999999</v>
      </c>
    </row>
    <row r="8" spans="2:8">
      <c r="B8" s="37"/>
      <c r="C8" s="37">
        <v>2.2337639999999999</v>
      </c>
      <c r="D8" s="37">
        <v>1.24098</v>
      </c>
      <c r="E8" s="37"/>
      <c r="F8" s="37"/>
      <c r="G8" s="37">
        <v>2.6384699999999999</v>
      </c>
      <c r="H8" s="37">
        <v>1.02342</v>
      </c>
    </row>
    <row r="9" spans="2:8">
      <c r="B9" s="37"/>
      <c r="C9" s="37">
        <v>1.9855680000000002</v>
      </c>
      <c r="D9" s="37">
        <v>1.19547</v>
      </c>
      <c r="E9" s="37"/>
      <c r="F9" s="37"/>
      <c r="G9" s="37">
        <v>2.04684</v>
      </c>
      <c r="H9" s="37">
        <v>1.650126</v>
      </c>
    </row>
    <row r="10" spans="2:8">
      <c r="B10" s="37"/>
      <c r="C10" s="37">
        <v>1.8206220000000002</v>
      </c>
      <c r="D10" s="37">
        <v>1.1100000000000001</v>
      </c>
      <c r="E10" s="37"/>
      <c r="F10" s="37"/>
      <c r="G10" s="37">
        <v>3.1257600000000001</v>
      </c>
      <c r="H10" s="37">
        <v>2.682426</v>
      </c>
    </row>
    <row r="11" spans="2:8">
      <c r="B11" s="37"/>
      <c r="C11" s="37">
        <v>1.61616</v>
      </c>
      <c r="D11" s="37">
        <v>1.0931280000000001</v>
      </c>
      <c r="E11" s="37"/>
      <c r="F11" s="37"/>
      <c r="G11" s="37">
        <v>1.887</v>
      </c>
      <c r="H11" s="37">
        <v>0.45776399999999995</v>
      </c>
    </row>
    <row r="12" spans="2:8">
      <c r="B12" s="27"/>
      <c r="C12" s="27">
        <v>1.9762439999999999</v>
      </c>
      <c r="D12" s="27">
        <v>0.80053200000000002</v>
      </c>
      <c r="E12" s="27"/>
      <c r="F12" s="27"/>
      <c r="G12" s="27">
        <v>2.2884000000000002</v>
      </c>
      <c r="H12" s="27">
        <v>0.80808000000000002</v>
      </c>
    </row>
    <row r="13" spans="2:8">
      <c r="B13" s="43" t="s">
        <v>84</v>
      </c>
      <c r="C13" s="44">
        <v>2.0407920000000002</v>
      </c>
      <c r="D13" s="44">
        <v>0.98177099999999995</v>
      </c>
      <c r="E13" s="43"/>
      <c r="F13" s="43"/>
      <c r="G13" s="44">
        <v>2.3617360000000001</v>
      </c>
      <c r="H13" s="44">
        <v>1.35616</v>
      </c>
    </row>
    <row r="14" spans="2:8">
      <c r="B14" s="43"/>
      <c r="C14" s="44">
        <v>2.4218150000000001</v>
      </c>
      <c r="D14" s="44">
        <v>1.3498239999999999</v>
      </c>
      <c r="E14" s="43"/>
      <c r="F14" s="43"/>
      <c r="G14" s="44">
        <v>2.3232910000000002</v>
      </c>
      <c r="H14" s="44">
        <v>1.3743160000000001</v>
      </c>
    </row>
    <row r="15" spans="2:8">
      <c r="B15" s="43"/>
      <c r="C15" s="44">
        <v>2.4914999999999998</v>
      </c>
      <c r="D15" s="44">
        <v>1.4915799999999999</v>
      </c>
      <c r="E15" s="43"/>
      <c r="F15" s="43"/>
      <c r="G15" s="44">
        <v>2.7251989999999999</v>
      </c>
      <c r="H15" s="44">
        <v>1.4577500000000001</v>
      </c>
    </row>
    <row r="16" spans="2:8">
      <c r="B16" s="43"/>
      <c r="C16" s="44">
        <v>1.637</v>
      </c>
      <c r="D16" s="44">
        <v>0.90142500000000003</v>
      </c>
      <c r="E16" s="43"/>
      <c r="F16" s="43"/>
      <c r="G16" s="44">
        <v>2.5047000000000001</v>
      </c>
      <c r="H16" s="44">
        <v>1.3729</v>
      </c>
    </row>
    <row r="17" spans="2:8">
      <c r="B17" s="43"/>
      <c r="C17" s="44">
        <v>1.795814</v>
      </c>
      <c r="D17" s="44">
        <v>0.83426599999999995</v>
      </c>
      <c r="E17" s="43"/>
      <c r="F17" s="43"/>
      <c r="G17" s="44">
        <v>2.7118530000000001</v>
      </c>
      <c r="H17" s="44">
        <v>1.4011100000000001</v>
      </c>
    </row>
    <row r="18" spans="2:8">
      <c r="B18" s="43"/>
      <c r="C18" s="44">
        <v>2.0233289999999999</v>
      </c>
      <c r="D18" s="44">
        <v>1.0255000000000001</v>
      </c>
      <c r="E18" s="43"/>
      <c r="F18" s="43"/>
      <c r="G18" s="44">
        <v>2.011587</v>
      </c>
      <c r="H18" s="44">
        <v>1.0089999999999999</v>
      </c>
    </row>
    <row r="19" spans="2:8">
      <c r="B19" s="43"/>
      <c r="C19" s="44">
        <v>2.4094000000000002</v>
      </c>
      <c r="D19" s="44">
        <v>1.3382400000000001</v>
      </c>
      <c r="E19" s="43"/>
      <c r="F19" s="43"/>
      <c r="G19" s="44">
        <v>2.6109</v>
      </c>
      <c r="H19" s="44">
        <v>1.5350790000000001</v>
      </c>
    </row>
    <row r="20" spans="2:8">
      <c r="B20" s="43"/>
      <c r="C20" s="44">
        <v>1.8232999999999999</v>
      </c>
      <c r="D20" s="44">
        <v>1.1611830000000001</v>
      </c>
      <c r="E20" s="43"/>
      <c r="F20" s="43"/>
      <c r="G20" s="44">
        <v>2.0880999999999998</v>
      </c>
      <c r="H20" s="44">
        <v>0.94135999999999997</v>
      </c>
    </row>
    <row r="21" spans="2:8">
      <c r="B21" s="43"/>
      <c r="C21" s="44">
        <v>2.2919999999999998</v>
      </c>
      <c r="D21" s="44">
        <v>1.344784</v>
      </c>
      <c r="E21" s="43"/>
      <c r="F21" s="43"/>
      <c r="G21" s="44">
        <v>2.3854880000000001</v>
      </c>
      <c r="H21" s="44">
        <v>1.316068</v>
      </c>
    </row>
    <row r="22" spans="2:8">
      <c r="B22" s="43"/>
      <c r="C22" s="44">
        <v>1.5169999999999999</v>
      </c>
      <c r="D22" s="44">
        <v>0.737931</v>
      </c>
      <c r="E22" s="43"/>
      <c r="F22" s="43"/>
      <c r="G22" s="44">
        <v>2.7414100000000001</v>
      </c>
      <c r="H22" s="44">
        <v>1.4253</v>
      </c>
    </row>
    <row r="23" spans="2:8">
      <c r="B23" s="45" t="s">
        <v>85</v>
      </c>
      <c r="C23" s="37">
        <v>1.8602000000000001</v>
      </c>
      <c r="D23" s="37">
        <v>1.0767469999999999</v>
      </c>
      <c r="E23" s="45"/>
      <c r="F23" s="45"/>
      <c r="G23" s="37">
        <v>2.4329999999999998</v>
      </c>
      <c r="H23" s="37">
        <v>1.3583099999999999</v>
      </c>
    </row>
    <row r="24" spans="2:8">
      <c r="B24" s="45"/>
      <c r="C24" s="37">
        <v>2.4551319999999999</v>
      </c>
      <c r="D24" s="37">
        <v>1.46</v>
      </c>
      <c r="E24" s="45"/>
      <c r="F24" s="45"/>
      <c r="G24" s="37">
        <v>2.7719200000000002</v>
      </c>
      <c r="H24" s="37">
        <v>1.42719</v>
      </c>
    </row>
    <row r="25" spans="2:8">
      <c r="B25" s="45"/>
      <c r="C25" s="37">
        <v>2.3498999999999999</v>
      </c>
      <c r="D25" s="37">
        <v>1.4238420000000001</v>
      </c>
      <c r="E25" s="45"/>
      <c r="F25" s="45"/>
      <c r="G25" s="37">
        <v>1.9916450000000001</v>
      </c>
      <c r="H25" s="37">
        <v>0.90100000000000002</v>
      </c>
    </row>
    <row r="26" spans="2:8">
      <c r="B26" s="45"/>
      <c r="C26" s="37">
        <v>1.7845</v>
      </c>
      <c r="D26" s="37">
        <v>0.89400000000000002</v>
      </c>
      <c r="E26" s="45"/>
      <c r="F26" s="45"/>
      <c r="G26" s="37">
        <v>2.3784999999999998</v>
      </c>
      <c r="H26" s="37">
        <v>1.2430000000000001</v>
      </c>
    </row>
    <row r="27" spans="2:8">
      <c r="B27" s="45"/>
      <c r="C27" s="37">
        <v>2.1385209999999999</v>
      </c>
      <c r="D27" s="37">
        <v>1.1096999999999999</v>
      </c>
      <c r="E27" s="45"/>
      <c r="F27" s="45"/>
      <c r="G27" s="37">
        <v>2.5973199999999999</v>
      </c>
      <c r="H27" s="37">
        <v>1.469238</v>
      </c>
    </row>
    <row r="28" spans="2:8">
      <c r="B28" s="45"/>
      <c r="C28" s="37">
        <v>1.628436</v>
      </c>
      <c r="D28" s="37">
        <v>0.9738</v>
      </c>
      <c r="E28" s="45"/>
      <c r="F28" s="45"/>
      <c r="G28" s="37">
        <v>2.1739000000000002</v>
      </c>
      <c r="H28" s="37">
        <v>1.2848999999999999</v>
      </c>
    </row>
    <row r="29" spans="2:8">
      <c r="B29" s="45"/>
      <c r="C29" s="37">
        <v>2.037293</v>
      </c>
      <c r="D29" s="37">
        <v>1.1683269999999999</v>
      </c>
      <c r="E29" s="45"/>
      <c r="F29" s="45"/>
      <c r="G29" s="37">
        <v>2.8372000000000002</v>
      </c>
      <c r="H29" s="37">
        <v>1.708</v>
      </c>
    </row>
    <row r="30" spans="2:8">
      <c r="B30" s="45"/>
      <c r="C30" s="37">
        <v>2.1841900000000001</v>
      </c>
      <c r="D30" s="37">
        <v>1.127367</v>
      </c>
      <c r="E30" s="45"/>
      <c r="F30" s="45"/>
      <c r="G30" s="37">
        <v>2.0183930000000001</v>
      </c>
      <c r="H30" s="37">
        <v>1.4931000000000001</v>
      </c>
    </row>
    <row r="31" spans="2:8">
      <c r="B31" s="45"/>
      <c r="C31" s="37">
        <v>1.9376</v>
      </c>
      <c r="D31" s="37">
        <v>0.97655199999999998</v>
      </c>
      <c r="E31" s="45"/>
      <c r="F31" s="45"/>
      <c r="G31" s="37">
        <v>2.5289999999999999</v>
      </c>
      <c r="H31" s="37">
        <v>1.274921</v>
      </c>
    </row>
    <row r="32" spans="2:8">
      <c r="B32" s="45"/>
      <c r="C32" s="37">
        <v>2.0609999999999999</v>
      </c>
      <c r="D32" s="37">
        <v>0.95426999999999995</v>
      </c>
      <c r="E32" s="45"/>
      <c r="F32" s="45"/>
      <c r="G32" s="37">
        <v>2.7290999999999999</v>
      </c>
      <c r="H32" s="37">
        <v>1.328462</v>
      </c>
    </row>
    <row r="33" spans="2:8">
      <c r="B33" s="37"/>
      <c r="C33" s="37"/>
      <c r="D33" s="37"/>
      <c r="E33" s="37"/>
      <c r="F33" s="37"/>
      <c r="G33" s="37"/>
      <c r="H33" s="37"/>
    </row>
    <row r="34" spans="2:8">
      <c r="B34" s="46" t="s">
        <v>86</v>
      </c>
      <c r="C34" s="37">
        <f>AVERAGE(C3:C32)</f>
        <v>2.0443864</v>
      </c>
      <c r="D34" s="37">
        <f t="shared" ref="D34:H34" si="0">AVERAGE(D3:D32)</f>
        <v>1.1168567</v>
      </c>
      <c r="E34" s="37"/>
      <c r="F34" s="37"/>
      <c r="G34" s="37">
        <f t="shared" si="0"/>
        <v>2.446392466666667</v>
      </c>
      <c r="H34" s="37">
        <f t="shared" si="0"/>
        <v>1.3336901999999997</v>
      </c>
    </row>
    <row r="35" spans="2:8">
      <c r="B35" s="47" t="s">
        <v>87</v>
      </c>
      <c r="C35" s="27">
        <f>STDEV(C3:C32)</f>
        <v>0.27929876908571999</v>
      </c>
      <c r="D35" s="27">
        <f t="shared" ref="D35:H35" si="1">STDEV(D3:D32)</f>
        <v>0.23018102926746725</v>
      </c>
      <c r="E35" s="27"/>
      <c r="F35" s="27"/>
      <c r="G35" s="27">
        <f t="shared" si="1"/>
        <v>0.30265591747107007</v>
      </c>
      <c r="H35" s="27">
        <f t="shared" si="1"/>
        <v>0.39112304743440174</v>
      </c>
    </row>
    <row r="36" spans="2:8">
      <c r="B36" s="46" t="s">
        <v>88</v>
      </c>
      <c r="C36" s="37">
        <f>C35/SQRT(30)</f>
        <v>5.0992745370558458E-2</v>
      </c>
      <c r="D36" s="37">
        <f>D35/SQRT(30)</f>
        <v>4.2025114013182888E-2</v>
      </c>
      <c r="E36" s="37"/>
      <c r="F36" s="37"/>
      <c r="G36" s="37">
        <f>G35/SQRT(30)</f>
        <v>5.5257157720442325E-2</v>
      </c>
      <c r="H36" s="37">
        <f>H35/SQRT(30)</f>
        <v>7.140897194666164E-2</v>
      </c>
    </row>
    <row r="37" spans="2:8">
      <c r="B37" s="48"/>
      <c r="C37" s="27"/>
      <c r="D37" s="27"/>
      <c r="E37" s="27"/>
      <c r="F37" s="27"/>
      <c r="G37" s="27"/>
      <c r="H37" s="27"/>
    </row>
    <row r="38" spans="2:8">
      <c r="B38" s="45"/>
      <c r="C38" s="37"/>
      <c r="D38" s="37"/>
      <c r="E38" s="45"/>
      <c r="F38" s="45"/>
      <c r="G38" s="37"/>
      <c r="H38" s="37"/>
    </row>
    <row r="39" spans="2:8">
      <c r="B39" s="45"/>
      <c r="C39" s="37" t="s">
        <v>89</v>
      </c>
      <c r="D39" s="37"/>
      <c r="E39" s="45"/>
      <c r="F39" s="45"/>
      <c r="G39" s="37"/>
      <c r="H39" s="3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BH116"/>
  <sheetViews>
    <sheetView workbookViewId="0">
      <selection activeCell="C105" sqref="C105"/>
    </sheetView>
  </sheetViews>
  <sheetFormatPr defaultRowHeight="15"/>
  <cols>
    <col min="2" max="2" width="11.85546875" bestFit="1" customWidth="1"/>
    <col min="3" max="3" width="11.85546875" style="56" customWidth="1"/>
  </cols>
  <sheetData>
    <row r="1" spans="2:60" ht="17.25">
      <c r="D1" s="1" t="s">
        <v>114</v>
      </c>
    </row>
    <row r="3" spans="2:60" s="2" customFormat="1">
      <c r="B3" s="2" t="s">
        <v>19</v>
      </c>
      <c r="C3" s="2" t="s">
        <v>115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2</v>
      </c>
      <c r="S3" s="2" t="s">
        <v>2</v>
      </c>
      <c r="T3" s="2" t="s">
        <v>2</v>
      </c>
      <c r="U3" s="2" t="s">
        <v>2</v>
      </c>
      <c r="V3" s="2" t="s">
        <v>2</v>
      </c>
      <c r="W3" s="2" t="s">
        <v>2</v>
      </c>
      <c r="X3" s="2" t="s">
        <v>2</v>
      </c>
      <c r="Y3" s="2" t="s">
        <v>2</v>
      </c>
      <c r="Z3" s="2" t="s">
        <v>2</v>
      </c>
      <c r="AA3" s="2" t="s">
        <v>2</v>
      </c>
      <c r="AB3" s="2" t="s">
        <v>2</v>
      </c>
      <c r="AC3" s="2" t="s">
        <v>2</v>
      </c>
      <c r="AD3" s="2" t="s">
        <v>2</v>
      </c>
      <c r="AE3" s="2" t="s">
        <v>2</v>
      </c>
      <c r="AF3" s="2" t="s">
        <v>2</v>
      </c>
      <c r="AG3" s="2" t="s">
        <v>2</v>
      </c>
      <c r="AH3" s="2" t="s">
        <v>16</v>
      </c>
      <c r="AI3" s="2" t="s">
        <v>16</v>
      </c>
      <c r="AJ3" s="2" t="s">
        <v>16</v>
      </c>
      <c r="AK3" s="2" t="s">
        <v>16</v>
      </c>
      <c r="AL3" s="2" t="s">
        <v>16</v>
      </c>
      <c r="AM3" s="2" t="s">
        <v>16</v>
      </c>
      <c r="AN3" s="2" t="s">
        <v>16</v>
      </c>
      <c r="AO3" s="2" t="s">
        <v>16</v>
      </c>
      <c r="AP3" s="2" t="s">
        <v>16</v>
      </c>
      <c r="AQ3" s="2" t="s">
        <v>16</v>
      </c>
      <c r="AR3" s="2" t="s">
        <v>16</v>
      </c>
      <c r="AS3" s="2" t="s">
        <v>16</v>
      </c>
      <c r="AT3" s="2" t="s">
        <v>16</v>
      </c>
      <c r="AU3" s="2" t="s">
        <v>16</v>
      </c>
      <c r="AV3" s="2" t="s">
        <v>17</v>
      </c>
      <c r="AW3" s="2" t="s">
        <v>17</v>
      </c>
      <c r="AX3" s="2" t="s">
        <v>17</v>
      </c>
      <c r="AY3" s="2" t="s">
        <v>17</v>
      </c>
      <c r="AZ3" s="2" t="s">
        <v>17</v>
      </c>
      <c r="BA3" s="2" t="s">
        <v>17</v>
      </c>
      <c r="BB3" s="2" t="s">
        <v>17</v>
      </c>
      <c r="BC3" s="2" t="s">
        <v>17</v>
      </c>
      <c r="BD3" s="2" t="s">
        <v>17</v>
      </c>
      <c r="BE3" s="2" t="s">
        <v>17</v>
      </c>
      <c r="BF3" s="2" t="s">
        <v>17</v>
      </c>
      <c r="BG3" s="2" t="s">
        <v>17</v>
      </c>
      <c r="BH3" s="2" t="s">
        <v>17</v>
      </c>
    </row>
    <row r="4" spans="2:60">
      <c r="B4" s="3">
        <v>1.00277777777778</v>
      </c>
      <c r="C4" s="3" t="s">
        <v>116</v>
      </c>
      <c r="D4">
        <v>73.128554521898906</v>
      </c>
      <c r="E4">
        <v>45.801166380290574</v>
      </c>
      <c r="F4">
        <v>52.672312435948591</v>
      </c>
      <c r="G4">
        <v>30.39972675785717</v>
      </c>
      <c r="H4">
        <v>20.513591926493596</v>
      </c>
      <c r="I4">
        <v>26.355879857857111</v>
      </c>
      <c r="J4">
        <v>30.381620547746831</v>
      </c>
      <c r="K4">
        <v>36.764922040299716</v>
      </c>
      <c r="L4">
        <v>30.761778385237086</v>
      </c>
      <c r="M4">
        <v>52.094388350920752</v>
      </c>
      <c r="N4">
        <v>29.664903789093714</v>
      </c>
      <c r="O4">
        <v>23.057116675130452</v>
      </c>
      <c r="P4">
        <v>40.094949305782933</v>
      </c>
      <c r="Q4">
        <v>31.731635014514165</v>
      </c>
      <c r="R4">
        <v>83.417096054627095</v>
      </c>
      <c r="S4">
        <v>103.75765942311506</v>
      </c>
      <c r="T4">
        <v>66.299313080673826</v>
      </c>
      <c r="U4">
        <v>49.885733324402345</v>
      </c>
      <c r="V4">
        <v>81.457428790195195</v>
      </c>
      <c r="W4">
        <v>103.95059082894159</v>
      </c>
      <c r="X4">
        <v>59.90548666522588</v>
      </c>
      <c r="Y4">
        <v>88.879405848645774</v>
      </c>
      <c r="Z4">
        <v>123.71629373876574</v>
      </c>
      <c r="AA4">
        <v>78.099824053949092</v>
      </c>
      <c r="AB4">
        <v>53.525109577822789</v>
      </c>
      <c r="AC4">
        <v>107.57060385664929</v>
      </c>
      <c r="AD4">
        <v>74.85052951009024</v>
      </c>
      <c r="AE4">
        <v>70.36943495201929</v>
      </c>
      <c r="AF4">
        <v>79.24310808397945</v>
      </c>
      <c r="AG4">
        <v>75.721214722317498</v>
      </c>
      <c r="AH4">
        <v>98.950129267126854</v>
      </c>
      <c r="AI4">
        <v>81.563014902705518</v>
      </c>
      <c r="AJ4">
        <v>115.66140560409272</v>
      </c>
      <c r="AK4">
        <v>77.553204219181026</v>
      </c>
      <c r="AL4">
        <v>75.404172602774906</v>
      </c>
      <c r="AM4">
        <v>70.705554597668112</v>
      </c>
      <c r="AN4">
        <v>77.019349732221258</v>
      </c>
      <c r="AO4">
        <v>81.630735803373156</v>
      </c>
      <c r="AP4">
        <v>85.300800259220679</v>
      </c>
      <c r="AQ4">
        <v>48.481758574017732</v>
      </c>
      <c r="AR4">
        <v>77.206866928235144</v>
      </c>
      <c r="AS4">
        <v>50.467184719775027</v>
      </c>
      <c r="AT4">
        <v>72.058818186993378</v>
      </c>
      <c r="AU4">
        <v>65.254472669899286</v>
      </c>
      <c r="AV4">
        <v>59.555298731252705</v>
      </c>
      <c r="AW4">
        <v>78.407292116154181</v>
      </c>
      <c r="AX4">
        <v>69.908967583304474</v>
      </c>
      <c r="AY4">
        <v>79.732201061820987</v>
      </c>
      <c r="AZ4">
        <v>35.24330647235967</v>
      </c>
      <c r="BA4">
        <v>78.234389296317886</v>
      </c>
      <c r="BB4">
        <v>41.253871349251114</v>
      </c>
      <c r="BC4">
        <v>55.992166055720247</v>
      </c>
      <c r="BD4">
        <v>91.926753103486774</v>
      </c>
      <c r="BE4">
        <v>82.724053431748132</v>
      </c>
      <c r="BF4">
        <v>91.039739735104973</v>
      </c>
      <c r="BG4">
        <v>90.441311985570891</v>
      </c>
      <c r="BH4">
        <v>79.24594403040507</v>
      </c>
    </row>
    <row r="5" spans="2:60">
      <c r="B5" s="3">
        <v>1.0138888888888899</v>
      </c>
      <c r="C5" s="3" t="s">
        <v>116</v>
      </c>
      <c r="D5">
        <v>70.091858288543293</v>
      </c>
      <c r="E5">
        <v>46.829950290230173</v>
      </c>
      <c r="F5">
        <v>55.889637713349536</v>
      </c>
      <c r="G5">
        <v>34.499795440978474</v>
      </c>
      <c r="H5">
        <v>25.456261232457567</v>
      </c>
      <c r="I5">
        <v>26.528957359988041</v>
      </c>
      <c r="J5">
        <v>30.502885171440958</v>
      </c>
      <c r="K5">
        <v>37.055814378988906</v>
      </c>
      <c r="L5">
        <v>36.752698293464618</v>
      </c>
      <c r="M5">
        <v>50.204918253005275</v>
      </c>
      <c r="N5">
        <v>31.660521044306083</v>
      </c>
      <c r="O5">
        <v>32.879860525413577</v>
      </c>
      <c r="P5">
        <v>41.782183061053566</v>
      </c>
      <c r="Q5">
        <v>30.73161040844278</v>
      </c>
      <c r="R5">
        <v>75.729279632817949</v>
      </c>
      <c r="S5">
        <v>91.136652884472895</v>
      </c>
      <c r="T5">
        <v>75.658586054989783</v>
      </c>
      <c r="U5">
        <v>37.023932887256464</v>
      </c>
      <c r="V5">
        <v>75.555461930028684</v>
      </c>
      <c r="W5">
        <v>97.14167158071065</v>
      </c>
      <c r="X5">
        <v>74.156669206213977</v>
      </c>
      <c r="Y5">
        <v>81.731615389517088</v>
      </c>
      <c r="Z5">
        <v>130.21514549323157</v>
      </c>
      <c r="AA5">
        <v>74.518045462460677</v>
      </c>
      <c r="AB5">
        <v>52.407402812626955</v>
      </c>
      <c r="AC5">
        <v>108.77261190883334</v>
      </c>
      <c r="AD5">
        <v>69.499258796094011</v>
      </c>
      <c r="AE5">
        <v>68.916822809135098</v>
      </c>
      <c r="AF5">
        <v>77.250483522367844</v>
      </c>
      <c r="AG5">
        <v>68.813605631121376</v>
      </c>
      <c r="AH5">
        <v>95.087326663599299</v>
      </c>
      <c r="AI5">
        <v>82.31078155199549</v>
      </c>
      <c r="AJ5">
        <v>116.24149499483664</v>
      </c>
      <c r="AK5">
        <v>76.280681067329567</v>
      </c>
      <c r="AL5">
        <v>70.636631737949642</v>
      </c>
      <c r="AM5">
        <v>68.806536805964896</v>
      </c>
      <c r="AN5">
        <v>70.619532989689745</v>
      </c>
      <c r="AO5">
        <v>80.323109811024665</v>
      </c>
      <c r="AP5">
        <v>84.293530954835163</v>
      </c>
      <c r="AQ5">
        <v>48.591381840759283</v>
      </c>
      <c r="AR5">
        <v>76.811870334938789</v>
      </c>
      <c r="AS5">
        <v>41.670642824197976</v>
      </c>
      <c r="AT5">
        <v>75.762074176638137</v>
      </c>
      <c r="AU5">
        <v>67.499451423926502</v>
      </c>
      <c r="AV5">
        <v>71.057452702746062</v>
      </c>
      <c r="AW5">
        <v>79.606703828840409</v>
      </c>
      <c r="AX5">
        <v>67.667077804269056</v>
      </c>
      <c r="AY5">
        <v>72.622467018197256</v>
      </c>
      <c r="AZ5">
        <v>32.913264020863998</v>
      </c>
      <c r="BA5">
        <v>77.308318367147081</v>
      </c>
      <c r="BB5">
        <v>42.70792655642262</v>
      </c>
      <c r="BC5">
        <v>57.875011986788103</v>
      </c>
      <c r="BD5">
        <v>85.509099866551153</v>
      </c>
      <c r="BE5">
        <v>77.015114631227689</v>
      </c>
      <c r="BF5">
        <v>85.319793227147201</v>
      </c>
      <c r="BG5">
        <v>87.977682312717207</v>
      </c>
      <c r="BH5">
        <v>75.732911791196059</v>
      </c>
    </row>
    <row r="6" spans="2:60">
      <c r="B6" s="3">
        <v>1.0249999999999999</v>
      </c>
      <c r="C6" s="3" t="s">
        <v>116</v>
      </c>
      <c r="D6">
        <v>74.529275869167421</v>
      </c>
      <c r="E6">
        <v>46.14660880198911</v>
      </c>
      <c r="F6">
        <v>59.206482418463658</v>
      </c>
      <c r="G6">
        <v>34.607507318541209</v>
      </c>
      <c r="H6">
        <v>17.167664412225403</v>
      </c>
      <c r="I6">
        <v>32.151986416685908</v>
      </c>
      <c r="J6">
        <v>28.410376553199669</v>
      </c>
      <c r="K6">
        <v>34.286823895143932</v>
      </c>
      <c r="L6">
        <v>33.180155167874929</v>
      </c>
      <c r="M6">
        <v>49.078876641625754</v>
      </c>
      <c r="N6">
        <v>34.992527065044946</v>
      </c>
      <c r="O6">
        <v>32.053620909988098</v>
      </c>
      <c r="P6">
        <v>42.624746303284354</v>
      </c>
      <c r="Q6">
        <v>33.103057852479843</v>
      </c>
      <c r="R6">
        <v>84.566886271965572</v>
      </c>
      <c r="S6">
        <v>102.63867079275005</v>
      </c>
      <c r="T6">
        <v>74.774661073639194</v>
      </c>
      <c r="U6">
        <v>44.248808382967866</v>
      </c>
      <c r="V6">
        <v>74.224944346322715</v>
      </c>
      <c r="W6">
        <v>97.912472264085963</v>
      </c>
      <c r="X6">
        <v>68.257408222371467</v>
      </c>
      <c r="Y6">
        <v>75.578066096826277</v>
      </c>
      <c r="Z6">
        <v>122.05888648625304</v>
      </c>
      <c r="AA6">
        <v>75.376019655102311</v>
      </c>
      <c r="AB6">
        <v>39.095729502291441</v>
      </c>
      <c r="AC6">
        <v>102.21183668516862</v>
      </c>
      <c r="AD6">
        <v>66.724292457422536</v>
      </c>
      <c r="AE6">
        <v>86.89429650177884</v>
      </c>
      <c r="AF6">
        <v>74.749883798881498</v>
      </c>
      <c r="AG6">
        <v>70.714497606275387</v>
      </c>
      <c r="AH6">
        <v>97.151523134046613</v>
      </c>
      <c r="AI6">
        <v>79.24502551672056</v>
      </c>
      <c r="AJ6">
        <v>112.62653219608811</v>
      </c>
      <c r="AK6">
        <v>71.810074946304709</v>
      </c>
      <c r="AL6">
        <v>76.325364359313397</v>
      </c>
      <c r="AM6">
        <v>62.675364112792259</v>
      </c>
      <c r="AN6">
        <v>78.03903506187126</v>
      </c>
      <c r="AO6">
        <v>75.417733573620794</v>
      </c>
      <c r="AP6">
        <v>78.898635449213955</v>
      </c>
      <c r="AQ6">
        <v>47.133912191933966</v>
      </c>
      <c r="AR6">
        <v>76.322889534264334</v>
      </c>
      <c r="AS6">
        <v>46.110650853645119</v>
      </c>
      <c r="AT6">
        <v>71.953054401736878</v>
      </c>
      <c r="AU6">
        <v>70.293837806850377</v>
      </c>
      <c r="AV6">
        <v>69.882811002190138</v>
      </c>
      <c r="AW6">
        <v>83.71303937513467</v>
      </c>
      <c r="AX6">
        <v>64.056860808499593</v>
      </c>
      <c r="AY6">
        <v>82.51724430526636</v>
      </c>
      <c r="AZ6">
        <v>30.183944042861008</v>
      </c>
      <c r="BA6">
        <v>73.775805944301339</v>
      </c>
      <c r="BB6">
        <v>41.681996776574742</v>
      </c>
      <c r="BC6">
        <v>64.953306779028821</v>
      </c>
      <c r="BD6">
        <v>75.275694724234697</v>
      </c>
      <c r="BE6">
        <v>81.143530931352572</v>
      </c>
      <c r="BF6">
        <v>85.549272108680853</v>
      </c>
      <c r="BG6">
        <v>82.387429166912057</v>
      </c>
      <c r="BH6">
        <v>77.614124973881928</v>
      </c>
    </row>
    <row r="7" spans="2:60">
      <c r="B7" s="3">
        <v>1.0361111111111101</v>
      </c>
      <c r="C7" s="3" t="s">
        <v>116</v>
      </c>
      <c r="D7">
        <v>75.304713689956927</v>
      </c>
      <c r="E7">
        <v>44.788219169445746</v>
      </c>
      <c r="F7">
        <v>53.040575955069087</v>
      </c>
      <c r="G7">
        <v>31.351859412285382</v>
      </c>
      <c r="H7">
        <v>24.600531074984023</v>
      </c>
      <c r="I7">
        <v>25.649550797900005</v>
      </c>
      <c r="J7">
        <v>29.274789596109269</v>
      </c>
      <c r="K7">
        <v>34.331344781570053</v>
      </c>
      <c r="L7">
        <v>35.69618990652215</v>
      </c>
      <c r="M7">
        <v>50.890606875604419</v>
      </c>
      <c r="N7">
        <v>29.412495914206367</v>
      </c>
      <c r="O7">
        <v>32.868532914784083</v>
      </c>
      <c r="P7">
        <v>42.044087168823211</v>
      </c>
      <c r="Q7">
        <v>34.353423836186266</v>
      </c>
      <c r="R7">
        <v>72.903933387458139</v>
      </c>
      <c r="S7">
        <v>98.986778214616294</v>
      </c>
      <c r="T7">
        <v>76.73750157867147</v>
      </c>
      <c r="U7">
        <v>48.54454756169735</v>
      </c>
      <c r="V7">
        <v>70.940724543264821</v>
      </c>
      <c r="W7">
        <v>105.54069086900262</v>
      </c>
      <c r="X7">
        <v>68.4105071768508</v>
      </c>
      <c r="Y7">
        <v>80.444951704925643</v>
      </c>
      <c r="Z7">
        <v>124.06420776134249</v>
      </c>
      <c r="AA7">
        <v>74.076734650952346</v>
      </c>
      <c r="AB7">
        <v>46.72641889043777</v>
      </c>
      <c r="AC7">
        <v>104.89532047543015</v>
      </c>
      <c r="AD7">
        <v>67.93353413817556</v>
      </c>
      <c r="AE7">
        <v>74.51900480858518</v>
      </c>
      <c r="AF7">
        <v>70.29573844489515</v>
      </c>
      <c r="AG7">
        <v>68.673191532433805</v>
      </c>
      <c r="AH7">
        <v>94.274292713333523</v>
      </c>
      <c r="AI7">
        <v>82.898622043244202</v>
      </c>
      <c r="AJ7">
        <v>114.83560626429059</v>
      </c>
      <c r="AK7">
        <v>73.788452885281075</v>
      </c>
      <c r="AL7">
        <v>76.564214145704213</v>
      </c>
      <c r="AM7">
        <v>70.048745279923608</v>
      </c>
      <c r="AN7">
        <v>75.419355630997231</v>
      </c>
      <c r="AO7">
        <v>79.994797398090071</v>
      </c>
      <c r="AP7">
        <v>89.215310545284765</v>
      </c>
      <c r="AQ7">
        <v>49.057429094230265</v>
      </c>
      <c r="AR7">
        <v>72.595642307114716</v>
      </c>
      <c r="AS7">
        <v>45.080569825898593</v>
      </c>
      <c r="AT7">
        <v>76.522815945559742</v>
      </c>
      <c r="AU7">
        <v>65.598214536376958</v>
      </c>
      <c r="AV7">
        <v>74.757876242434293</v>
      </c>
      <c r="AW7">
        <v>85.965553929168195</v>
      </c>
      <c r="AX7">
        <v>64.401246636668404</v>
      </c>
      <c r="AY7">
        <v>72.761082343480652</v>
      </c>
      <c r="AZ7">
        <v>31.873095574173348</v>
      </c>
      <c r="BA7">
        <v>79.138310435727149</v>
      </c>
      <c r="BB7">
        <v>44.082715772013628</v>
      </c>
      <c r="BC7">
        <v>59.52156613338488</v>
      </c>
      <c r="BD7">
        <v>80.251058640159556</v>
      </c>
      <c r="BE7">
        <v>80.866899769879439</v>
      </c>
      <c r="BF7">
        <v>86.880608502852724</v>
      </c>
      <c r="BG7">
        <v>90.515376123142815</v>
      </c>
      <c r="BH7">
        <v>78.813888249001053</v>
      </c>
    </row>
    <row r="8" spans="2:60">
      <c r="B8" s="3">
        <v>1.0472222222222201</v>
      </c>
      <c r="C8" s="3" t="s">
        <v>116</v>
      </c>
      <c r="D8">
        <v>77.564082653898467</v>
      </c>
      <c r="E8">
        <v>48.01512649332193</v>
      </c>
      <c r="F8">
        <v>61.28962160649494</v>
      </c>
      <c r="G8">
        <v>36.015167274531613</v>
      </c>
      <c r="H8">
        <v>23.835602567379389</v>
      </c>
      <c r="I8">
        <v>26.740414370933266</v>
      </c>
      <c r="J8">
        <v>32.817092370662913</v>
      </c>
      <c r="K8">
        <v>34.230717154962981</v>
      </c>
      <c r="L8">
        <v>32.508118607182382</v>
      </c>
      <c r="M8">
        <v>50.453108536649168</v>
      </c>
      <c r="N8">
        <v>34.527286596284632</v>
      </c>
      <c r="O8">
        <v>32.820165001124792</v>
      </c>
      <c r="P8">
        <v>42.571839536397597</v>
      </c>
      <c r="Q8">
        <v>31.733922233872541</v>
      </c>
      <c r="R8">
        <v>86.354613127185743</v>
      </c>
      <c r="S8">
        <v>100.4843972037101</v>
      </c>
      <c r="T8">
        <v>69.422903881353179</v>
      </c>
      <c r="U8">
        <v>45.006976683553169</v>
      </c>
      <c r="V8">
        <v>72.110230946191308</v>
      </c>
      <c r="W8">
        <v>103.90130138415093</v>
      </c>
      <c r="X8">
        <v>68.856010285814918</v>
      </c>
      <c r="Y8">
        <v>79.632328703082791</v>
      </c>
      <c r="Z8">
        <v>118.34623631214943</v>
      </c>
      <c r="AA8">
        <v>74.10399630289173</v>
      </c>
      <c r="AB8">
        <v>49.388250591419713</v>
      </c>
      <c r="AC8">
        <v>98.731905084409419</v>
      </c>
      <c r="AD8">
        <v>64.803821207345194</v>
      </c>
      <c r="AE8">
        <v>76.249333763080685</v>
      </c>
      <c r="AF8">
        <v>70.4403855257289</v>
      </c>
      <c r="AG8">
        <v>65.296218879132979</v>
      </c>
      <c r="AH8">
        <v>100.31153668487802</v>
      </c>
      <c r="AI8">
        <v>89.000390624487366</v>
      </c>
      <c r="AJ8">
        <v>113.27188608421888</v>
      </c>
      <c r="AK8">
        <v>71.076841652554066</v>
      </c>
      <c r="AL8">
        <v>70.45834587906019</v>
      </c>
      <c r="AM8">
        <v>66.737127244834028</v>
      </c>
      <c r="AN8">
        <v>77.992610207314286</v>
      </c>
      <c r="AO8">
        <v>80.801508163377378</v>
      </c>
      <c r="AP8">
        <v>78.827809154969174</v>
      </c>
      <c r="AQ8">
        <v>45.516287184748172</v>
      </c>
      <c r="AR8">
        <v>70.649609762335032</v>
      </c>
      <c r="AS8">
        <v>50.686376062205987</v>
      </c>
      <c r="AT8">
        <v>78.070752711641887</v>
      </c>
      <c r="AU8">
        <v>66.273464273737545</v>
      </c>
      <c r="AV8">
        <v>74.812243017261025</v>
      </c>
      <c r="AW8">
        <v>81.180013057370445</v>
      </c>
      <c r="AX8">
        <v>64.712700656512638</v>
      </c>
      <c r="AY8">
        <v>80.925970393553882</v>
      </c>
      <c r="AZ8">
        <v>29.659268028776307</v>
      </c>
      <c r="BA8">
        <v>79.696296240306864</v>
      </c>
      <c r="BB8">
        <v>38.895177792956574</v>
      </c>
      <c r="BC8">
        <v>52.739293935657059</v>
      </c>
      <c r="BD8">
        <v>86.019428787616945</v>
      </c>
      <c r="BE8">
        <v>78.759203715605466</v>
      </c>
      <c r="BF8">
        <v>81.332552468458161</v>
      </c>
      <c r="BG8">
        <v>94.910729156171016</v>
      </c>
      <c r="BH8">
        <v>72.457271714283706</v>
      </c>
    </row>
    <row r="9" spans="2:60">
      <c r="B9" s="3">
        <v>1.05833333333333</v>
      </c>
      <c r="C9" s="3" t="s">
        <v>116</v>
      </c>
      <c r="D9">
        <v>80.233107184931526</v>
      </c>
      <c r="E9">
        <v>49.007480466861701</v>
      </c>
      <c r="F9">
        <v>50.509282167321651</v>
      </c>
      <c r="G9">
        <v>33.144875134413262</v>
      </c>
      <c r="H9">
        <v>23.788031962235475</v>
      </c>
      <c r="I9">
        <v>24.881100082433292</v>
      </c>
      <c r="J9">
        <v>32.400472910451022</v>
      </c>
      <c r="K9">
        <v>33.262054564857507</v>
      </c>
      <c r="L9">
        <v>30.984721869952047</v>
      </c>
      <c r="M9">
        <v>48.274299959571934</v>
      </c>
      <c r="N9">
        <v>32.045093537556717</v>
      </c>
      <c r="O9">
        <v>33.237692894974629</v>
      </c>
      <c r="P9">
        <v>44.490717475475719</v>
      </c>
      <c r="Q9">
        <v>33.420955706294386</v>
      </c>
      <c r="R9">
        <v>82.353011498628547</v>
      </c>
      <c r="S9">
        <v>96.312502508857321</v>
      </c>
      <c r="T9">
        <v>68.291412027959097</v>
      </c>
      <c r="U9">
        <v>45.174046774782234</v>
      </c>
      <c r="V9">
        <v>71.920315907251677</v>
      </c>
      <c r="W9">
        <v>97.069671211002529</v>
      </c>
      <c r="X9">
        <v>65.235827435908163</v>
      </c>
      <c r="Y9">
        <v>74.503923395571761</v>
      </c>
      <c r="Z9">
        <v>118.39121141638221</v>
      </c>
      <c r="AA9">
        <v>70.621483454880007</v>
      </c>
      <c r="AB9">
        <v>48.182555274481082</v>
      </c>
      <c r="AC9">
        <v>100.08971451358667</v>
      </c>
      <c r="AD9">
        <v>60.211746544942287</v>
      </c>
      <c r="AE9">
        <v>75.702759642520633</v>
      </c>
      <c r="AF9">
        <v>73.140215984682627</v>
      </c>
      <c r="AG9">
        <v>66.910539253804856</v>
      </c>
      <c r="AH9">
        <v>86.126612066328832</v>
      </c>
      <c r="AI9">
        <v>86.607655283340449</v>
      </c>
      <c r="AJ9">
        <v>113.48000993280176</v>
      </c>
      <c r="AK9">
        <v>77.905224031008089</v>
      </c>
      <c r="AL9">
        <v>70.501992926816683</v>
      </c>
      <c r="AM9">
        <v>72.865459448771716</v>
      </c>
      <c r="AN9">
        <v>78.551457383162145</v>
      </c>
      <c r="AO9">
        <v>76.583285289433235</v>
      </c>
      <c r="AP9">
        <v>80.747380592698846</v>
      </c>
      <c r="AQ9">
        <v>45.949363554074786</v>
      </c>
      <c r="AR9">
        <v>71.712770990457614</v>
      </c>
      <c r="AS9">
        <v>39.326847386783037</v>
      </c>
      <c r="AT9">
        <v>75.615481878776464</v>
      </c>
      <c r="AU9">
        <v>57.939071830164828</v>
      </c>
      <c r="AV9">
        <v>65.370699467824736</v>
      </c>
      <c r="AW9">
        <v>76.90516410150012</v>
      </c>
      <c r="AX9">
        <v>60.814266109079171</v>
      </c>
      <c r="AY9">
        <v>75.752351902316306</v>
      </c>
      <c r="AZ9">
        <v>32.257395145073886</v>
      </c>
      <c r="BA9">
        <v>78.101289399973382</v>
      </c>
      <c r="BB9">
        <v>41.172000717195736</v>
      </c>
      <c r="BC9">
        <v>54.421251130409317</v>
      </c>
      <c r="BD9">
        <v>72.297122677803856</v>
      </c>
      <c r="BE9">
        <v>80.717232820464034</v>
      </c>
      <c r="BF9">
        <v>86.307108481753943</v>
      </c>
      <c r="BG9">
        <v>90.362877020562834</v>
      </c>
      <c r="BH9">
        <v>84.867116607159218</v>
      </c>
    </row>
    <row r="10" spans="2:60">
      <c r="B10" s="3">
        <v>1.06944444444444</v>
      </c>
      <c r="C10" s="3" t="s">
        <v>116</v>
      </c>
      <c r="D10">
        <v>76.830261830971054</v>
      </c>
      <c r="E10">
        <v>47.531335746114564</v>
      </c>
      <c r="F10">
        <v>59.342756140627422</v>
      </c>
      <c r="G10">
        <v>35.508956277741767</v>
      </c>
      <c r="H10">
        <v>26.853323374084699</v>
      </c>
      <c r="I10">
        <v>25.387882621740125</v>
      </c>
      <c r="J10">
        <v>29.770944894043982</v>
      </c>
      <c r="K10">
        <v>30.877909708248698</v>
      </c>
      <c r="L10">
        <v>33.302893892771188</v>
      </c>
      <c r="M10">
        <v>51.49959030041682</v>
      </c>
      <c r="N10">
        <v>31.655383504690228</v>
      </c>
      <c r="O10">
        <v>31.968841105868794</v>
      </c>
      <c r="P10">
        <v>39.915256649901146</v>
      </c>
      <c r="Q10">
        <v>28.401424393559363</v>
      </c>
      <c r="R10">
        <v>76.89949264369956</v>
      </c>
      <c r="S10">
        <v>91.836712998145359</v>
      </c>
      <c r="T10">
        <v>72.291650251497444</v>
      </c>
      <c r="U10">
        <v>45.427862289232351</v>
      </c>
      <c r="V10">
        <v>70.282038387592763</v>
      </c>
      <c r="W10">
        <v>100.57486185204668</v>
      </c>
      <c r="X10">
        <v>69.683442927034278</v>
      </c>
      <c r="Y10">
        <v>74.530420854345877</v>
      </c>
      <c r="Z10">
        <v>109.13082450771746</v>
      </c>
      <c r="AA10">
        <v>59.665993743318474</v>
      </c>
      <c r="AB10">
        <v>46.004353144806828</v>
      </c>
      <c r="AC10">
        <v>103.447186668092</v>
      </c>
      <c r="AD10">
        <v>63.026632287046588</v>
      </c>
      <c r="AE10">
        <v>76.698220180031441</v>
      </c>
      <c r="AF10">
        <v>72.928215350270918</v>
      </c>
      <c r="AG10">
        <v>65.221759132987899</v>
      </c>
      <c r="AH10">
        <v>102.07582921769314</v>
      </c>
      <c r="AI10">
        <v>79.990982722509443</v>
      </c>
      <c r="AJ10">
        <v>106.54159498978308</v>
      </c>
      <c r="AK10">
        <v>69.005136648464017</v>
      </c>
      <c r="AL10">
        <v>68.048745404666235</v>
      </c>
      <c r="AM10">
        <v>67.771977736985775</v>
      </c>
      <c r="AN10">
        <v>81.766486117420797</v>
      </c>
      <c r="AO10">
        <v>75.961335360288857</v>
      </c>
      <c r="AP10">
        <v>81.670406142029179</v>
      </c>
      <c r="AQ10">
        <v>42.824295337161182</v>
      </c>
      <c r="AR10">
        <v>72.385501876315772</v>
      </c>
      <c r="AS10">
        <v>42.528911334277538</v>
      </c>
      <c r="AT10">
        <v>71.923715669250001</v>
      </c>
      <c r="AU10">
        <v>64.865550388140832</v>
      </c>
      <c r="AV10">
        <v>71.394343587461407</v>
      </c>
      <c r="AW10">
        <v>78.085591746999839</v>
      </c>
      <c r="AX10">
        <v>59.088256166772815</v>
      </c>
      <c r="AY10">
        <v>81.97931262242038</v>
      </c>
      <c r="AZ10">
        <v>30.999669793788609</v>
      </c>
      <c r="BA10">
        <v>79.689192223158855</v>
      </c>
      <c r="BB10">
        <v>36.076729475372197</v>
      </c>
      <c r="BC10">
        <v>57.160074289704497</v>
      </c>
      <c r="BD10">
        <v>73.025142017766782</v>
      </c>
      <c r="BE10">
        <v>78.183175338919966</v>
      </c>
      <c r="BF10">
        <v>85.498527987902534</v>
      </c>
      <c r="BG10">
        <v>89.196632468185086</v>
      </c>
      <c r="BH10">
        <v>76.164933916695645</v>
      </c>
    </row>
    <row r="11" spans="2:60">
      <c r="B11" s="3">
        <v>1.0805555555555499</v>
      </c>
      <c r="C11" s="3" t="s">
        <v>116</v>
      </c>
      <c r="D11">
        <v>65.341972634078843</v>
      </c>
      <c r="E11">
        <v>48.711554166767009</v>
      </c>
      <c r="F11">
        <v>59.468394845742445</v>
      </c>
      <c r="G11">
        <v>36.277980938826047</v>
      </c>
      <c r="H11">
        <v>24.270622822627516</v>
      </c>
      <c r="I11">
        <v>28.02435392949933</v>
      </c>
      <c r="J11">
        <v>26.688420843527918</v>
      </c>
      <c r="K11">
        <v>36.782505455521211</v>
      </c>
      <c r="L11">
        <v>37.847972837629619</v>
      </c>
      <c r="M11">
        <v>49.358295462984358</v>
      </c>
      <c r="N11">
        <v>32.474423795133752</v>
      </c>
      <c r="O11">
        <v>31.314386187899629</v>
      </c>
      <c r="P11">
        <v>41.23843522415028</v>
      </c>
      <c r="Q11">
        <v>34.187004474137659</v>
      </c>
      <c r="R11">
        <v>87.198653964342526</v>
      </c>
      <c r="S11">
        <v>89.734071338430908</v>
      </c>
      <c r="T11">
        <v>65.215685660380785</v>
      </c>
      <c r="U11">
        <v>42.932759571063855</v>
      </c>
      <c r="V11">
        <v>68.154943059979047</v>
      </c>
      <c r="W11">
        <v>98.385317612268665</v>
      </c>
      <c r="X11">
        <v>54.966557489759595</v>
      </c>
      <c r="Y11">
        <v>72.782057860598314</v>
      </c>
      <c r="Z11">
        <v>103.96092001120208</v>
      </c>
      <c r="AA11">
        <v>69.321654845485</v>
      </c>
      <c r="AB11">
        <v>33.121102599637247</v>
      </c>
      <c r="AC11">
        <v>93.448012808953223</v>
      </c>
      <c r="AD11">
        <v>58.429004344851336</v>
      </c>
      <c r="AE11">
        <v>71.08005953875616</v>
      </c>
      <c r="AF11">
        <v>72.850020916441679</v>
      </c>
      <c r="AG11">
        <v>61.876232122992711</v>
      </c>
      <c r="AH11">
        <v>102.76315780455846</v>
      </c>
      <c r="AI11">
        <v>85.97083440990248</v>
      </c>
      <c r="AJ11">
        <v>99.53048077158553</v>
      </c>
      <c r="AK11">
        <v>71.531944334787681</v>
      </c>
      <c r="AL11">
        <v>65.763341923468701</v>
      </c>
      <c r="AM11">
        <v>69.937992324033871</v>
      </c>
      <c r="AN11">
        <v>75.598928121509601</v>
      </c>
      <c r="AO11">
        <v>72.213965439851322</v>
      </c>
      <c r="AP11">
        <v>81.402787783813991</v>
      </c>
      <c r="AQ11">
        <v>44.827627755107756</v>
      </c>
      <c r="AR11">
        <v>70.672519189270659</v>
      </c>
      <c r="AS11">
        <v>44.276221961779491</v>
      </c>
      <c r="AT11">
        <v>77.804191463209591</v>
      </c>
      <c r="AU11">
        <v>66.99458941620162</v>
      </c>
      <c r="AV11">
        <v>61.285356156433124</v>
      </c>
      <c r="AW11">
        <v>76.709481282850206</v>
      </c>
      <c r="AX11">
        <v>57.039059993061059</v>
      </c>
      <c r="AY11">
        <v>80.018804566481023</v>
      </c>
      <c r="AZ11">
        <v>29.473896912112622</v>
      </c>
      <c r="BA11">
        <v>79.42907835256743</v>
      </c>
      <c r="BB11">
        <v>27.528400509730947</v>
      </c>
      <c r="BC11">
        <v>58.25885340513944</v>
      </c>
      <c r="BD11">
        <v>75.561780350998603</v>
      </c>
      <c r="BE11">
        <v>77.754197553864529</v>
      </c>
      <c r="BF11">
        <v>79.008170247548634</v>
      </c>
      <c r="BG11">
        <v>89.916581274312676</v>
      </c>
      <c r="BH11">
        <v>77.709950387591107</v>
      </c>
    </row>
    <row r="12" spans="2:60">
      <c r="B12" s="3">
        <v>1.0916666666666699</v>
      </c>
      <c r="C12" s="3" t="s">
        <v>116</v>
      </c>
      <c r="D12">
        <v>65.838523844282136</v>
      </c>
      <c r="E12">
        <v>48.446798501856591</v>
      </c>
      <c r="F12">
        <v>57.289944211216401</v>
      </c>
      <c r="G12">
        <v>34.221333463863459</v>
      </c>
      <c r="H12">
        <v>29.382058996227894</v>
      </c>
      <c r="I12">
        <v>30.576448393672667</v>
      </c>
      <c r="J12">
        <v>29.632615857322449</v>
      </c>
      <c r="K12">
        <v>37.511985976834829</v>
      </c>
      <c r="L12">
        <v>34.68192906023576</v>
      </c>
      <c r="M12">
        <v>52.401866510813306</v>
      </c>
      <c r="N12">
        <v>29.797044067112214</v>
      </c>
      <c r="O12">
        <v>31.433090075616949</v>
      </c>
      <c r="P12">
        <v>40.489613492827289</v>
      </c>
      <c r="Q12">
        <v>33.31157672676526</v>
      </c>
      <c r="R12">
        <v>80.009912843854693</v>
      </c>
      <c r="S12">
        <v>89.782361789392525</v>
      </c>
      <c r="T12">
        <v>72.189722436311158</v>
      </c>
      <c r="U12">
        <v>40.326644696661887</v>
      </c>
      <c r="V12">
        <v>67.715132441821623</v>
      </c>
      <c r="W12">
        <v>98.77898367690716</v>
      </c>
      <c r="X12">
        <v>64.438251469414311</v>
      </c>
      <c r="Y12">
        <v>69.202727369271614</v>
      </c>
      <c r="Z12">
        <v>106.44049061239383</v>
      </c>
      <c r="AA12">
        <v>69.107559926460141</v>
      </c>
      <c r="AB12">
        <v>47.581028263922036</v>
      </c>
      <c r="AC12">
        <v>96.075285592228525</v>
      </c>
      <c r="AD12">
        <v>58.524650691739211</v>
      </c>
      <c r="AE12">
        <v>70.722807642308581</v>
      </c>
      <c r="AF12">
        <v>70.652667006776539</v>
      </c>
      <c r="AG12">
        <v>62.353509931626988</v>
      </c>
      <c r="AH12">
        <v>99.241794963325106</v>
      </c>
      <c r="AI12">
        <v>80.84684427548703</v>
      </c>
      <c r="AJ12">
        <v>95.592913556379358</v>
      </c>
      <c r="AK12">
        <v>64.616462074130737</v>
      </c>
      <c r="AL12">
        <v>69.7292980949141</v>
      </c>
      <c r="AM12">
        <v>64.986909654004464</v>
      </c>
      <c r="AN12">
        <v>70.335847523090891</v>
      </c>
      <c r="AO12">
        <v>75.045354034494551</v>
      </c>
      <c r="AP12">
        <v>78.346038438199585</v>
      </c>
      <c r="AQ12">
        <v>41.971686383056394</v>
      </c>
      <c r="AR12">
        <v>69.761419746856745</v>
      </c>
      <c r="AS12">
        <v>39.176295173809464</v>
      </c>
      <c r="AT12">
        <v>73.908547494431872</v>
      </c>
      <c r="AU12">
        <v>64.732077798500683</v>
      </c>
      <c r="AV12">
        <v>70.530233090787249</v>
      </c>
      <c r="AW12">
        <v>75.972558619074533</v>
      </c>
      <c r="AX12">
        <v>56.870207629888881</v>
      </c>
      <c r="AY12">
        <v>71.676977053480783</v>
      </c>
      <c r="AZ12">
        <v>30.906820586731222</v>
      </c>
      <c r="BA12">
        <v>79.01693013041907</v>
      </c>
      <c r="BB12">
        <v>35.665843747437847</v>
      </c>
      <c r="BC12">
        <v>57.039270576774875</v>
      </c>
      <c r="BD12">
        <v>75.467791458543005</v>
      </c>
      <c r="BE12">
        <v>79.912218545171072</v>
      </c>
      <c r="BF12">
        <v>77.381503951321278</v>
      </c>
      <c r="BG12">
        <v>93.517767228884836</v>
      </c>
      <c r="BH12">
        <v>77.415760719886734</v>
      </c>
    </row>
    <row r="13" spans="2:60">
      <c r="B13" s="3">
        <v>1.1027777777777801</v>
      </c>
      <c r="C13" s="3" t="s">
        <v>116</v>
      </c>
      <c r="D13">
        <v>66.555174835915835</v>
      </c>
      <c r="E13">
        <v>49.059429177258153</v>
      </c>
      <c r="F13">
        <v>58.215049132774219</v>
      </c>
      <c r="G13">
        <v>33.755269283725106</v>
      </c>
      <c r="H13">
        <v>27.55340080567554</v>
      </c>
      <c r="I13">
        <v>28.302544753407204</v>
      </c>
      <c r="J13">
        <v>32.172301772476175</v>
      </c>
      <c r="K13">
        <v>33.418708311214267</v>
      </c>
      <c r="L13">
        <v>33.10939876961686</v>
      </c>
      <c r="M13">
        <v>51.848724328752731</v>
      </c>
      <c r="N13">
        <v>29.795881788734004</v>
      </c>
      <c r="O13">
        <v>31.953844135672394</v>
      </c>
      <c r="P13">
        <v>40.832901771991018</v>
      </c>
      <c r="Q13">
        <v>32.462276459500323</v>
      </c>
      <c r="R13">
        <v>85.443349956023766</v>
      </c>
      <c r="S13">
        <v>90.391620419317093</v>
      </c>
      <c r="T13">
        <v>60.07758442794654</v>
      </c>
      <c r="U13">
        <v>46.067408040963905</v>
      </c>
      <c r="V13">
        <v>66.110626489571601</v>
      </c>
      <c r="W13">
        <v>96.914787790791408</v>
      </c>
      <c r="X13">
        <v>67.96626654960582</v>
      </c>
      <c r="Y13">
        <v>68.685909255256718</v>
      </c>
      <c r="Z13">
        <v>108.42963124809991</v>
      </c>
      <c r="AA13">
        <v>70.320408553538883</v>
      </c>
      <c r="AB13">
        <v>40.154657472882327</v>
      </c>
      <c r="AC13">
        <v>96.725650648714833</v>
      </c>
      <c r="AD13">
        <v>58.785553531060337</v>
      </c>
      <c r="AE13">
        <v>70.034470344330657</v>
      </c>
      <c r="AF13">
        <v>73.022106976890399</v>
      </c>
      <c r="AG13">
        <v>62.543290606780232</v>
      </c>
      <c r="AH13">
        <v>99.687819869508104</v>
      </c>
      <c r="AI13">
        <v>84.329814952753566</v>
      </c>
      <c r="AJ13">
        <v>93.86069910175793</v>
      </c>
      <c r="AK13">
        <v>65.021921358883375</v>
      </c>
      <c r="AL13">
        <v>65.072017181190631</v>
      </c>
      <c r="AM13">
        <v>66.716672274175863</v>
      </c>
      <c r="AN13">
        <v>77.302881266621512</v>
      </c>
      <c r="AO13">
        <v>75.30559682162469</v>
      </c>
      <c r="AP13">
        <v>78.092149849520354</v>
      </c>
      <c r="AQ13">
        <v>46.216369539913792</v>
      </c>
      <c r="AR13">
        <v>70.193567739006653</v>
      </c>
      <c r="AS13">
        <v>39.762019786625686</v>
      </c>
      <c r="AT13">
        <v>78.939014827216837</v>
      </c>
      <c r="AU13">
        <v>65.350494759225469</v>
      </c>
      <c r="AV13">
        <v>68.998625442922219</v>
      </c>
      <c r="AW13">
        <v>73.527399956706788</v>
      </c>
      <c r="AX13">
        <v>60.836136186278239</v>
      </c>
      <c r="AY13">
        <v>79.408475793014091</v>
      </c>
      <c r="AZ13">
        <v>29.514902779165979</v>
      </c>
      <c r="BA13">
        <v>75.949449267849502</v>
      </c>
      <c r="BB13">
        <v>38.624180262402135</v>
      </c>
      <c r="BC13">
        <v>59.471454335622212</v>
      </c>
      <c r="BD13">
        <v>77.898720361268559</v>
      </c>
      <c r="BE13">
        <v>79.310859691128144</v>
      </c>
      <c r="BF13">
        <v>76.40228938366613</v>
      </c>
      <c r="BG13">
        <v>93.558784451731228</v>
      </c>
      <c r="BH13">
        <v>75.809666634328309</v>
      </c>
    </row>
    <row r="14" spans="2:60">
      <c r="B14" s="3">
        <v>1.11388888888889</v>
      </c>
      <c r="C14" s="3" t="s">
        <v>116</v>
      </c>
      <c r="D14">
        <v>70.797229093908442</v>
      </c>
      <c r="E14">
        <v>39.982529593088984</v>
      </c>
      <c r="F14">
        <v>59.023137086893939</v>
      </c>
      <c r="G14">
        <v>32.919296693043719</v>
      </c>
      <c r="H14">
        <v>26.728940492993736</v>
      </c>
      <c r="I14">
        <v>27.902627416491917</v>
      </c>
      <c r="J14">
        <v>29.540565712579607</v>
      </c>
      <c r="K14">
        <v>38.385113218161003</v>
      </c>
      <c r="L14">
        <v>28.249759544622975</v>
      </c>
      <c r="M14">
        <v>53.292970899205741</v>
      </c>
      <c r="N14">
        <v>31.621052189412083</v>
      </c>
      <c r="O14">
        <v>32.779439232718758</v>
      </c>
      <c r="P14">
        <v>43.983242397075664</v>
      </c>
      <c r="Q14">
        <v>31.243231887827925</v>
      </c>
      <c r="R14">
        <v>85.277834238436839</v>
      </c>
      <c r="S14">
        <v>92.271313795844378</v>
      </c>
      <c r="T14">
        <v>72.288224923699602</v>
      </c>
      <c r="U14">
        <v>42.806040106034466</v>
      </c>
      <c r="V14">
        <v>65.403709805998915</v>
      </c>
      <c r="W14">
        <v>96.047240764787929</v>
      </c>
      <c r="X14">
        <v>58.689051965131057</v>
      </c>
      <c r="Y14">
        <v>65.914341504226172</v>
      </c>
      <c r="Z14">
        <v>103.00633581162086</v>
      </c>
      <c r="AA14">
        <v>68.238686607624118</v>
      </c>
      <c r="AB14">
        <v>40.82368702832364</v>
      </c>
      <c r="AC14">
        <v>93.833289544135368</v>
      </c>
      <c r="AD14">
        <v>58.135515521510982</v>
      </c>
      <c r="AE14">
        <v>65.082534813094043</v>
      </c>
      <c r="AF14">
        <v>70.029464991335175</v>
      </c>
      <c r="AG14">
        <v>55.293638976323919</v>
      </c>
      <c r="AH14">
        <v>77.910856948803698</v>
      </c>
      <c r="AI14">
        <v>78.825625309481424</v>
      </c>
      <c r="AJ14">
        <v>96.15245023955957</v>
      </c>
      <c r="AK14">
        <v>64.000912295321385</v>
      </c>
      <c r="AL14">
        <v>68.355215790660537</v>
      </c>
      <c r="AM14">
        <v>69.839700662737798</v>
      </c>
      <c r="AN14">
        <v>75.064266944954028</v>
      </c>
      <c r="AO14">
        <v>75.032387667963576</v>
      </c>
      <c r="AP14">
        <v>80.376136914557208</v>
      </c>
      <c r="AQ14">
        <v>42.993210290763315</v>
      </c>
      <c r="AR14">
        <v>68.248551865733475</v>
      </c>
      <c r="AS14">
        <v>40.883198913290606</v>
      </c>
      <c r="AT14">
        <v>80.567502902313791</v>
      </c>
      <c r="AU14">
        <v>71.461368038895586</v>
      </c>
      <c r="AV14">
        <v>62.566050955664522</v>
      </c>
      <c r="AW14">
        <v>77.172604539410216</v>
      </c>
      <c r="AX14">
        <v>58.230433291034046</v>
      </c>
      <c r="AY14">
        <v>68.032748805583324</v>
      </c>
      <c r="AZ14">
        <v>28.429351709214355</v>
      </c>
      <c r="BA14">
        <v>78.120518736985318</v>
      </c>
      <c r="BB14">
        <v>37.862119166845154</v>
      </c>
      <c r="BC14">
        <v>56.376601455172811</v>
      </c>
      <c r="BD14">
        <v>70.091112832017643</v>
      </c>
      <c r="BE14">
        <v>78.308152635748641</v>
      </c>
      <c r="BF14">
        <v>78.911445950443692</v>
      </c>
      <c r="BG14">
        <v>92.40386619027214</v>
      </c>
      <c r="BH14">
        <v>76.930432909590976</v>
      </c>
    </row>
    <row r="15" spans="2:60">
      <c r="B15" s="3">
        <v>1.125</v>
      </c>
      <c r="C15" s="3" t="s">
        <v>116</v>
      </c>
      <c r="D15">
        <v>70.333563376614407</v>
      </c>
      <c r="E15">
        <v>50.203491602228652</v>
      </c>
      <c r="F15">
        <v>55.191430221994985</v>
      </c>
      <c r="G15">
        <v>37.171432194504966</v>
      </c>
      <c r="H15">
        <v>25.102123149168655</v>
      </c>
      <c r="I15">
        <v>26.243663785016004</v>
      </c>
      <c r="J15">
        <v>31.610863432124237</v>
      </c>
      <c r="K15">
        <v>36.748821562862432</v>
      </c>
      <c r="L15">
        <v>34.528710007551645</v>
      </c>
      <c r="M15">
        <v>50.060785550007083</v>
      </c>
      <c r="N15">
        <v>34.417193745783123</v>
      </c>
      <c r="O15">
        <v>34.673605610870233</v>
      </c>
      <c r="P15">
        <v>42.553594667466278</v>
      </c>
      <c r="Q15">
        <v>32.957617460595287</v>
      </c>
      <c r="R15">
        <v>84.071549906107279</v>
      </c>
      <c r="S15">
        <v>90.545520940111828</v>
      </c>
      <c r="T15">
        <v>60.176802770342526</v>
      </c>
      <c r="U15">
        <v>38.244893864751084</v>
      </c>
      <c r="V15">
        <v>64.893620543028689</v>
      </c>
      <c r="W15">
        <v>92.016648215551541</v>
      </c>
      <c r="X15">
        <v>65.066825056575169</v>
      </c>
      <c r="Y15">
        <v>63.986073960640297</v>
      </c>
      <c r="Z15">
        <v>117.90766047929034</v>
      </c>
      <c r="AA15">
        <v>68.849885571592992</v>
      </c>
      <c r="AB15">
        <v>37.392237830033849</v>
      </c>
      <c r="AC15">
        <v>93.747829113697421</v>
      </c>
      <c r="AD15">
        <v>53.144539754919101</v>
      </c>
      <c r="AE15">
        <v>67.493952612257601</v>
      </c>
      <c r="AF15">
        <v>67.909303162047706</v>
      </c>
      <c r="AG15">
        <v>59.782111011902167</v>
      </c>
      <c r="AH15">
        <v>91.049445870113146</v>
      </c>
      <c r="AI15">
        <v>82.424071395661144</v>
      </c>
      <c r="AJ15">
        <v>97.243810535126116</v>
      </c>
      <c r="AK15">
        <v>65.630584218625174</v>
      </c>
      <c r="AL15">
        <v>66.743900681649052</v>
      </c>
      <c r="AM15">
        <v>65.341703271068781</v>
      </c>
      <c r="AN15">
        <v>81.399709473281419</v>
      </c>
      <c r="AO15">
        <v>76.530414407656281</v>
      </c>
      <c r="AP15">
        <v>76.178299440590692</v>
      </c>
      <c r="AQ15">
        <v>42.33741487350671</v>
      </c>
      <c r="AR15">
        <v>59.87471818868849</v>
      </c>
      <c r="AS15">
        <v>41.902136959258456</v>
      </c>
      <c r="AT15">
        <v>79.529664913232494</v>
      </c>
      <c r="AU15">
        <v>72.216610504380185</v>
      </c>
      <c r="AV15">
        <v>74.725722053770227</v>
      </c>
      <c r="AW15">
        <v>73.144747076646993</v>
      </c>
      <c r="AX15">
        <v>54.834980694078382</v>
      </c>
      <c r="AY15">
        <v>79.70243853383927</v>
      </c>
      <c r="AZ15">
        <v>27.768532854135152</v>
      </c>
      <c r="BA15">
        <v>80.791552893644024</v>
      </c>
      <c r="BB15">
        <v>37.568710941574565</v>
      </c>
      <c r="BC15">
        <v>54.751589751505179</v>
      </c>
      <c r="BD15">
        <v>77.648419826618891</v>
      </c>
      <c r="BE15">
        <v>80.645030032120928</v>
      </c>
      <c r="BF15">
        <v>79.875145294454271</v>
      </c>
      <c r="BG15">
        <v>89.571671774964031</v>
      </c>
      <c r="BH15">
        <v>80.989938496013835</v>
      </c>
    </row>
    <row r="16" spans="2:60">
      <c r="B16" s="3">
        <v>1.13611111111111</v>
      </c>
      <c r="C16" s="3" t="s">
        <v>116</v>
      </c>
      <c r="D16">
        <v>73.151356615891103</v>
      </c>
      <c r="E16">
        <v>51.191521362671914</v>
      </c>
      <c r="F16">
        <v>65.888871602031671</v>
      </c>
      <c r="G16">
        <v>30.148329789229454</v>
      </c>
      <c r="H16">
        <v>33.854107446949072</v>
      </c>
      <c r="I16">
        <v>27.136308926688201</v>
      </c>
      <c r="J16">
        <v>28.037429522610335</v>
      </c>
      <c r="K16">
        <v>42.347458768654143</v>
      </c>
      <c r="L16">
        <v>35.900078388123362</v>
      </c>
      <c r="M16">
        <v>52.287674958831538</v>
      </c>
      <c r="N16">
        <v>34.024562310352117</v>
      </c>
      <c r="O16">
        <v>33.683989427780197</v>
      </c>
      <c r="P16">
        <v>45.255605005466279</v>
      </c>
      <c r="Q16">
        <v>34.263639139785859</v>
      </c>
      <c r="R16">
        <v>82.255509032521246</v>
      </c>
      <c r="S16">
        <v>89.068686178317108</v>
      </c>
      <c r="T16">
        <v>68.248780333300658</v>
      </c>
      <c r="U16">
        <v>42.004550137058146</v>
      </c>
      <c r="V16">
        <v>64.06034491551334</v>
      </c>
      <c r="W16">
        <v>101.23787330206369</v>
      </c>
      <c r="X16">
        <v>64.511065877776588</v>
      </c>
      <c r="Y16">
        <v>62.871014138491468</v>
      </c>
      <c r="Z16">
        <v>113.23428353860942</v>
      </c>
      <c r="AA16">
        <v>67.09028947060645</v>
      </c>
      <c r="AB16">
        <v>33.446439143321989</v>
      </c>
      <c r="AC16">
        <v>97.769790837731506</v>
      </c>
      <c r="AD16">
        <v>56.648875505001982</v>
      </c>
      <c r="AE16">
        <v>69.413906439300561</v>
      </c>
      <c r="AF16">
        <v>72.634274274507874</v>
      </c>
      <c r="AG16">
        <v>60.456458719123056</v>
      </c>
      <c r="AH16">
        <v>91.781451079686192</v>
      </c>
      <c r="AI16">
        <v>94.58781722377941</v>
      </c>
      <c r="AJ16">
        <v>101.73471808012842</v>
      </c>
      <c r="AK16">
        <v>62.583462442606447</v>
      </c>
      <c r="AL16">
        <v>67.621834014771025</v>
      </c>
      <c r="AM16">
        <v>65.287934567741829</v>
      </c>
      <c r="AN16">
        <v>71.546824597464663</v>
      </c>
      <c r="AO16">
        <v>73.731262928872738</v>
      </c>
      <c r="AP16">
        <v>82.929987108245243</v>
      </c>
      <c r="AQ16">
        <v>30.419725816472376</v>
      </c>
      <c r="AR16">
        <v>69.20542240513123</v>
      </c>
      <c r="AS16">
        <v>40.2953949069177</v>
      </c>
      <c r="AT16">
        <v>80.961272761050168</v>
      </c>
      <c r="AU16">
        <v>80.65293507463727</v>
      </c>
      <c r="AV16">
        <v>52.885340437825214</v>
      </c>
      <c r="AW16">
        <v>74.324861636549073</v>
      </c>
      <c r="AX16">
        <v>58.865062031458315</v>
      </c>
      <c r="AY16">
        <v>77.038583668767828</v>
      </c>
      <c r="AZ16">
        <v>25.102375912052871</v>
      </c>
      <c r="BA16">
        <v>82.329736695991826</v>
      </c>
      <c r="BB16">
        <v>33.140399507340248</v>
      </c>
      <c r="BC16">
        <v>53.630231508986796</v>
      </c>
      <c r="BD16">
        <v>78.38808509715075</v>
      </c>
      <c r="BE16">
        <v>78.622301269612834</v>
      </c>
      <c r="BF16">
        <v>79.885753987316122</v>
      </c>
      <c r="BG16">
        <v>91.698918972661545</v>
      </c>
      <c r="BH16">
        <v>76.648469683847679</v>
      </c>
    </row>
    <row r="17" spans="2:60">
      <c r="B17" s="3">
        <v>1.1472222222222199</v>
      </c>
      <c r="C17" s="3" t="s">
        <v>116</v>
      </c>
      <c r="D17">
        <v>78.85088303864049</v>
      </c>
      <c r="E17">
        <v>49.770034587230953</v>
      </c>
      <c r="F17">
        <v>63.800771235149924</v>
      </c>
      <c r="G17">
        <v>36.6689092918608</v>
      </c>
      <c r="H17">
        <v>27.364001157409948</v>
      </c>
      <c r="I17">
        <v>29.526901316629061</v>
      </c>
      <c r="J17">
        <v>32.354300416966275</v>
      </c>
      <c r="K17">
        <v>42.706030539239777</v>
      </c>
      <c r="L17">
        <v>35.147286782015719</v>
      </c>
      <c r="M17">
        <v>52.204947111834834</v>
      </c>
      <c r="N17">
        <v>30.955211555302803</v>
      </c>
      <c r="O17">
        <v>34.053904173869789</v>
      </c>
      <c r="P17">
        <v>47.075023588124424</v>
      </c>
      <c r="Q17">
        <v>35.316921009768016</v>
      </c>
      <c r="R17">
        <v>82.520035865346628</v>
      </c>
      <c r="S17">
        <v>87.940714546607765</v>
      </c>
      <c r="T17">
        <v>64.699957053678389</v>
      </c>
      <c r="U17">
        <v>41.557311660696747</v>
      </c>
      <c r="V17">
        <v>63.38431074071169</v>
      </c>
      <c r="W17">
        <v>97.446156989374188</v>
      </c>
      <c r="X17">
        <v>65.549557556188958</v>
      </c>
      <c r="Y17">
        <v>61.119115207141277</v>
      </c>
      <c r="Z17">
        <v>122.58017943718876</v>
      </c>
      <c r="AA17">
        <v>67.782119906541595</v>
      </c>
      <c r="AB17">
        <v>38.209536623494742</v>
      </c>
      <c r="AC17">
        <v>91.90366780461477</v>
      </c>
      <c r="AD17">
        <v>51.174187025088997</v>
      </c>
      <c r="AE17">
        <v>60.830600901382368</v>
      </c>
      <c r="AF17">
        <v>72.635385547220181</v>
      </c>
      <c r="AG17">
        <v>60.580948657823676</v>
      </c>
      <c r="AH17">
        <v>101.68649922969472</v>
      </c>
      <c r="AI17">
        <v>88.390397548284469</v>
      </c>
      <c r="AJ17">
        <v>105.61791564815256</v>
      </c>
      <c r="AK17">
        <v>73.208371700278079</v>
      </c>
      <c r="AL17">
        <v>66.716061570243824</v>
      </c>
      <c r="AM17">
        <v>65.149214553787189</v>
      </c>
      <c r="AN17">
        <v>67.300704417094323</v>
      </c>
      <c r="AO17">
        <v>74.810083054373592</v>
      </c>
      <c r="AP17">
        <v>76.811608309000107</v>
      </c>
      <c r="AQ17">
        <v>41.773954966851605</v>
      </c>
      <c r="AR17">
        <v>69.871439777510545</v>
      </c>
      <c r="AS17">
        <v>46.061058142441837</v>
      </c>
      <c r="AT17">
        <v>82.004743710642543</v>
      </c>
      <c r="AU17">
        <v>74.484346329608371</v>
      </c>
      <c r="AV17">
        <v>71.485384879072171</v>
      </c>
      <c r="AW17">
        <v>76.6921453510693</v>
      </c>
      <c r="AX17">
        <v>56.030148421058108</v>
      </c>
      <c r="AY17">
        <v>72.408227246401438</v>
      </c>
      <c r="AZ17">
        <v>26.114117568023858</v>
      </c>
      <c r="BA17">
        <v>78.298355370643748</v>
      </c>
      <c r="BB17">
        <v>31.056098686529474</v>
      </c>
      <c r="BC17">
        <v>59.169604524315687</v>
      </c>
      <c r="BD17">
        <v>75.128770839211825</v>
      </c>
      <c r="BE17">
        <v>79.753488055226583</v>
      </c>
      <c r="BF17">
        <v>80.500339142269695</v>
      </c>
      <c r="BG17">
        <v>96.196749991743957</v>
      </c>
      <c r="BH17">
        <v>84.709350203568064</v>
      </c>
    </row>
    <row r="18" spans="2:60">
      <c r="B18" s="3">
        <v>1.1583333333333301</v>
      </c>
      <c r="C18" s="3" t="s">
        <v>116</v>
      </c>
      <c r="D18">
        <v>83.326488035489575</v>
      </c>
      <c r="E18">
        <v>50.871790140926009</v>
      </c>
      <c r="F18">
        <v>68.716082638580332</v>
      </c>
      <c r="G18">
        <v>35.528312021817555</v>
      </c>
      <c r="H18">
        <v>31.791987892312793</v>
      </c>
      <c r="I18">
        <v>30.375449374135702</v>
      </c>
      <c r="J18">
        <v>33.89484117573879</v>
      </c>
      <c r="K18">
        <v>39.89680376944726</v>
      </c>
      <c r="L18">
        <v>38.062693482323617</v>
      </c>
      <c r="M18">
        <v>56.632211217380508</v>
      </c>
      <c r="N18">
        <v>35.128874807458665</v>
      </c>
      <c r="O18">
        <v>32.642127180301856</v>
      </c>
      <c r="P18">
        <v>47.06672306253239</v>
      </c>
      <c r="Q18">
        <v>32.508464863298009</v>
      </c>
      <c r="R18">
        <v>85.57986416448847</v>
      </c>
      <c r="S18">
        <v>83.374122670320773</v>
      </c>
      <c r="T18">
        <v>65.789730726087726</v>
      </c>
      <c r="U18">
        <v>42.962218637375805</v>
      </c>
      <c r="V18">
        <v>63.270512296693148</v>
      </c>
      <c r="W18">
        <v>94.200229636311121</v>
      </c>
      <c r="X18">
        <v>62.300570100572415</v>
      </c>
      <c r="Y18">
        <v>62.804449817939343</v>
      </c>
      <c r="Z18">
        <v>116.90216582530924</v>
      </c>
      <c r="AA18">
        <v>66.227564646830572</v>
      </c>
      <c r="AB18">
        <v>37.083702926945051</v>
      </c>
      <c r="AC18">
        <v>88.344871529333517</v>
      </c>
      <c r="AD18">
        <v>55.657459434934196</v>
      </c>
      <c r="AE18">
        <v>65.914735661361703</v>
      </c>
      <c r="AF18">
        <v>73.19120541315327</v>
      </c>
      <c r="AG18">
        <v>57.74149055463522</v>
      </c>
      <c r="AH18">
        <v>91.416483236234441</v>
      </c>
      <c r="AI18">
        <v>91.560745106987014</v>
      </c>
      <c r="AJ18">
        <v>105.82494460505602</v>
      </c>
      <c r="AK18">
        <v>73.233128968491982</v>
      </c>
      <c r="AL18">
        <v>67.527081795699345</v>
      </c>
      <c r="AM18">
        <v>67.725664145167897</v>
      </c>
      <c r="AN18">
        <v>78.846281548880881</v>
      </c>
      <c r="AO18">
        <v>73.977560992191343</v>
      </c>
      <c r="AP18">
        <v>79.826254006387302</v>
      </c>
      <c r="AQ18">
        <v>45.998107999086841</v>
      </c>
      <c r="AR18">
        <v>67.892711021568871</v>
      </c>
      <c r="AS18">
        <v>47.129087755902511</v>
      </c>
      <c r="AT18">
        <v>81.769417858856997</v>
      </c>
      <c r="AU18">
        <v>69.866190458947074</v>
      </c>
      <c r="AV18">
        <v>73.869446277108437</v>
      </c>
      <c r="AW18">
        <v>77.744832639705351</v>
      </c>
      <c r="AX18">
        <v>58.831479061033619</v>
      </c>
      <c r="AY18">
        <v>79.530680513659235</v>
      </c>
      <c r="AZ18">
        <v>28.823191327321627</v>
      </c>
      <c r="BA18">
        <v>80.443643007136473</v>
      </c>
      <c r="BB18">
        <v>33.356425670180904</v>
      </c>
      <c r="BC18">
        <v>61.464081649727611</v>
      </c>
      <c r="BD18">
        <v>75.174454616012071</v>
      </c>
      <c r="BE18">
        <v>67.7451073072273</v>
      </c>
      <c r="BF18">
        <v>84.921517328614271</v>
      </c>
      <c r="BG18">
        <v>89.656288017865194</v>
      </c>
      <c r="BH18">
        <v>83.187041886613386</v>
      </c>
    </row>
    <row r="19" spans="2:60">
      <c r="B19" s="3">
        <v>1.1694444444444401</v>
      </c>
      <c r="C19" s="3" t="s">
        <v>116</v>
      </c>
      <c r="D19">
        <v>75.998165283351625</v>
      </c>
      <c r="E19">
        <v>49.134550286531585</v>
      </c>
      <c r="F19">
        <v>78.602569794157802</v>
      </c>
      <c r="G19">
        <v>36.315021887791467</v>
      </c>
      <c r="H19">
        <v>28.575377268670714</v>
      </c>
      <c r="I19">
        <v>25.277830058335223</v>
      </c>
      <c r="J19">
        <v>31.86798899603782</v>
      </c>
      <c r="K19">
        <v>43.485476471975161</v>
      </c>
      <c r="L19">
        <v>35.922475003117725</v>
      </c>
      <c r="M19">
        <v>56.416850470208182</v>
      </c>
      <c r="N19">
        <v>34.355153785973002</v>
      </c>
      <c r="O19">
        <v>34.524371068299551</v>
      </c>
      <c r="P19">
        <v>44.229296120212283</v>
      </c>
      <c r="Q19">
        <v>30.800538158412866</v>
      </c>
      <c r="R19">
        <v>83.479161035722299</v>
      </c>
      <c r="S19">
        <v>89.832878526567484</v>
      </c>
      <c r="T19">
        <v>71.750889125587108</v>
      </c>
      <c r="U19">
        <v>41.010033350369845</v>
      </c>
      <c r="V19">
        <v>62.6094943847759</v>
      </c>
      <c r="W19">
        <v>96.583042416080218</v>
      </c>
      <c r="X19">
        <v>47.574313328043459</v>
      </c>
      <c r="Y19">
        <v>62.703076954932712</v>
      </c>
      <c r="Z19">
        <v>108.30965780965796</v>
      </c>
      <c r="AA19">
        <v>62.639515991488757</v>
      </c>
      <c r="AB19">
        <v>38.604256902124824</v>
      </c>
      <c r="AC19">
        <v>91.732485738483277</v>
      </c>
      <c r="AD19">
        <v>53.771651491391886</v>
      </c>
      <c r="AE19">
        <v>75.891036405346625</v>
      </c>
      <c r="AF19">
        <v>73.386882523236011</v>
      </c>
      <c r="AG19">
        <v>55.153213307013729</v>
      </c>
      <c r="AH19">
        <v>94.211047609313894</v>
      </c>
      <c r="AI19">
        <v>95.340427156715805</v>
      </c>
      <c r="AJ19">
        <v>101.75491945465774</v>
      </c>
      <c r="AK19">
        <v>59.714995219066239</v>
      </c>
      <c r="AL19">
        <v>70.128431967043525</v>
      </c>
      <c r="AM19">
        <v>63.655458951927876</v>
      </c>
      <c r="AN19">
        <v>73.910857930910353</v>
      </c>
      <c r="AO19">
        <v>77.150324004613481</v>
      </c>
      <c r="AP19">
        <v>77.217136087163269</v>
      </c>
      <c r="AQ19">
        <v>42.119804668018006</v>
      </c>
      <c r="AR19">
        <v>66.8418590757164</v>
      </c>
      <c r="AS19">
        <v>42.640930208626131</v>
      </c>
      <c r="AT19">
        <v>80.64789594067517</v>
      </c>
      <c r="AU19">
        <v>71.404584540913405</v>
      </c>
      <c r="AV19">
        <v>65.559942573955198</v>
      </c>
      <c r="AW19">
        <v>80.062734290668985</v>
      </c>
      <c r="AX19">
        <v>56.37004349919787</v>
      </c>
      <c r="AY19">
        <v>76.674272533904656</v>
      </c>
      <c r="AZ19">
        <v>26.738173313798271</v>
      </c>
      <c r="BA19">
        <v>84.180260294992749</v>
      </c>
      <c r="BB19">
        <v>33.992414162460548</v>
      </c>
      <c r="BC19">
        <v>56.028470988600397</v>
      </c>
      <c r="BD19">
        <v>68.141150340608377</v>
      </c>
      <c r="BE19">
        <v>81.546342982038382</v>
      </c>
      <c r="BF19">
        <v>87.515140300988705</v>
      </c>
      <c r="BG19">
        <v>98.338003284419315</v>
      </c>
      <c r="BH19">
        <v>85.069664610817014</v>
      </c>
    </row>
    <row r="20" spans="2:60">
      <c r="B20" s="3">
        <v>1.18055555555555</v>
      </c>
      <c r="C20" s="3" t="s">
        <v>116</v>
      </c>
      <c r="D20">
        <v>70.786814685224996</v>
      </c>
      <c r="E20">
        <v>52.525115110221975</v>
      </c>
      <c r="F20">
        <v>74.543688281714367</v>
      </c>
      <c r="G20">
        <v>36.489456919595732</v>
      </c>
      <c r="H20">
        <v>31.296629885460508</v>
      </c>
      <c r="I20">
        <v>28.218882820622948</v>
      </c>
      <c r="J20">
        <v>33.564855099898828</v>
      </c>
      <c r="K20">
        <v>40.819143402858522</v>
      </c>
      <c r="L20">
        <v>34.385009360745229</v>
      </c>
      <c r="M20">
        <v>52.852604923819683</v>
      </c>
      <c r="N20">
        <v>34.772018087258701</v>
      </c>
      <c r="O20">
        <v>34.367959330007317</v>
      </c>
      <c r="P20">
        <v>42.965413500455348</v>
      </c>
      <c r="Q20">
        <v>34.256484744527548</v>
      </c>
      <c r="R20">
        <v>73.634165524894527</v>
      </c>
      <c r="S20">
        <v>85.933895562034806</v>
      </c>
      <c r="T20">
        <v>71.529864480238814</v>
      </c>
      <c r="U20">
        <v>42.0674361087775</v>
      </c>
      <c r="V20">
        <v>60.243426313098482</v>
      </c>
      <c r="W20">
        <v>97.252151254314427</v>
      </c>
      <c r="X20">
        <v>62.794572835974705</v>
      </c>
      <c r="Y20">
        <v>60.183906982597499</v>
      </c>
      <c r="Z20">
        <v>103.94383356441506</v>
      </c>
      <c r="AA20">
        <v>67.831394507638024</v>
      </c>
      <c r="AB20">
        <v>37.289806970832259</v>
      </c>
      <c r="AC20">
        <v>91.9135410794471</v>
      </c>
      <c r="AD20">
        <v>53.043979021823965</v>
      </c>
      <c r="AE20">
        <v>66.14736638802151</v>
      </c>
      <c r="AF20">
        <v>69.138552662119665</v>
      </c>
      <c r="AG20">
        <v>53.12591879801932</v>
      </c>
      <c r="AH20">
        <v>102.68649332187728</v>
      </c>
      <c r="AI20">
        <v>85.525366007423202</v>
      </c>
      <c r="AJ20">
        <v>98.110107371971068</v>
      </c>
      <c r="AK20">
        <v>65.975391727368546</v>
      </c>
      <c r="AL20">
        <v>67.776351650646319</v>
      </c>
      <c r="AM20">
        <v>67.993960946600865</v>
      </c>
      <c r="AN20">
        <v>70.672977662908892</v>
      </c>
      <c r="AO20">
        <v>75.163436610372571</v>
      </c>
      <c r="AP20">
        <v>81.142373170342481</v>
      </c>
      <c r="AQ20">
        <v>42.420076212342316</v>
      </c>
      <c r="AR20">
        <v>72.694940376757884</v>
      </c>
      <c r="AS20">
        <v>45.622457587932075</v>
      </c>
      <c r="AT20">
        <v>85.934428569708956</v>
      </c>
      <c r="AU20">
        <v>74.799007710776834</v>
      </c>
      <c r="AV20">
        <v>72.313557529564164</v>
      </c>
      <c r="AW20">
        <v>78.406358521522222</v>
      </c>
      <c r="AX20">
        <v>58.548280312118308</v>
      </c>
      <c r="AY20">
        <v>87.383115749485995</v>
      </c>
      <c r="AZ20">
        <v>28.750948370032024</v>
      </c>
      <c r="BA20">
        <v>86.263012229638989</v>
      </c>
      <c r="BB20">
        <v>33.84771121203535</v>
      </c>
      <c r="BC20">
        <v>58.349298875951845</v>
      </c>
      <c r="BD20">
        <v>79.467053655859146</v>
      </c>
      <c r="BE20">
        <v>82.177656425669923</v>
      </c>
      <c r="BF20">
        <v>78.087834951981392</v>
      </c>
      <c r="BG20">
        <v>102.9348039416611</v>
      </c>
      <c r="BH20">
        <v>84.95673951237579</v>
      </c>
    </row>
    <row r="21" spans="2:60">
      <c r="B21" s="3">
        <v>1.19166666666667</v>
      </c>
      <c r="C21" s="3" t="s">
        <v>116</v>
      </c>
      <c r="D21">
        <v>70.164995949264267</v>
      </c>
      <c r="E21">
        <v>55.628245945523851</v>
      </c>
      <c r="F21">
        <v>74.117420487681045</v>
      </c>
      <c r="G21">
        <v>37.721802038108123</v>
      </c>
      <c r="H21">
        <v>33.260702648204159</v>
      </c>
      <c r="I21">
        <v>30.127088313565757</v>
      </c>
      <c r="J21">
        <v>33.884733402820473</v>
      </c>
      <c r="K21">
        <v>42.841091099130004</v>
      </c>
      <c r="L21">
        <v>22.173980906515386</v>
      </c>
      <c r="M21">
        <v>53.381355489737111</v>
      </c>
      <c r="N21">
        <v>36.417142982625634</v>
      </c>
      <c r="O21">
        <v>35.469357751250691</v>
      </c>
      <c r="P21">
        <v>41.599010919594825</v>
      </c>
      <c r="Q21">
        <v>36.05791680306455</v>
      </c>
      <c r="R21">
        <v>83.254619303431312</v>
      </c>
      <c r="S21">
        <v>87.640515858635624</v>
      </c>
      <c r="T21">
        <v>69.089539342934401</v>
      </c>
      <c r="U21">
        <v>43.446202193507141</v>
      </c>
      <c r="V21">
        <v>61.38217033773148</v>
      </c>
      <c r="W21">
        <v>92.998604279644923</v>
      </c>
      <c r="X21">
        <v>61.555019753237922</v>
      </c>
      <c r="Y21">
        <v>62.125091214011839</v>
      </c>
      <c r="Z21">
        <v>106.55002940985264</v>
      </c>
      <c r="AA21">
        <v>69.091233125363573</v>
      </c>
      <c r="AB21">
        <v>35.914688176947713</v>
      </c>
      <c r="AC21">
        <v>88.622946903290512</v>
      </c>
      <c r="AD21">
        <v>55.172621621114857</v>
      </c>
      <c r="AE21">
        <v>76.584855030102787</v>
      </c>
      <c r="AF21">
        <v>69.643505584734029</v>
      </c>
      <c r="AG21">
        <v>57.642667215976836</v>
      </c>
      <c r="AH21">
        <v>113.54582938598843</v>
      </c>
      <c r="AI21">
        <v>93.836056219743597</v>
      </c>
      <c r="AJ21">
        <v>94.459118532967139</v>
      </c>
      <c r="AK21">
        <v>68.752522959555833</v>
      </c>
      <c r="AL21">
        <v>71.611077312522852</v>
      </c>
      <c r="AM21">
        <v>66.202229178658115</v>
      </c>
      <c r="AN21">
        <v>75.610695383462158</v>
      </c>
      <c r="AO21">
        <v>75.08696564076898</v>
      </c>
      <c r="AP21">
        <v>85.28378766189573</v>
      </c>
      <c r="AQ21">
        <v>45.450454090537953</v>
      </c>
      <c r="AR21">
        <v>71.109293368206437</v>
      </c>
      <c r="AS21">
        <v>42.95181140298395</v>
      </c>
      <c r="AT21">
        <v>89.657173293658758</v>
      </c>
      <c r="AU21">
        <v>62.785643109412796</v>
      </c>
      <c r="AV21">
        <v>69.95741763052807</v>
      </c>
      <c r="AW21">
        <v>78.980366540264541</v>
      </c>
      <c r="AX21">
        <v>62.237478387434663</v>
      </c>
      <c r="AY21">
        <v>78.961304107910038</v>
      </c>
      <c r="AZ21">
        <v>29.196519472532206</v>
      </c>
      <c r="BA21">
        <v>85.735843195011398</v>
      </c>
      <c r="BB21">
        <v>33.39444875950722</v>
      </c>
      <c r="BC21">
        <v>57.45140245010775</v>
      </c>
      <c r="BD21">
        <v>75.553395700101674</v>
      </c>
      <c r="BE21">
        <v>81.984044497160156</v>
      </c>
      <c r="BF21">
        <v>82.457870125304112</v>
      </c>
      <c r="BG21">
        <v>104.47080098846475</v>
      </c>
      <c r="BH21">
        <v>78.002859502423959</v>
      </c>
    </row>
    <row r="22" spans="2:60">
      <c r="B22" s="3">
        <v>1.2027777777777799</v>
      </c>
      <c r="C22" s="3" t="s">
        <v>116</v>
      </c>
      <c r="D22">
        <v>70.927626472450299</v>
      </c>
      <c r="E22">
        <v>52.159356046608629</v>
      </c>
      <c r="F22">
        <v>72.575159718347962</v>
      </c>
      <c r="G22">
        <v>39.413266680192208</v>
      </c>
      <c r="H22">
        <v>32.172467324052782</v>
      </c>
      <c r="I22">
        <v>29.856001205968731</v>
      </c>
      <c r="J22">
        <v>36.352260927974122</v>
      </c>
      <c r="K22">
        <v>41.980449920617851</v>
      </c>
      <c r="L22">
        <v>38.4450017542529</v>
      </c>
      <c r="M22">
        <v>56.273875383406171</v>
      </c>
      <c r="N22">
        <v>36.425589538225225</v>
      </c>
      <c r="O22">
        <v>35.962372299239256</v>
      </c>
      <c r="P22">
        <v>45.373821788830739</v>
      </c>
      <c r="Q22">
        <v>34.338236253357699</v>
      </c>
      <c r="R22">
        <v>81.418186287748213</v>
      </c>
      <c r="S22">
        <v>87.323929113304615</v>
      </c>
      <c r="T22">
        <v>62.761771368663595</v>
      </c>
      <c r="U22">
        <v>46.506559405165923</v>
      </c>
      <c r="V22">
        <v>59.757584383824174</v>
      </c>
      <c r="W22">
        <v>94.576600729063983</v>
      </c>
      <c r="X22">
        <v>63.365263373572425</v>
      </c>
      <c r="Y22">
        <v>56.854844147135644</v>
      </c>
      <c r="Z22">
        <v>111.13602098894586</v>
      </c>
      <c r="AA22">
        <v>68.908161483112394</v>
      </c>
      <c r="AB22">
        <v>35.857814156020432</v>
      </c>
      <c r="AC22">
        <v>92.5838856174136</v>
      </c>
      <c r="AD22">
        <v>52.991150034597865</v>
      </c>
      <c r="AE22">
        <v>65.54098151336882</v>
      </c>
      <c r="AF22">
        <v>68.097342115345214</v>
      </c>
      <c r="AG22">
        <v>55.144656752065941</v>
      </c>
      <c r="AH22">
        <v>102.95543334368264</v>
      </c>
      <c r="AI22">
        <v>88.311605124913811</v>
      </c>
      <c r="AJ22">
        <v>90.452386363868484</v>
      </c>
      <c r="AK22">
        <v>67.596962980326751</v>
      </c>
      <c r="AL22">
        <v>69.748697648183565</v>
      </c>
      <c r="AM22">
        <v>56.758174785660444</v>
      </c>
      <c r="AN22">
        <v>60.419646335305607</v>
      </c>
      <c r="AO22">
        <v>78.20736100400147</v>
      </c>
      <c r="AP22">
        <v>77.676802861916329</v>
      </c>
      <c r="AQ22">
        <v>43.06416115654816</v>
      </c>
      <c r="AR22">
        <v>66.587435699528285</v>
      </c>
      <c r="AS22">
        <v>42.271616262745567</v>
      </c>
      <c r="AT22">
        <v>89.48636855758329</v>
      </c>
      <c r="AU22">
        <v>73.942612575902459</v>
      </c>
      <c r="AV22">
        <v>73.396929628235313</v>
      </c>
      <c r="AW22">
        <v>82.925134676001448</v>
      </c>
      <c r="AX22">
        <v>59.197085733279145</v>
      </c>
      <c r="AY22">
        <v>77.480151066711315</v>
      </c>
      <c r="AZ22">
        <v>27.898118839568564</v>
      </c>
      <c r="BA22">
        <v>82.786078348423914</v>
      </c>
      <c r="BB22">
        <v>35.061254752425555</v>
      </c>
      <c r="BC22">
        <v>60.722935676111668</v>
      </c>
      <c r="BD22">
        <v>73.404833455360148</v>
      </c>
      <c r="BE22">
        <v>83.43093874587521</v>
      </c>
      <c r="BF22">
        <v>79.526249940229562</v>
      </c>
      <c r="BG22">
        <v>101.69008241568207</v>
      </c>
      <c r="BH22">
        <v>84.44107650321078</v>
      </c>
    </row>
    <row r="23" spans="2:60">
      <c r="B23" s="3">
        <v>1.2138888888888899</v>
      </c>
      <c r="C23" s="3" t="s">
        <v>116</v>
      </c>
      <c r="D23">
        <v>72.172528964417154</v>
      </c>
      <c r="E23">
        <v>53.359638181833098</v>
      </c>
      <c r="F23">
        <v>85.708951459051249</v>
      </c>
      <c r="G23">
        <v>36.828364821521696</v>
      </c>
      <c r="H23">
        <v>28.053506676430132</v>
      </c>
      <c r="I23">
        <v>30.963343417204126</v>
      </c>
      <c r="J23">
        <v>22.405577193792507</v>
      </c>
      <c r="K23">
        <v>44.298570845789939</v>
      </c>
      <c r="L23">
        <v>38.437499153037599</v>
      </c>
      <c r="M23">
        <v>58.962678353384902</v>
      </c>
      <c r="N23">
        <v>39.743171525085152</v>
      </c>
      <c r="O23">
        <v>34.919743606014542</v>
      </c>
      <c r="P23">
        <v>45.322768189068903</v>
      </c>
      <c r="Q23">
        <v>37.35682137530695</v>
      </c>
      <c r="R23">
        <v>85.560997599971969</v>
      </c>
      <c r="S23">
        <v>85.682078304443891</v>
      </c>
      <c r="T23">
        <v>66.003753773492221</v>
      </c>
      <c r="U23">
        <v>42.87907384529678</v>
      </c>
      <c r="V23">
        <v>60.838884101224828</v>
      </c>
      <c r="W23">
        <v>95.667098074765775</v>
      </c>
      <c r="X23">
        <v>62.602847130581694</v>
      </c>
      <c r="Y23">
        <v>59.478399750034143</v>
      </c>
      <c r="Z23">
        <v>114.56543884902528</v>
      </c>
      <c r="AA23">
        <v>67.620403835113379</v>
      </c>
      <c r="AB23">
        <v>37.544541748042882</v>
      </c>
      <c r="AC23">
        <v>88.271111687048915</v>
      </c>
      <c r="AD23">
        <v>64.448313039364635</v>
      </c>
      <c r="AE23">
        <v>75.203445001547991</v>
      </c>
      <c r="AF23">
        <v>73.098118084931841</v>
      </c>
      <c r="AG23">
        <v>56.069660029049651</v>
      </c>
      <c r="AH23">
        <v>112.84175955455331</v>
      </c>
      <c r="AI23">
        <v>103.46815295987646</v>
      </c>
      <c r="AJ23">
        <v>92.160216053956603</v>
      </c>
      <c r="AK23">
        <v>71.699764905483335</v>
      </c>
      <c r="AL23">
        <v>71.831770637394683</v>
      </c>
      <c r="AM23">
        <v>68.173438567848351</v>
      </c>
      <c r="AN23">
        <v>78.084264626180229</v>
      </c>
      <c r="AO23">
        <v>78.448305551530055</v>
      </c>
      <c r="AP23">
        <v>85.582687512425423</v>
      </c>
      <c r="AQ23">
        <v>46.028729007413361</v>
      </c>
      <c r="AR23">
        <v>72.78985694666062</v>
      </c>
      <c r="AS23">
        <v>39.095860680790999</v>
      </c>
      <c r="AT23">
        <v>91.800913676171646</v>
      </c>
      <c r="AU23">
        <v>78.932520170015735</v>
      </c>
      <c r="AV23">
        <v>72.630513016152065</v>
      </c>
      <c r="AW23">
        <v>84.392441044449271</v>
      </c>
      <c r="AX23">
        <v>62.527930982718416</v>
      </c>
      <c r="AY23">
        <v>81.771304395620774</v>
      </c>
      <c r="AZ23">
        <v>29.603769967511873</v>
      </c>
      <c r="BA23">
        <v>85.042823916048249</v>
      </c>
      <c r="BB23">
        <v>35.345544482040864</v>
      </c>
      <c r="BC23">
        <v>57.834811317403116</v>
      </c>
      <c r="BD23">
        <v>70.574539924506553</v>
      </c>
      <c r="BE23">
        <v>83.525625195479165</v>
      </c>
      <c r="BF23">
        <v>82.399541738310745</v>
      </c>
      <c r="BG23">
        <v>105.73427005434392</v>
      </c>
      <c r="BH23">
        <v>88.435650307338022</v>
      </c>
    </row>
    <row r="24" spans="2:60">
      <c r="B24" s="3">
        <v>1.2250000000000001</v>
      </c>
      <c r="C24" s="3" t="s">
        <v>116</v>
      </c>
      <c r="D24">
        <v>76.712175485726547</v>
      </c>
      <c r="E24">
        <v>53.224774176525145</v>
      </c>
      <c r="F24">
        <v>79.689790418015008</v>
      </c>
      <c r="G24">
        <v>37.291487868173455</v>
      </c>
      <c r="H24">
        <v>32.534161955853726</v>
      </c>
      <c r="I24">
        <v>32.410358291511209</v>
      </c>
      <c r="J24">
        <v>36.630856902561298</v>
      </c>
      <c r="K24">
        <v>44.946519131447957</v>
      </c>
      <c r="L24">
        <v>38.610382531646735</v>
      </c>
      <c r="M24">
        <v>59.264146796777247</v>
      </c>
      <c r="N24">
        <v>38.7506778876106</v>
      </c>
      <c r="O24">
        <v>35.088608906383016</v>
      </c>
      <c r="P24">
        <v>51.429537299334875</v>
      </c>
      <c r="Q24">
        <v>35.542977432247348</v>
      </c>
      <c r="R24">
        <v>86.682278434845358</v>
      </c>
      <c r="S24">
        <v>86.150482489031646</v>
      </c>
      <c r="T24">
        <v>68.686095522554652</v>
      </c>
      <c r="U24">
        <v>44.415508307150077</v>
      </c>
      <c r="V24">
        <v>58.284947480024272</v>
      </c>
      <c r="W24">
        <v>96.086873047429521</v>
      </c>
      <c r="X24">
        <v>53.837506414333468</v>
      </c>
      <c r="Y24">
        <v>59.965358995115992</v>
      </c>
      <c r="Z24">
        <v>120.64972992177657</v>
      </c>
      <c r="AA24">
        <v>67.158853326600067</v>
      </c>
      <c r="AB24">
        <v>38.057557513879523</v>
      </c>
      <c r="AC24">
        <v>91.467453982138906</v>
      </c>
      <c r="AD24">
        <v>55.553581619934441</v>
      </c>
      <c r="AE24">
        <v>64.427018522900937</v>
      </c>
      <c r="AF24">
        <v>71.865936763456347</v>
      </c>
      <c r="AG24">
        <v>55.325507535150123</v>
      </c>
      <c r="AH24">
        <v>102.18366714128457</v>
      </c>
      <c r="AI24">
        <v>100.2819385199612</v>
      </c>
      <c r="AJ24">
        <v>100.00062540476745</v>
      </c>
      <c r="AK24">
        <v>75.788286542190747</v>
      </c>
      <c r="AL24">
        <v>70.685010464840502</v>
      </c>
      <c r="AM24">
        <v>68.117416189016453</v>
      </c>
      <c r="AN24">
        <v>80.335278990250728</v>
      </c>
      <c r="AO24">
        <v>79.580553678844083</v>
      </c>
      <c r="AP24">
        <v>86.095731330002593</v>
      </c>
      <c r="AQ24">
        <v>46.43045497920761</v>
      </c>
      <c r="AR24">
        <v>73.494370976619379</v>
      </c>
      <c r="AS24">
        <v>43.915439587577502</v>
      </c>
      <c r="AT24">
        <v>93.061495121756025</v>
      </c>
      <c r="AU24">
        <v>82.454205987299332</v>
      </c>
      <c r="AV24">
        <v>70.410194930321268</v>
      </c>
      <c r="AW24">
        <v>86.917835938153289</v>
      </c>
      <c r="AX24">
        <v>56.443785014001136</v>
      </c>
      <c r="AY24">
        <v>80.980679471246916</v>
      </c>
      <c r="AZ24">
        <v>29.590900803092151</v>
      </c>
      <c r="BA24">
        <v>84.988439283940167</v>
      </c>
      <c r="BB24">
        <v>42.208275122760263</v>
      </c>
      <c r="BC24">
        <v>58.56688104483041</v>
      </c>
      <c r="BD24">
        <v>81.280539047419424</v>
      </c>
      <c r="BE24">
        <v>84.852004381262915</v>
      </c>
      <c r="BF24">
        <v>59.262565417668284</v>
      </c>
      <c r="BG24">
        <v>97.61353597180927</v>
      </c>
      <c r="BH24">
        <v>90.285186028718968</v>
      </c>
    </row>
    <row r="25" spans="2:60">
      <c r="B25" s="3">
        <v>1.2361111111111101</v>
      </c>
      <c r="C25" s="3" t="s">
        <v>116</v>
      </c>
      <c r="D25">
        <v>78.872357127470593</v>
      </c>
      <c r="E25">
        <v>49.325999602863689</v>
      </c>
      <c r="F25">
        <v>76.424896247237456</v>
      </c>
      <c r="G25">
        <v>36.488683254183869</v>
      </c>
      <c r="H25">
        <v>36.551155166614627</v>
      </c>
      <c r="I25">
        <v>30.02967184790382</v>
      </c>
      <c r="J25">
        <v>38.183743040094178</v>
      </c>
      <c r="K25">
        <v>49.743049765666825</v>
      </c>
      <c r="L25">
        <v>37.359882657495248</v>
      </c>
      <c r="M25">
        <v>63.312846733141654</v>
      </c>
      <c r="N25">
        <v>41.360283699347107</v>
      </c>
      <c r="O25">
        <v>36.534105995263879</v>
      </c>
      <c r="P25">
        <v>50.261667182284135</v>
      </c>
      <c r="Q25">
        <v>39.687414262178187</v>
      </c>
      <c r="R25">
        <v>79.719863907636352</v>
      </c>
      <c r="S25">
        <v>86.572989953492723</v>
      </c>
      <c r="T25">
        <v>72.594756026285808</v>
      </c>
      <c r="U25">
        <v>41.899080331049831</v>
      </c>
      <c r="V25">
        <v>61.058285935425197</v>
      </c>
      <c r="W25">
        <v>101.64581898330843</v>
      </c>
      <c r="X25">
        <v>63.615455341095668</v>
      </c>
      <c r="Y25">
        <v>58.409998063494641</v>
      </c>
      <c r="Z25">
        <v>122.71090645277428</v>
      </c>
      <c r="AA25">
        <v>63.814650952253302</v>
      </c>
      <c r="AB25">
        <v>39.882795787098019</v>
      </c>
      <c r="AC25">
        <v>98.355508155027309</v>
      </c>
      <c r="AD25">
        <v>55.560386695527825</v>
      </c>
      <c r="AE25">
        <v>57.962484218007759</v>
      </c>
      <c r="AF25">
        <v>48.139942855525533</v>
      </c>
      <c r="AG25">
        <v>55.78544457116999</v>
      </c>
      <c r="AH25">
        <v>123.96139023674417</v>
      </c>
      <c r="AI25">
        <v>94.233965743327701</v>
      </c>
      <c r="AJ25">
        <v>110.53334260410404</v>
      </c>
      <c r="AK25">
        <v>76.744079592441523</v>
      </c>
      <c r="AL25">
        <v>75.073220000137852</v>
      </c>
      <c r="AM25">
        <v>69.349339316686084</v>
      </c>
      <c r="AN25">
        <v>69.679160507783749</v>
      </c>
      <c r="AO25">
        <v>79.560643480552002</v>
      </c>
      <c r="AP25">
        <v>87.210223867618495</v>
      </c>
      <c r="AQ25">
        <v>43.781169432010984</v>
      </c>
      <c r="AR25">
        <v>70.902411249235385</v>
      </c>
      <c r="AS25">
        <v>47.901516221309642</v>
      </c>
      <c r="AT25">
        <v>95.205828041190856</v>
      </c>
      <c r="AU25">
        <v>72.276266123041552</v>
      </c>
      <c r="AV25">
        <v>76.220683598469066</v>
      </c>
      <c r="AW25">
        <v>87.775959199183347</v>
      </c>
      <c r="AX25">
        <v>57.68172716567009</v>
      </c>
      <c r="AY25">
        <v>88.425994808709021</v>
      </c>
      <c r="AZ25">
        <v>30.715281873579595</v>
      </c>
      <c r="BA25">
        <v>92.802110266875374</v>
      </c>
      <c r="BB25">
        <v>38.887583857354088</v>
      </c>
      <c r="BC25">
        <v>58.54020517889149</v>
      </c>
      <c r="BD25">
        <v>82.192960689967933</v>
      </c>
      <c r="BE25">
        <v>88.013512685052063</v>
      </c>
      <c r="BF25">
        <v>89.129254163906694</v>
      </c>
      <c r="BG25">
        <v>105.85410042952751</v>
      </c>
      <c r="BH25">
        <v>86.423115770575293</v>
      </c>
    </row>
    <row r="26" spans="2:60">
      <c r="B26" s="3">
        <v>1.24722222222222</v>
      </c>
      <c r="C26" s="3" t="s">
        <v>116</v>
      </c>
      <c r="D26">
        <v>80.234522677658873</v>
      </c>
      <c r="E26">
        <v>53.766763832581958</v>
      </c>
      <c r="F26">
        <v>82.937241356989531</v>
      </c>
      <c r="G26">
        <v>38.127249003170327</v>
      </c>
      <c r="H26">
        <v>34.393461394836429</v>
      </c>
      <c r="I26">
        <v>31.116074331833119</v>
      </c>
      <c r="J26">
        <v>39.293427821428139</v>
      </c>
      <c r="K26">
        <v>45.486243235602593</v>
      </c>
      <c r="L26">
        <v>38.87856058640029</v>
      </c>
      <c r="M26">
        <v>64.098498352150287</v>
      </c>
      <c r="N26">
        <v>39.116217604205936</v>
      </c>
      <c r="O26">
        <v>34.533295667621204</v>
      </c>
      <c r="P26">
        <v>46.783188602557622</v>
      </c>
      <c r="Q26">
        <v>36.69852892679755</v>
      </c>
      <c r="R26">
        <v>82.203134800666177</v>
      </c>
      <c r="S26">
        <v>85.6499991364864</v>
      </c>
      <c r="T26">
        <v>73.168276825464048</v>
      </c>
      <c r="U26">
        <v>48.227809001583125</v>
      </c>
      <c r="V26">
        <v>60.366358747523421</v>
      </c>
      <c r="W26">
        <v>100.03892246943848</v>
      </c>
      <c r="X26">
        <v>65.190934036535026</v>
      </c>
      <c r="Y26">
        <v>60.917092595474188</v>
      </c>
      <c r="Z26">
        <v>110.63115714606541</v>
      </c>
      <c r="AA26">
        <v>68.228163453080484</v>
      </c>
      <c r="AB26">
        <v>36.202627973657293</v>
      </c>
      <c r="AC26">
        <v>94.383075343430718</v>
      </c>
      <c r="AD26">
        <v>56.208845554494125</v>
      </c>
      <c r="AE26">
        <v>81.435715033563255</v>
      </c>
      <c r="AF26">
        <v>70.919210385105842</v>
      </c>
      <c r="AG26">
        <v>56.397813716808891</v>
      </c>
      <c r="AH26">
        <v>119.24483476152541</v>
      </c>
      <c r="AI26">
        <v>108.16022516179028</v>
      </c>
      <c r="AJ26">
        <v>101.45602192853862</v>
      </c>
      <c r="AK26">
        <v>75.092880606354711</v>
      </c>
      <c r="AL26">
        <v>75.857025457858342</v>
      </c>
      <c r="AM26">
        <v>72.404057013608977</v>
      </c>
      <c r="AN26">
        <v>84.673701717298684</v>
      </c>
      <c r="AO26">
        <v>80.80611838994605</v>
      </c>
      <c r="AP26">
        <v>89.723892827185864</v>
      </c>
      <c r="AQ26">
        <v>47.796646331033934</v>
      </c>
      <c r="AR26">
        <v>74.139992121560226</v>
      </c>
      <c r="AS26">
        <v>51.072507843353947</v>
      </c>
      <c r="AT26">
        <v>97.898080461860744</v>
      </c>
      <c r="AU26">
        <v>76.999643430069412</v>
      </c>
      <c r="AV26">
        <v>78.933482835003772</v>
      </c>
      <c r="AW26">
        <v>86.392258298749709</v>
      </c>
      <c r="AX26">
        <v>59.329250484049041</v>
      </c>
      <c r="AY26">
        <v>84.188282602599855</v>
      </c>
      <c r="AZ26">
        <v>31.609512252531253</v>
      </c>
      <c r="BA26">
        <v>91.226571875302739</v>
      </c>
      <c r="BB26">
        <v>40.531002247008374</v>
      </c>
      <c r="BC26">
        <v>68.172566837978593</v>
      </c>
      <c r="BD26">
        <v>84.122139934256722</v>
      </c>
      <c r="BE26">
        <v>86.36793465062253</v>
      </c>
      <c r="BF26">
        <v>88.617926377604377</v>
      </c>
      <c r="BG26">
        <v>111.74714652695154</v>
      </c>
      <c r="BH26">
        <v>91.159155695171819</v>
      </c>
    </row>
    <row r="27" spans="2:60">
      <c r="B27" s="3">
        <v>1.25833333333333</v>
      </c>
      <c r="C27" s="3" t="s">
        <v>116</v>
      </c>
      <c r="D27">
        <v>76.713960893406281</v>
      </c>
      <c r="E27">
        <v>57.163542419013659</v>
      </c>
      <c r="F27">
        <v>81.223295141102923</v>
      </c>
      <c r="G27">
        <v>43.84789512390924</v>
      </c>
      <c r="H27">
        <v>37.130808697391572</v>
      </c>
      <c r="I27">
        <v>34.650757762175189</v>
      </c>
      <c r="J27">
        <v>38.466393883819954</v>
      </c>
      <c r="K27">
        <v>41.575888300064683</v>
      </c>
      <c r="L27">
        <v>35.480802167911769</v>
      </c>
      <c r="M27">
        <v>64.363845311066882</v>
      </c>
      <c r="N27">
        <v>39.50177638623758</v>
      </c>
      <c r="O27">
        <v>34.302272232692253</v>
      </c>
      <c r="P27">
        <v>45.99999684815451</v>
      </c>
      <c r="Q27">
        <v>39.495549213754089</v>
      </c>
      <c r="R27">
        <v>89.72922202148915</v>
      </c>
      <c r="S27">
        <v>87.049386889575786</v>
      </c>
      <c r="T27">
        <v>71.837202350337506</v>
      </c>
      <c r="U27">
        <v>47.515107550814847</v>
      </c>
      <c r="V27">
        <v>59.354386498980602</v>
      </c>
      <c r="W27">
        <v>94.477008432441039</v>
      </c>
      <c r="X27">
        <v>68.21137623893658</v>
      </c>
      <c r="Y27">
        <v>59.166626636499636</v>
      </c>
      <c r="Z27">
        <v>113.82548170352203</v>
      </c>
      <c r="AA27">
        <v>69.896916648016528</v>
      </c>
      <c r="AB27">
        <v>41.741841288083656</v>
      </c>
      <c r="AC27">
        <v>95.533604862686019</v>
      </c>
      <c r="AD27">
        <v>55.017730412700132</v>
      </c>
      <c r="AE27">
        <v>58.260558438385175</v>
      </c>
      <c r="AF27">
        <v>72.291076904802324</v>
      </c>
      <c r="AG27">
        <v>54.641064770496364</v>
      </c>
      <c r="AH27">
        <v>117.76641882978498</v>
      </c>
      <c r="AI27">
        <v>119.39040273734406</v>
      </c>
      <c r="AJ27">
        <v>89.440297036455348</v>
      </c>
      <c r="AK27">
        <v>70.135313515025203</v>
      </c>
      <c r="AL27">
        <v>80.108314926359782</v>
      </c>
      <c r="AM27">
        <v>75.263149418615711</v>
      </c>
      <c r="AN27">
        <v>73.892940712873425</v>
      </c>
      <c r="AO27">
        <v>82.957008766642431</v>
      </c>
      <c r="AP27">
        <v>92.631399249308402</v>
      </c>
      <c r="AQ27">
        <v>45.278466906876993</v>
      </c>
      <c r="AR27">
        <v>74.945220786915897</v>
      </c>
      <c r="AS27">
        <v>52.139676210343914</v>
      </c>
      <c r="AT27">
        <v>97.303462724653869</v>
      </c>
      <c r="AU27">
        <v>79.579296224697373</v>
      </c>
      <c r="AV27">
        <v>83.885272380641709</v>
      </c>
      <c r="AW27">
        <v>92.517882518206548</v>
      </c>
      <c r="AX27">
        <v>65.041825998687912</v>
      </c>
      <c r="AY27">
        <v>87.91630599862755</v>
      </c>
      <c r="AZ27">
        <v>31.059905146954172</v>
      </c>
      <c r="BA27">
        <v>95.15404369430847</v>
      </c>
      <c r="BB27">
        <v>42.110660733187878</v>
      </c>
      <c r="BC27">
        <v>64.665521588832206</v>
      </c>
      <c r="BD27">
        <v>84.96363217820155</v>
      </c>
      <c r="BE27">
        <v>87.223099692444038</v>
      </c>
      <c r="BF27">
        <v>85.466567135155785</v>
      </c>
      <c r="BG27">
        <v>112.21843746768846</v>
      </c>
      <c r="BH27">
        <v>92.982052080479278</v>
      </c>
    </row>
    <row r="28" spans="2:60">
      <c r="B28" s="3">
        <v>1.2694444444444399</v>
      </c>
      <c r="C28" s="3" t="s">
        <v>116</v>
      </c>
      <c r="D28">
        <v>70.327534843051069</v>
      </c>
      <c r="E28">
        <v>57.921805177892658</v>
      </c>
      <c r="F28">
        <v>76.065932339526555</v>
      </c>
      <c r="G28">
        <v>37.830346246108213</v>
      </c>
      <c r="H28">
        <v>33.147725651999338</v>
      </c>
      <c r="I28">
        <v>33.126539705380857</v>
      </c>
      <c r="J28">
        <v>36.939443794719921</v>
      </c>
      <c r="K28">
        <v>48.038133469822149</v>
      </c>
      <c r="L28">
        <v>38.923077582180106</v>
      </c>
      <c r="M28">
        <v>64.006036742265934</v>
      </c>
      <c r="N28">
        <v>40.073677427764743</v>
      </c>
      <c r="O28">
        <v>37.272814288491581</v>
      </c>
      <c r="P28">
        <v>40.663366784503651</v>
      </c>
      <c r="Q28">
        <v>39.277450454416389</v>
      </c>
      <c r="R28">
        <v>89.571931229293483</v>
      </c>
      <c r="S28">
        <v>86.064464399035543</v>
      </c>
      <c r="T28">
        <v>75.242532777818909</v>
      </c>
      <c r="U28">
        <v>48.1772660649887</v>
      </c>
      <c r="V28">
        <v>58.89442082827437</v>
      </c>
      <c r="W28">
        <v>113.57784674589089</v>
      </c>
      <c r="X28">
        <v>67.050223610201073</v>
      </c>
      <c r="Y28">
        <v>60.100553187167179</v>
      </c>
      <c r="Z28">
        <v>113.6853883377799</v>
      </c>
      <c r="AA28">
        <v>71.313351984777285</v>
      </c>
      <c r="AB28">
        <v>38.402572956379103</v>
      </c>
      <c r="AC28">
        <v>100.31984780864495</v>
      </c>
      <c r="AD28">
        <v>55.311961775356984</v>
      </c>
      <c r="AE28">
        <v>69.821644972740771</v>
      </c>
      <c r="AF28">
        <v>70.827624118257333</v>
      </c>
      <c r="AG28">
        <v>65.579321173987125</v>
      </c>
      <c r="AH28">
        <v>123.15729862943051</v>
      </c>
      <c r="AI28">
        <v>118.75704910550471</v>
      </c>
      <c r="AJ28">
        <v>98.361989167928243</v>
      </c>
      <c r="AK28">
        <v>73.383037183060196</v>
      </c>
      <c r="AL28">
        <v>80.370078293700061</v>
      </c>
      <c r="AM28">
        <v>74.528145460400168</v>
      </c>
      <c r="AN28">
        <v>80.243603953663964</v>
      </c>
      <c r="AO28">
        <v>83.761978701815565</v>
      </c>
      <c r="AP28">
        <v>99.726803826645266</v>
      </c>
      <c r="AQ28">
        <v>45.272333447581651</v>
      </c>
      <c r="AR28">
        <v>71.026499453561769</v>
      </c>
      <c r="AS28">
        <v>52.199386950666728</v>
      </c>
      <c r="AT28">
        <v>101.98371777892815</v>
      </c>
      <c r="AU28">
        <v>81.050638164490692</v>
      </c>
      <c r="AV28">
        <v>82.894135953440028</v>
      </c>
      <c r="AW28">
        <v>91.856688458955361</v>
      </c>
      <c r="AX28">
        <v>65.966759486696219</v>
      </c>
      <c r="AY28">
        <v>88.367042388313962</v>
      </c>
      <c r="AZ28">
        <v>32.708780877065223</v>
      </c>
      <c r="BA28">
        <v>93.783955510845374</v>
      </c>
      <c r="BB28">
        <v>42.274971043424046</v>
      </c>
      <c r="BC28">
        <v>59.771468364908479</v>
      </c>
      <c r="BD28">
        <v>85.703521738860843</v>
      </c>
      <c r="BE28">
        <v>87.835229562450891</v>
      </c>
      <c r="BF28">
        <v>83.518787351006438</v>
      </c>
      <c r="BG28">
        <v>109.96972655784532</v>
      </c>
      <c r="BH28">
        <v>92.021388430738227</v>
      </c>
    </row>
    <row r="29" spans="2:60">
      <c r="B29" s="3">
        <v>1.2805555555555499</v>
      </c>
      <c r="C29" s="3" t="s">
        <v>116</v>
      </c>
      <c r="D29">
        <v>70.733219260970941</v>
      </c>
      <c r="E29">
        <v>56.775040527274257</v>
      </c>
      <c r="F29">
        <v>89.022935708778292</v>
      </c>
      <c r="G29">
        <v>36.522089366035033</v>
      </c>
      <c r="H29">
        <v>35.628314512617017</v>
      </c>
      <c r="I29">
        <v>29.06626307294767</v>
      </c>
      <c r="J29">
        <v>38.837122494058818</v>
      </c>
      <c r="K29">
        <v>50.900916782741056</v>
      </c>
      <c r="L29">
        <v>37.715056765800192</v>
      </c>
      <c r="M29">
        <v>64.536238934670905</v>
      </c>
      <c r="N29">
        <v>39.84940088142146</v>
      </c>
      <c r="O29">
        <v>37.24624091527798</v>
      </c>
      <c r="P29">
        <v>43.54887834049935</v>
      </c>
      <c r="Q29">
        <v>39.143757771978585</v>
      </c>
      <c r="R29">
        <v>90.748868100717615</v>
      </c>
      <c r="S29">
        <v>85.716874425347214</v>
      </c>
      <c r="T29">
        <v>70.863382818571395</v>
      </c>
      <c r="U29">
        <v>48.995366566335761</v>
      </c>
      <c r="V29">
        <v>59.804160666897147</v>
      </c>
      <c r="W29">
        <v>101.70122681971506</v>
      </c>
      <c r="X29">
        <v>59.759232846199119</v>
      </c>
      <c r="Y29">
        <v>58.865917490301968</v>
      </c>
      <c r="Z29">
        <v>114.55445236691965</v>
      </c>
      <c r="AA29">
        <v>68.35217577988476</v>
      </c>
      <c r="AB29">
        <v>39.879214020029096</v>
      </c>
      <c r="AC29">
        <v>98.265285969110238</v>
      </c>
      <c r="AD29">
        <v>59.288331426076994</v>
      </c>
      <c r="AE29">
        <v>77.918714080178191</v>
      </c>
      <c r="AF29">
        <v>67.427882446896689</v>
      </c>
      <c r="AG29">
        <v>52.662215608562505</v>
      </c>
      <c r="AH29">
        <v>133.7412870525682</v>
      </c>
      <c r="AI29">
        <v>102.48462721909198</v>
      </c>
      <c r="AJ29">
        <v>92.434992430030377</v>
      </c>
      <c r="AK29">
        <v>80.994397676319551</v>
      </c>
      <c r="AL29">
        <v>83.581238549105493</v>
      </c>
      <c r="AM29">
        <v>70.928533999436709</v>
      </c>
      <c r="AN29">
        <v>84.906189518197749</v>
      </c>
      <c r="AO29">
        <v>87.921512258197609</v>
      </c>
      <c r="AP29">
        <v>98.035300061578624</v>
      </c>
      <c r="AQ29">
        <v>47.437777635224464</v>
      </c>
      <c r="AR29">
        <v>69.756927106104612</v>
      </c>
      <c r="AS29">
        <v>52.212783384408155</v>
      </c>
      <c r="AT29">
        <v>100.63784878880809</v>
      </c>
      <c r="AU29">
        <v>84.78260427372804</v>
      </c>
      <c r="AV29">
        <v>83.317783645500299</v>
      </c>
      <c r="AW29">
        <v>92.900897952578262</v>
      </c>
      <c r="AX29">
        <v>59.443793509720024</v>
      </c>
      <c r="AY29">
        <v>90.997939709649941</v>
      </c>
      <c r="AZ29">
        <v>33.160997491108773</v>
      </c>
      <c r="BA29">
        <v>96.631496210768049</v>
      </c>
      <c r="BB29">
        <v>40.171502169260393</v>
      </c>
      <c r="BC29">
        <v>66.176642969453255</v>
      </c>
      <c r="BD29">
        <v>85.67031932093316</v>
      </c>
      <c r="BE29">
        <v>90.17723226187546</v>
      </c>
      <c r="BF29">
        <v>85.793792398418347</v>
      </c>
      <c r="BG29">
        <v>115.83385927099887</v>
      </c>
      <c r="BH29">
        <v>97.797611815771731</v>
      </c>
    </row>
    <row r="30" spans="2:60">
      <c r="B30" s="4">
        <v>1.2916666666666601</v>
      </c>
      <c r="C30" s="4" t="s">
        <v>117</v>
      </c>
      <c r="D30">
        <v>74.70898701463112</v>
      </c>
      <c r="E30">
        <v>53.485110448618094</v>
      </c>
      <c r="F30">
        <v>83.750138389569187</v>
      </c>
      <c r="G30">
        <v>44.982600922661206</v>
      </c>
      <c r="H30">
        <v>45.545117152914067</v>
      </c>
      <c r="I30">
        <v>30.724417043013631</v>
      </c>
      <c r="J30">
        <v>44.017702146623925</v>
      </c>
      <c r="K30">
        <v>49.330530112836641</v>
      </c>
      <c r="L30">
        <v>48.269889244576106</v>
      </c>
      <c r="M30">
        <v>56.587698241189891</v>
      </c>
      <c r="N30">
        <v>49.173159663683492</v>
      </c>
      <c r="O30">
        <v>60.771097408077601</v>
      </c>
      <c r="P30">
        <v>52.004278183436661</v>
      </c>
      <c r="Q30">
        <v>42.579447758235901</v>
      </c>
      <c r="R30">
        <v>74.318551705547051</v>
      </c>
      <c r="S30">
        <v>109.98055918996685</v>
      </c>
      <c r="T30">
        <v>82.311615823532662</v>
      </c>
      <c r="U30">
        <v>57.428825069127321</v>
      </c>
      <c r="V30">
        <v>60.421207072936809</v>
      </c>
      <c r="W30">
        <v>98.153437604459285</v>
      </c>
      <c r="X30">
        <v>75.524711279251676</v>
      </c>
      <c r="Y30">
        <v>64.533512159347438</v>
      </c>
      <c r="Z30">
        <v>122.95053609107251</v>
      </c>
      <c r="AA30">
        <v>70.293777975489832</v>
      </c>
      <c r="AB30">
        <v>53.122823285382594</v>
      </c>
      <c r="AC30">
        <v>96.595633395038462</v>
      </c>
      <c r="AD30">
        <v>79.307753759400413</v>
      </c>
      <c r="AE30">
        <v>76.801066540387041</v>
      </c>
      <c r="AF30">
        <v>85.715417097498872</v>
      </c>
      <c r="AG30">
        <v>54.255157016779229</v>
      </c>
      <c r="AH30">
        <v>106.33981224846907</v>
      </c>
      <c r="AI30">
        <v>97.598027209847459</v>
      </c>
      <c r="AJ30">
        <v>107.69298195423123</v>
      </c>
      <c r="AK30">
        <v>79.577190152819938</v>
      </c>
      <c r="AL30">
        <v>100.42160984119835</v>
      </c>
      <c r="AM30">
        <v>78.937106261272945</v>
      </c>
      <c r="AN30">
        <v>92.512870378595693</v>
      </c>
      <c r="AO30">
        <v>97.960606783171002</v>
      </c>
      <c r="AP30">
        <v>83.009192435088863</v>
      </c>
      <c r="AQ30">
        <v>57.725624078999168</v>
      </c>
      <c r="AR30">
        <v>71.103435886482472</v>
      </c>
      <c r="AS30">
        <v>68.978451267315606</v>
      </c>
      <c r="AT30">
        <v>106.0595605662316</v>
      </c>
      <c r="AU30">
        <v>106.8734571968029</v>
      </c>
      <c r="AV30">
        <v>88.179738263455974</v>
      </c>
      <c r="AW30">
        <v>114.88325542060075</v>
      </c>
      <c r="AX30">
        <v>72.508089329513041</v>
      </c>
      <c r="AY30">
        <v>95.009990918697241</v>
      </c>
      <c r="AZ30">
        <v>49.831242741341597</v>
      </c>
      <c r="BA30">
        <v>103.35225485215784</v>
      </c>
      <c r="BB30">
        <v>53.255729151923958</v>
      </c>
      <c r="BC30">
        <v>59.383449214147838</v>
      </c>
      <c r="BD30">
        <v>74.938683929231672</v>
      </c>
      <c r="BE30">
        <v>109.03866218478328</v>
      </c>
      <c r="BF30">
        <v>92.771219831954184</v>
      </c>
      <c r="BG30">
        <v>147.04216611765253</v>
      </c>
      <c r="BH30">
        <v>131.77406800978767</v>
      </c>
    </row>
    <row r="31" spans="2:60">
      <c r="B31" s="4">
        <v>1.30277777777778</v>
      </c>
      <c r="C31" s="4" t="s">
        <v>117</v>
      </c>
      <c r="D31">
        <v>128.00363561531739</v>
      </c>
      <c r="E31">
        <v>143.27640534857764</v>
      </c>
      <c r="F31">
        <v>149.43912751911779</v>
      </c>
      <c r="G31">
        <v>97.950124106257206</v>
      </c>
      <c r="H31">
        <v>122.67796638669492</v>
      </c>
      <c r="I31">
        <v>92.71518820161964</v>
      </c>
      <c r="J31">
        <v>145.72300586072075</v>
      </c>
      <c r="K31">
        <v>106.23203993412632</v>
      </c>
      <c r="L31">
        <v>142.16145920696232</v>
      </c>
      <c r="M31">
        <v>117.36190556747772</v>
      </c>
      <c r="N31">
        <v>123.91965701416849</v>
      </c>
      <c r="O31">
        <v>174.71820205660026</v>
      </c>
      <c r="P31">
        <v>119.11032059104288</v>
      </c>
      <c r="Q31">
        <v>143.22599535376034</v>
      </c>
      <c r="R31">
        <v>165.74902312237157</v>
      </c>
      <c r="S31">
        <v>207.28668920320521</v>
      </c>
      <c r="T31">
        <v>173.40800134031753</v>
      </c>
      <c r="U31">
        <v>140.30778517794514</v>
      </c>
      <c r="V31">
        <v>180.89250495026803</v>
      </c>
      <c r="W31">
        <v>156.38929340775704</v>
      </c>
      <c r="X31">
        <v>154.89056949951552</v>
      </c>
      <c r="Y31">
        <v>174.53535264337813</v>
      </c>
      <c r="Z31">
        <v>192.02878424438848</v>
      </c>
      <c r="AA31">
        <v>163.65528552857774</v>
      </c>
      <c r="AB31">
        <v>150.46830556640072</v>
      </c>
      <c r="AC31">
        <v>157.71970064512016</v>
      </c>
      <c r="AD31">
        <v>187.95576234291991</v>
      </c>
      <c r="AE31">
        <v>145.32326627238794</v>
      </c>
      <c r="AF31">
        <v>198.02217105670064</v>
      </c>
      <c r="AG31">
        <v>153.55510969301565</v>
      </c>
      <c r="AH31">
        <v>158.33151869628662</v>
      </c>
      <c r="AI31">
        <v>222.98392591290141</v>
      </c>
      <c r="AJ31">
        <v>193.78646692234088</v>
      </c>
      <c r="AK31">
        <v>182.65104594267743</v>
      </c>
      <c r="AL31">
        <v>244.51634237041904</v>
      </c>
      <c r="AM31">
        <v>157.47714099357972</v>
      </c>
      <c r="AN31">
        <v>145.69454836705418</v>
      </c>
      <c r="AO31">
        <v>222.72680688395877</v>
      </c>
      <c r="AP31">
        <v>150.37635638692879</v>
      </c>
      <c r="AQ31">
        <v>174.42348828466427</v>
      </c>
      <c r="AR31">
        <v>140.00871662119397</v>
      </c>
      <c r="AS31">
        <v>180.96786561982685</v>
      </c>
      <c r="AT31">
        <v>270.91750335030542</v>
      </c>
      <c r="AU31">
        <v>231.03700357614883</v>
      </c>
      <c r="AV31">
        <v>165.25738379400354</v>
      </c>
      <c r="AW31">
        <v>256.66140713394157</v>
      </c>
      <c r="AX31">
        <v>140.61507684310237</v>
      </c>
      <c r="AY31">
        <v>181.88666481890053</v>
      </c>
      <c r="AZ31">
        <v>154.02447540433687</v>
      </c>
      <c r="BA31">
        <v>233.74449222196571</v>
      </c>
      <c r="BB31">
        <v>170.83706457965374</v>
      </c>
      <c r="BC31">
        <v>133.07978954019612</v>
      </c>
      <c r="BD31">
        <v>138.36119424954208</v>
      </c>
      <c r="BE31">
        <v>183.90472179659653</v>
      </c>
      <c r="BF31">
        <v>160.79360877722223</v>
      </c>
      <c r="BG31">
        <v>306.8942541287891</v>
      </c>
      <c r="BH31">
        <v>313.88514357476879</v>
      </c>
    </row>
    <row r="32" spans="2:60">
      <c r="B32" s="4">
        <v>1.31388888888889</v>
      </c>
      <c r="C32" s="4" t="s">
        <v>117</v>
      </c>
      <c r="D32">
        <v>158.77305992469132</v>
      </c>
      <c r="E32">
        <v>204.29742795192126</v>
      </c>
      <c r="F32">
        <v>192.51300122600233</v>
      </c>
      <c r="G32">
        <v>120.30738845717161</v>
      </c>
      <c r="H32">
        <v>117.5036811138919</v>
      </c>
      <c r="I32">
        <v>115.61241952603949</v>
      </c>
      <c r="J32">
        <v>146.32043094504192</v>
      </c>
      <c r="K32">
        <v>147.59312555606792</v>
      </c>
      <c r="L32">
        <v>137.40944110522639</v>
      </c>
      <c r="M32">
        <v>153.52877694922029</v>
      </c>
      <c r="N32">
        <v>136.51440319237901</v>
      </c>
      <c r="O32">
        <v>152.72339228559923</v>
      </c>
      <c r="P32">
        <v>128.28290600675788</v>
      </c>
      <c r="Q32">
        <v>160.86122223749905</v>
      </c>
      <c r="R32">
        <v>198.27304076675932</v>
      </c>
      <c r="S32">
        <v>203.85228449369259</v>
      </c>
      <c r="T32">
        <v>220.9873301789745</v>
      </c>
      <c r="U32">
        <v>157.91693428004677</v>
      </c>
      <c r="V32">
        <v>188.77410260381902</v>
      </c>
      <c r="W32">
        <v>206.28333880303845</v>
      </c>
      <c r="X32">
        <v>179.26053110992413</v>
      </c>
      <c r="Y32">
        <v>186.42807040158553</v>
      </c>
      <c r="Z32">
        <v>215.12935791098957</v>
      </c>
      <c r="AA32">
        <v>229.31809359558696</v>
      </c>
      <c r="AB32">
        <v>161.54080982799249</v>
      </c>
      <c r="AC32">
        <v>201.10707266442404</v>
      </c>
      <c r="AD32">
        <v>182.15443295208104</v>
      </c>
      <c r="AE32">
        <v>194.78024702699705</v>
      </c>
      <c r="AF32">
        <v>200.58626994120712</v>
      </c>
      <c r="AG32">
        <v>170.02985253560385</v>
      </c>
      <c r="AH32">
        <v>224.555630766321</v>
      </c>
      <c r="AI32">
        <v>299.56144001934229</v>
      </c>
      <c r="AJ32">
        <v>217.72200200893147</v>
      </c>
      <c r="AK32">
        <v>197.39779973661635</v>
      </c>
      <c r="AL32">
        <v>269.22066870431865</v>
      </c>
      <c r="AM32">
        <v>186.8555220048807</v>
      </c>
      <c r="AN32">
        <v>168.46175571301032</v>
      </c>
      <c r="AO32">
        <v>262.99765119519589</v>
      </c>
      <c r="AP32">
        <v>207.36016160678716</v>
      </c>
      <c r="AQ32">
        <v>198.36697579880251</v>
      </c>
      <c r="AR32">
        <v>165.45043826954435</v>
      </c>
      <c r="AS32">
        <v>201.01236254949828</v>
      </c>
      <c r="AT32">
        <v>317.56642277745948</v>
      </c>
      <c r="AU32">
        <v>306.2553403139367</v>
      </c>
      <c r="AV32">
        <v>211.25858618458543</v>
      </c>
      <c r="AW32">
        <v>260.23926188558659</v>
      </c>
      <c r="AX32">
        <v>193.19934908251363</v>
      </c>
      <c r="AY32">
        <v>216.96277543087231</v>
      </c>
      <c r="AZ32">
        <v>166.93026676077591</v>
      </c>
      <c r="BA32">
        <v>284.32403743105431</v>
      </c>
      <c r="BB32">
        <v>192.58769793700446</v>
      </c>
      <c r="BC32">
        <v>172.11298017904167</v>
      </c>
      <c r="BD32">
        <v>183.93167843384282</v>
      </c>
      <c r="BE32">
        <v>197.99060457718116</v>
      </c>
      <c r="BF32">
        <v>195.12292596968285</v>
      </c>
      <c r="BG32">
        <v>344.91595940239148</v>
      </c>
      <c r="BH32">
        <v>334.40635226227647</v>
      </c>
    </row>
    <row r="33" spans="2:60">
      <c r="B33" s="4">
        <v>1.325</v>
      </c>
      <c r="C33" s="4" t="s">
        <v>117</v>
      </c>
      <c r="D33">
        <v>145.01492513962953</v>
      </c>
      <c r="E33">
        <v>194.18530684869791</v>
      </c>
      <c r="F33">
        <v>172.44998530044043</v>
      </c>
      <c r="G33">
        <v>121.2168031841199</v>
      </c>
      <c r="H33">
        <v>104.20174335475042</v>
      </c>
      <c r="I33">
        <v>111.01091576969144</v>
      </c>
      <c r="J33">
        <v>132.03447604132916</v>
      </c>
      <c r="K33">
        <v>133.74264876516796</v>
      </c>
      <c r="L33">
        <v>138.24289576851547</v>
      </c>
      <c r="M33">
        <v>135.69836200682093</v>
      </c>
      <c r="N33">
        <v>136.18599961136439</v>
      </c>
      <c r="O33">
        <v>138.01190376676465</v>
      </c>
      <c r="P33">
        <v>119.03880196964906</v>
      </c>
      <c r="Q33">
        <v>144.44118273763522</v>
      </c>
      <c r="R33">
        <v>227.37983139298066</v>
      </c>
      <c r="S33">
        <v>222.13710626081783</v>
      </c>
      <c r="T33">
        <v>231.31389888985998</v>
      </c>
      <c r="U33">
        <v>184.23811556060633</v>
      </c>
      <c r="V33">
        <v>200.81211817168926</v>
      </c>
      <c r="W33">
        <v>202.83116907674318</v>
      </c>
      <c r="X33">
        <v>196.8556576537471</v>
      </c>
      <c r="Y33">
        <v>201.58438435505857</v>
      </c>
      <c r="Z33">
        <v>227.69413685819427</v>
      </c>
      <c r="AA33">
        <v>246.79119565322154</v>
      </c>
      <c r="AB33">
        <v>177.38816877300906</v>
      </c>
      <c r="AC33">
        <v>206.96544529343853</v>
      </c>
      <c r="AD33">
        <v>194.05041025515743</v>
      </c>
      <c r="AE33">
        <v>216.94295620736173</v>
      </c>
      <c r="AF33">
        <v>220.95995243500096</v>
      </c>
      <c r="AG33">
        <v>196.32501947066086</v>
      </c>
      <c r="AH33">
        <v>258.94382078867784</v>
      </c>
      <c r="AI33">
        <v>327.42280054174307</v>
      </c>
      <c r="AJ33">
        <v>231.85542183263365</v>
      </c>
      <c r="AK33">
        <v>215.66645590946206</v>
      </c>
      <c r="AL33">
        <v>277.76554287719506</v>
      </c>
      <c r="AM33">
        <v>201.00258296260662</v>
      </c>
      <c r="AN33">
        <v>207.56485285064281</v>
      </c>
      <c r="AO33">
        <v>280.16899959315356</v>
      </c>
      <c r="AP33">
        <v>234.16938127195147</v>
      </c>
      <c r="AQ33">
        <v>207.22421471499126</v>
      </c>
      <c r="AR33">
        <v>183.31421223933381</v>
      </c>
      <c r="AS33">
        <v>216.82910935147362</v>
      </c>
      <c r="AT33">
        <v>328.57073961053266</v>
      </c>
      <c r="AU33">
        <v>321.93600412491281</v>
      </c>
      <c r="AV33">
        <v>222.16098073089768</v>
      </c>
      <c r="AW33">
        <v>277.87521608396992</v>
      </c>
      <c r="AX33">
        <v>199.21361662139196</v>
      </c>
      <c r="AY33">
        <v>241.30219413552368</v>
      </c>
      <c r="AZ33">
        <v>181.01429151189689</v>
      </c>
      <c r="BA33">
        <v>286.4476082402399</v>
      </c>
      <c r="BB33">
        <v>191.68519761975307</v>
      </c>
      <c r="BC33">
        <v>196.53035113219494</v>
      </c>
      <c r="BD33">
        <v>198.60174072487328</v>
      </c>
      <c r="BE33">
        <v>233.94139336797897</v>
      </c>
      <c r="BF33">
        <v>218.26184194684643</v>
      </c>
      <c r="BG33">
        <v>328.20822749891704</v>
      </c>
      <c r="BH33">
        <v>341.57365628916341</v>
      </c>
    </row>
    <row r="34" spans="2:60">
      <c r="B34" s="4">
        <v>1.3361111111111099</v>
      </c>
      <c r="C34" s="4" t="s">
        <v>117</v>
      </c>
      <c r="D34">
        <v>135.93515085956915</v>
      </c>
      <c r="E34">
        <v>173.69082399691359</v>
      </c>
      <c r="F34">
        <v>161.88513800448837</v>
      </c>
      <c r="G34">
        <v>94.414546065993534</v>
      </c>
      <c r="H34">
        <v>86.139015652815232</v>
      </c>
      <c r="I34">
        <v>100.48313486889519</v>
      </c>
      <c r="J34">
        <v>105.1340796130027</v>
      </c>
      <c r="K34">
        <v>126.88918127196156</v>
      </c>
      <c r="L34">
        <v>99.901104284703649</v>
      </c>
      <c r="M34">
        <v>119.58631345772586</v>
      </c>
      <c r="N34">
        <v>117.04100308926732</v>
      </c>
      <c r="O34">
        <v>119.8062965415798</v>
      </c>
      <c r="P34">
        <v>109.24981952286753</v>
      </c>
      <c r="Q34">
        <v>116.08289413720796</v>
      </c>
      <c r="R34">
        <v>227.77283734905478</v>
      </c>
      <c r="S34">
        <v>219.62864599953571</v>
      </c>
      <c r="T34">
        <v>236.59049335961654</v>
      </c>
      <c r="U34">
        <v>172.58126128064904</v>
      </c>
      <c r="V34">
        <v>207.78615780051629</v>
      </c>
      <c r="W34">
        <v>200.08515518642429</v>
      </c>
      <c r="X34">
        <v>179.32528865524662</v>
      </c>
      <c r="Y34">
        <v>212.83396066120267</v>
      </c>
      <c r="Z34">
        <v>228.1131741788586</v>
      </c>
      <c r="AA34">
        <v>239.12177672354608</v>
      </c>
      <c r="AB34">
        <v>166.80834561835229</v>
      </c>
      <c r="AC34">
        <v>212.64026331095832</v>
      </c>
      <c r="AD34">
        <v>190.7884114976072</v>
      </c>
      <c r="AE34">
        <v>202.00899715503979</v>
      </c>
      <c r="AF34">
        <v>209.53546966814821</v>
      </c>
      <c r="AG34">
        <v>183.97992173623797</v>
      </c>
      <c r="AH34">
        <v>260.43227745456863</v>
      </c>
      <c r="AI34">
        <v>333.59912057750631</v>
      </c>
      <c r="AJ34">
        <v>236.60227920023485</v>
      </c>
      <c r="AK34">
        <v>215.09362261386659</v>
      </c>
      <c r="AL34">
        <v>295.60020920647042</v>
      </c>
      <c r="AM34">
        <v>218.11483909623755</v>
      </c>
      <c r="AN34">
        <v>213.72460097444696</v>
      </c>
      <c r="AO34">
        <v>299.80925487418733</v>
      </c>
      <c r="AP34">
        <v>225.5079776978163</v>
      </c>
      <c r="AQ34">
        <v>189.04850375379223</v>
      </c>
      <c r="AR34">
        <v>183.45974482439578</v>
      </c>
      <c r="AS34">
        <v>199.81158732301245</v>
      </c>
      <c r="AT34">
        <v>332.07434323260998</v>
      </c>
      <c r="AU34">
        <v>315.12768317654832</v>
      </c>
      <c r="AV34">
        <v>204.61507343564458</v>
      </c>
      <c r="AW34">
        <v>274.0527029263443</v>
      </c>
      <c r="AX34">
        <v>191.74907012214024</v>
      </c>
      <c r="AY34">
        <v>241.89005070020104</v>
      </c>
      <c r="AZ34">
        <v>165.05170479433667</v>
      </c>
      <c r="BA34">
        <v>332.1386561390085</v>
      </c>
      <c r="BB34">
        <v>176.86539793958119</v>
      </c>
      <c r="BC34">
        <v>217.18443429078744</v>
      </c>
      <c r="BD34">
        <v>193.14403196971367</v>
      </c>
      <c r="BE34">
        <v>226.48322825980159</v>
      </c>
      <c r="BF34">
        <v>228.00451207427434</v>
      </c>
      <c r="BG34">
        <v>348.52048974854341</v>
      </c>
      <c r="BH34">
        <v>323.46008000699396</v>
      </c>
    </row>
    <row r="35" spans="2:60">
      <c r="B35" s="4">
        <v>1.3472222222222201</v>
      </c>
      <c r="C35" s="4" t="s">
        <v>117</v>
      </c>
      <c r="D35">
        <v>112.66182949120589</v>
      </c>
      <c r="E35">
        <v>174.4547579892882</v>
      </c>
      <c r="F35">
        <v>135.59704151791883</v>
      </c>
      <c r="G35">
        <v>94.408047311727017</v>
      </c>
      <c r="H35">
        <v>73.809713147698389</v>
      </c>
      <c r="I35">
        <v>70.764454169922175</v>
      </c>
      <c r="J35">
        <v>94.212487070852617</v>
      </c>
      <c r="K35">
        <v>116.29689215367634</v>
      </c>
      <c r="L35">
        <v>91.862395499692155</v>
      </c>
      <c r="M35">
        <v>100.16584345281855</v>
      </c>
      <c r="N35">
        <v>110.96507106492277</v>
      </c>
      <c r="O35">
        <v>107.31299528434657</v>
      </c>
      <c r="P35">
        <v>98.317513217847861</v>
      </c>
      <c r="Q35">
        <v>118.11158935564748</v>
      </c>
      <c r="R35">
        <v>197.84789609931764</v>
      </c>
      <c r="S35">
        <v>211.0955799143988</v>
      </c>
      <c r="T35">
        <v>218.69531722541382</v>
      </c>
      <c r="U35">
        <v>161.64856937721532</v>
      </c>
      <c r="V35">
        <v>202.34454059729762</v>
      </c>
      <c r="W35">
        <v>197.74544295366647</v>
      </c>
      <c r="X35">
        <v>190.28813402336323</v>
      </c>
      <c r="Y35">
        <v>209.6727723251245</v>
      </c>
      <c r="Z35">
        <v>230.93866174291</v>
      </c>
      <c r="AA35">
        <v>262.01985942482526</v>
      </c>
      <c r="AB35">
        <v>162.29737569883176</v>
      </c>
      <c r="AC35">
        <v>198.15530955477155</v>
      </c>
      <c r="AD35">
        <v>178.29713234430918</v>
      </c>
      <c r="AE35">
        <v>197.38029110888581</v>
      </c>
      <c r="AF35">
        <v>192.1045354137764</v>
      </c>
      <c r="AG35">
        <v>178.63308795122774</v>
      </c>
      <c r="AH35">
        <v>257.02224915690005</v>
      </c>
      <c r="AI35">
        <v>312.55554262107739</v>
      </c>
      <c r="AJ35">
        <v>233.9455838609976</v>
      </c>
      <c r="AK35">
        <v>208.6950868248706</v>
      </c>
      <c r="AL35">
        <v>260.52854341145814</v>
      </c>
      <c r="AM35">
        <v>206.83742316815423</v>
      </c>
      <c r="AN35">
        <v>203.97582949063303</v>
      </c>
      <c r="AO35">
        <v>281.92207168524124</v>
      </c>
      <c r="AP35">
        <v>216.36791038822471</v>
      </c>
      <c r="AQ35">
        <v>178.16875862116183</v>
      </c>
      <c r="AR35">
        <v>165.79237202881683</v>
      </c>
      <c r="AS35">
        <v>183.4419036703141</v>
      </c>
      <c r="AT35">
        <v>326.98419088190161</v>
      </c>
      <c r="AU35">
        <v>301.26909734718862</v>
      </c>
      <c r="AV35">
        <v>209.91858795379406</v>
      </c>
      <c r="AW35">
        <v>241.58271417869651</v>
      </c>
      <c r="AX35">
        <v>175.96731790131506</v>
      </c>
      <c r="AY35">
        <v>228.88295605719651</v>
      </c>
      <c r="AZ35">
        <v>157.590853380574</v>
      </c>
      <c r="BA35">
        <v>308.79904534470325</v>
      </c>
      <c r="BB35">
        <v>162.31540058371246</v>
      </c>
      <c r="BC35">
        <v>216.04070434340056</v>
      </c>
      <c r="BD35">
        <v>180.08695921980478</v>
      </c>
      <c r="BE35">
        <v>226.93636963986916</v>
      </c>
      <c r="BF35">
        <v>220.34148337903613</v>
      </c>
      <c r="BG35">
        <v>318.71636555353308</v>
      </c>
      <c r="BH35">
        <v>303.84499410903021</v>
      </c>
    </row>
    <row r="36" spans="2:60">
      <c r="B36" s="4">
        <v>1.3583333333333301</v>
      </c>
      <c r="C36" s="4" t="s">
        <v>117</v>
      </c>
      <c r="D36">
        <v>116.55827030845835</v>
      </c>
      <c r="E36">
        <v>151.45311934940932</v>
      </c>
      <c r="F36">
        <v>143.05395694090888</v>
      </c>
      <c r="G36">
        <v>85.238316326287759</v>
      </c>
      <c r="H36">
        <v>77.182316670238947</v>
      </c>
      <c r="I36">
        <v>87.272046007987242</v>
      </c>
      <c r="J36">
        <v>86.788055368456725</v>
      </c>
      <c r="K36">
        <v>121.44224951409937</v>
      </c>
      <c r="L36">
        <v>91.506612755327993</v>
      </c>
      <c r="M36">
        <v>103.82051911568701</v>
      </c>
      <c r="N36">
        <v>109.8748230241109</v>
      </c>
      <c r="O36">
        <v>103.39165805500905</v>
      </c>
      <c r="P36">
        <v>102.60045631825363</v>
      </c>
      <c r="Q36">
        <v>113.35139643045459</v>
      </c>
      <c r="R36">
        <v>213.77529839156887</v>
      </c>
      <c r="S36">
        <v>207.76523171334529</v>
      </c>
      <c r="T36">
        <v>214.50094759716356</v>
      </c>
      <c r="U36">
        <v>176.48830102748494</v>
      </c>
      <c r="V36">
        <v>202.41638107162535</v>
      </c>
      <c r="W36">
        <v>198.00573560489875</v>
      </c>
      <c r="X36">
        <v>172.54886543370873</v>
      </c>
      <c r="Y36">
        <v>206.15487755412846</v>
      </c>
      <c r="Z36">
        <v>229.66094823117487</v>
      </c>
      <c r="AA36">
        <v>251.62902132818465</v>
      </c>
      <c r="AB36">
        <v>156.1402653481133</v>
      </c>
      <c r="AC36">
        <v>196.56856095785</v>
      </c>
      <c r="AD36">
        <v>185.22551903747544</v>
      </c>
      <c r="AE36">
        <v>206.10780362606957</v>
      </c>
      <c r="AF36">
        <v>212.50872796831226</v>
      </c>
      <c r="AG36">
        <v>177.27302847390433</v>
      </c>
      <c r="AH36">
        <v>258.8895069248523</v>
      </c>
      <c r="AI36">
        <v>296.26185935043594</v>
      </c>
      <c r="AJ36">
        <v>234.75520821151861</v>
      </c>
      <c r="AK36">
        <v>215.20695545839078</v>
      </c>
      <c r="AL36">
        <v>251.54174139722133</v>
      </c>
      <c r="AM36">
        <v>213.58777648827032</v>
      </c>
      <c r="AN36">
        <v>201.19420888242442</v>
      </c>
      <c r="AO36">
        <v>282.77733365798537</v>
      </c>
      <c r="AP36">
        <v>214.01282810118229</v>
      </c>
      <c r="AQ36">
        <v>170.80970173542082</v>
      </c>
      <c r="AR36">
        <v>181.37849293307744</v>
      </c>
      <c r="AS36">
        <v>176.76551798088695</v>
      </c>
      <c r="AT36">
        <v>296.45389975472744</v>
      </c>
      <c r="AU36">
        <v>290.65965832311991</v>
      </c>
      <c r="AV36">
        <v>181.9151422564901</v>
      </c>
      <c r="AW36">
        <v>242.13452235452678</v>
      </c>
      <c r="AX36">
        <v>174.05500803804935</v>
      </c>
      <c r="AY36">
        <v>225.49119405368819</v>
      </c>
      <c r="AZ36">
        <v>161.12305887389812</v>
      </c>
      <c r="BA36">
        <v>312.40059702444432</v>
      </c>
      <c r="BB36">
        <v>165.04450603399061</v>
      </c>
      <c r="BC36">
        <v>216.90983750238684</v>
      </c>
      <c r="BD36">
        <v>172.9168476307843</v>
      </c>
      <c r="BE36">
        <v>232.93403180256897</v>
      </c>
      <c r="BF36">
        <v>218.79950322148611</v>
      </c>
      <c r="BG36">
        <v>322.7782498130004</v>
      </c>
      <c r="BH36">
        <v>292.68978961703351</v>
      </c>
    </row>
    <row r="37" spans="2:60">
      <c r="B37" s="4">
        <v>1.36944444444444</v>
      </c>
      <c r="C37" s="4" t="s">
        <v>117</v>
      </c>
      <c r="D37">
        <v>127.53889367916995</v>
      </c>
      <c r="E37">
        <v>178.17723168830418</v>
      </c>
      <c r="F37">
        <v>144.57167794330442</v>
      </c>
      <c r="G37">
        <v>101.5988453179169</v>
      </c>
      <c r="H37">
        <v>87.498867400440631</v>
      </c>
      <c r="I37">
        <v>91.452979260436265</v>
      </c>
      <c r="J37">
        <v>105.73349758337258</v>
      </c>
      <c r="K37">
        <v>126.34970648203975</v>
      </c>
      <c r="L37">
        <v>96.543031842147201</v>
      </c>
      <c r="M37">
        <v>114.37791690708207</v>
      </c>
      <c r="N37">
        <v>112.77757453668023</v>
      </c>
      <c r="O37">
        <v>118.85689094146092</v>
      </c>
      <c r="P37">
        <v>109.75575586118408</v>
      </c>
      <c r="Q37">
        <v>132.88149066468594</v>
      </c>
      <c r="R37">
        <v>213.21076271317793</v>
      </c>
      <c r="S37">
        <v>222.69143317050498</v>
      </c>
      <c r="T37">
        <v>232.66552887256259</v>
      </c>
      <c r="U37">
        <v>167.88292242036019</v>
      </c>
      <c r="V37">
        <v>216.4946249853632</v>
      </c>
      <c r="W37">
        <v>203.22168060691749</v>
      </c>
      <c r="X37">
        <v>208.49744827431908</v>
      </c>
      <c r="Y37">
        <v>221.69643777432347</v>
      </c>
      <c r="Z37">
        <v>229.97219812041828</v>
      </c>
      <c r="AA37">
        <v>286.00910186153476</v>
      </c>
      <c r="AB37">
        <v>178.34919533735109</v>
      </c>
      <c r="AC37">
        <v>212.96007158637451</v>
      </c>
      <c r="AD37">
        <v>201.92066893605499</v>
      </c>
      <c r="AE37">
        <v>202.2543115717998</v>
      </c>
      <c r="AF37">
        <v>215.41056764028292</v>
      </c>
      <c r="AG37">
        <v>188.61916508976807</v>
      </c>
      <c r="AH37">
        <v>268.30854271830327</v>
      </c>
      <c r="AI37">
        <v>313.52551647750442</v>
      </c>
      <c r="AJ37">
        <v>240.2489553306151</v>
      </c>
      <c r="AK37">
        <v>220.08000525078805</v>
      </c>
      <c r="AL37">
        <v>246.69802951885023</v>
      </c>
      <c r="AM37">
        <v>216.35765708966025</v>
      </c>
      <c r="AN37">
        <v>190.95117507221542</v>
      </c>
      <c r="AO37">
        <v>284.94381110057128</v>
      </c>
      <c r="AP37">
        <v>226.76732756375444</v>
      </c>
      <c r="AQ37">
        <v>178.51042657473869</v>
      </c>
      <c r="AR37">
        <v>180.90095065518057</v>
      </c>
      <c r="AS37">
        <v>190.7676425562702</v>
      </c>
      <c r="AT37">
        <v>343.76013935122273</v>
      </c>
      <c r="AU37">
        <v>304.7099235710358</v>
      </c>
      <c r="AV37">
        <v>208.37710383533491</v>
      </c>
      <c r="AW37">
        <v>244.69153707945136</v>
      </c>
      <c r="AX37">
        <v>182.35344195441468</v>
      </c>
      <c r="AY37">
        <v>216.09102945459722</v>
      </c>
      <c r="AZ37">
        <v>171.83312627523938</v>
      </c>
      <c r="BA37">
        <v>340.46442130497098</v>
      </c>
      <c r="BB37">
        <v>171.0581168960114</v>
      </c>
      <c r="BC37">
        <v>228.65388918183777</v>
      </c>
      <c r="BD37">
        <v>191.82593767654262</v>
      </c>
      <c r="BE37">
        <v>223.8352705270579</v>
      </c>
      <c r="BF37">
        <v>223.56903746456726</v>
      </c>
      <c r="BG37">
        <v>343.85643893035041</v>
      </c>
      <c r="BH37">
        <v>318.94172954588618</v>
      </c>
    </row>
    <row r="38" spans="2:60">
      <c r="B38" s="4">
        <v>1.38055555555555</v>
      </c>
      <c r="C38" s="4" t="s">
        <v>117</v>
      </c>
      <c r="D38">
        <v>141.84331602004778</v>
      </c>
      <c r="E38">
        <v>191.11965669051699</v>
      </c>
      <c r="F38">
        <v>158.64398200541501</v>
      </c>
      <c r="G38">
        <v>105.4105684141316</v>
      </c>
      <c r="H38">
        <v>85.630471034399065</v>
      </c>
      <c r="I38">
        <v>100.50861807142446</v>
      </c>
      <c r="J38">
        <v>110.40647951712393</v>
      </c>
      <c r="K38">
        <v>136.58670746106918</v>
      </c>
      <c r="L38">
        <v>112.92172365091332</v>
      </c>
      <c r="M38">
        <v>121.39146617699903</v>
      </c>
      <c r="N38">
        <v>125.53201073602091</v>
      </c>
      <c r="O38">
        <v>128.56093288250946</v>
      </c>
      <c r="P38">
        <v>121.57491216826303</v>
      </c>
      <c r="Q38">
        <v>123.55781444697909</v>
      </c>
      <c r="R38">
        <v>234.31787071915613</v>
      </c>
      <c r="S38">
        <v>219.85864849404973</v>
      </c>
      <c r="T38">
        <v>253.36174904278045</v>
      </c>
      <c r="U38">
        <v>197.09024551915735</v>
      </c>
      <c r="V38">
        <v>225.3733943574311</v>
      </c>
      <c r="W38">
        <v>212.73460079782777</v>
      </c>
      <c r="X38">
        <v>219.05077088035722</v>
      </c>
      <c r="Y38">
        <v>227.49496057402467</v>
      </c>
      <c r="Z38">
        <v>250.76099995177725</v>
      </c>
      <c r="AA38">
        <v>294.4181679106523</v>
      </c>
      <c r="AB38">
        <v>192.202372966952</v>
      </c>
      <c r="AC38">
        <v>226.2767535682213</v>
      </c>
      <c r="AD38">
        <v>211.53229241170806</v>
      </c>
      <c r="AE38">
        <v>215.08901433559834</v>
      </c>
      <c r="AF38">
        <v>232.10475632577359</v>
      </c>
      <c r="AG38">
        <v>209.77318504970543</v>
      </c>
      <c r="AH38">
        <v>280.11874899768844</v>
      </c>
      <c r="AI38">
        <v>322.42757395794234</v>
      </c>
      <c r="AJ38">
        <v>253.83667996098418</v>
      </c>
      <c r="AK38">
        <v>228.97361370525559</v>
      </c>
      <c r="AL38">
        <v>241.26785514865605</v>
      </c>
      <c r="AM38">
        <v>216.94274836314679</v>
      </c>
      <c r="AN38">
        <v>212.10627607151099</v>
      </c>
      <c r="AO38">
        <v>286.73425503921288</v>
      </c>
      <c r="AP38">
        <v>246.10607551550038</v>
      </c>
      <c r="AQ38">
        <v>199.74597842778027</v>
      </c>
      <c r="AR38">
        <v>191.64573664141221</v>
      </c>
      <c r="AS38">
        <v>198.6484484160076</v>
      </c>
      <c r="AT38">
        <v>337.04465145343892</v>
      </c>
      <c r="AU38">
        <v>321.27167971703739</v>
      </c>
      <c r="AV38">
        <v>215.37383051550188</v>
      </c>
      <c r="AW38">
        <v>252.24286156956251</v>
      </c>
      <c r="AX38">
        <v>196.12458080199144</v>
      </c>
      <c r="AY38">
        <v>249.54506510090849</v>
      </c>
      <c r="AZ38">
        <v>185.72306815924998</v>
      </c>
      <c r="BA38">
        <v>322.65502413164484</v>
      </c>
      <c r="BB38">
        <v>189.84276399910786</v>
      </c>
      <c r="BC38">
        <v>239.7334429031726</v>
      </c>
      <c r="BD38">
        <v>199.06492641924993</v>
      </c>
      <c r="BE38">
        <v>254.60596731015923</v>
      </c>
      <c r="BF38">
        <v>237.01021228538164</v>
      </c>
      <c r="BG38">
        <v>368.14840413865613</v>
      </c>
      <c r="BH38">
        <v>339.28170827090457</v>
      </c>
    </row>
    <row r="39" spans="2:60">
      <c r="B39" s="4">
        <v>1.3916666666666599</v>
      </c>
      <c r="C39" s="4" t="s">
        <v>117</v>
      </c>
      <c r="D39">
        <v>151.36511703707075</v>
      </c>
      <c r="E39">
        <v>199.1093849686319</v>
      </c>
      <c r="F39">
        <v>171.85197512951342</v>
      </c>
      <c r="G39">
        <v>98.997303713269716</v>
      </c>
      <c r="H39">
        <v>85.892260257340155</v>
      </c>
      <c r="I39">
        <v>104.5505386951189</v>
      </c>
      <c r="J39">
        <v>108.84848210605405</v>
      </c>
      <c r="K39">
        <v>156.17701995988941</v>
      </c>
      <c r="L39">
        <v>112.09257645183376</v>
      </c>
      <c r="M39">
        <v>126.39576599442061</v>
      </c>
      <c r="N39">
        <v>124.7126068026172</v>
      </c>
      <c r="O39">
        <v>127.29464682035172</v>
      </c>
      <c r="P39">
        <v>132.3703732079868</v>
      </c>
      <c r="Q39">
        <v>144.30570286140329</v>
      </c>
      <c r="R39">
        <v>247.7226788370256</v>
      </c>
      <c r="S39">
        <v>242.65379611251845</v>
      </c>
      <c r="T39">
        <v>250.20206312099054</v>
      </c>
      <c r="U39">
        <v>207.05702045315277</v>
      </c>
      <c r="V39">
        <v>234.96648047140556</v>
      </c>
      <c r="W39">
        <v>218.62521305598671</v>
      </c>
      <c r="X39">
        <v>216.39650558593021</v>
      </c>
      <c r="Y39">
        <v>245.07829184802154</v>
      </c>
      <c r="Z39">
        <v>260.48989506924181</v>
      </c>
      <c r="AA39">
        <v>316.35513476627125</v>
      </c>
      <c r="AB39">
        <v>201.91005526962212</v>
      </c>
      <c r="AC39">
        <v>241.1996351204462</v>
      </c>
      <c r="AD39">
        <v>219.42691479081395</v>
      </c>
      <c r="AE39">
        <v>238.33335567949865</v>
      </c>
      <c r="AF39">
        <v>246.70919010911979</v>
      </c>
      <c r="AG39">
        <v>222.10314581733337</v>
      </c>
      <c r="AH39">
        <v>278.48286400640882</v>
      </c>
      <c r="AI39">
        <v>367.86003632490366</v>
      </c>
      <c r="AJ39">
        <v>275.73023548478358</v>
      </c>
      <c r="AK39">
        <v>256.38536556329336</v>
      </c>
      <c r="AL39">
        <v>285.8510659130398</v>
      </c>
      <c r="AM39">
        <v>235.12723409218529</v>
      </c>
      <c r="AN39">
        <v>219.23897372353883</v>
      </c>
      <c r="AO39">
        <v>315.32238767959404</v>
      </c>
      <c r="AP39">
        <v>256.75490640623639</v>
      </c>
      <c r="AQ39">
        <v>199.80115159639894</v>
      </c>
      <c r="AR39">
        <v>199.71385306373469</v>
      </c>
      <c r="AS39">
        <v>202.87594335968248</v>
      </c>
      <c r="AT39">
        <v>389.50389798348306</v>
      </c>
      <c r="AU39">
        <v>332.81591672646465</v>
      </c>
      <c r="AV39">
        <v>210.45125448578094</v>
      </c>
      <c r="AW39">
        <v>287.91923882015345</v>
      </c>
      <c r="AX39">
        <v>213.25886543533807</v>
      </c>
      <c r="AY39">
        <v>236.2869693365997</v>
      </c>
      <c r="AZ39">
        <v>196.67259404032185</v>
      </c>
      <c r="BA39">
        <v>384.59748945625364</v>
      </c>
      <c r="BB39">
        <v>200.65423762845765</v>
      </c>
      <c r="BC39">
        <v>260.77571815331135</v>
      </c>
      <c r="BD39">
        <v>210.41495919269812</v>
      </c>
      <c r="BE39">
        <v>240.26655016183909</v>
      </c>
      <c r="BF39">
        <v>253.08234871999238</v>
      </c>
      <c r="BG39">
        <v>390.39383920868352</v>
      </c>
      <c r="BH39">
        <v>351.74090439879888</v>
      </c>
    </row>
    <row r="40" spans="2:60">
      <c r="B40" s="4">
        <v>1.4027777777777799</v>
      </c>
      <c r="C40" s="4" t="s">
        <v>117</v>
      </c>
      <c r="D40">
        <v>161.93248926295431</v>
      </c>
      <c r="E40">
        <v>205.81653479431179</v>
      </c>
      <c r="F40">
        <v>168.69751108399453</v>
      </c>
      <c r="G40">
        <v>114.13039891320265</v>
      </c>
      <c r="H40">
        <v>88.530933358620743</v>
      </c>
      <c r="I40">
        <v>101.79613762018819</v>
      </c>
      <c r="J40">
        <v>108.61958326511088</v>
      </c>
      <c r="K40">
        <v>148.35239756348017</v>
      </c>
      <c r="L40">
        <v>111.80763579988475</v>
      </c>
      <c r="M40">
        <v>129.94392863148002</v>
      </c>
      <c r="N40">
        <v>132.72974673446808</v>
      </c>
      <c r="O40">
        <v>121.54879169123672</v>
      </c>
      <c r="P40">
        <v>132.76345587504213</v>
      </c>
      <c r="Q40">
        <v>140.54121824713908</v>
      </c>
      <c r="R40">
        <v>240.63894727871033</v>
      </c>
      <c r="S40">
        <v>242.59375994912341</v>
      </c>
      <c r="T40">
        <v>275.92918112131588</v>
      </c>
      <c r="U40">
        <v>218.531057675765</v>
      </c>
      <c r="V40">
        <v>238.79353672239461</v>
      </c>
      <c r="W40">
        <v>228.08703891579813</v>
      </c>
      <c r="X40">
        <v>234.55666525042031</v>
      </c>
      <c r="Y40">
        <v>252.71854866674582</v>
      </c>
      <c r="Z40">
        <v>264.65936131782132</v>
      </c>
      <c r="AA40">
        <v>326.5680630969693</v>
      </c>
      <c r="AB40">
        <v>206.8444436244059</v>
      </c>
      <c r="AC40">
        <v>244.47807174969321</v>
      </c>
      <c r="AD40">
        <v>227.9772920098037</v>
      </c>
      <c r="AE40">
        <v>247.55668975662743</v>
      </c>
      <c r="AF40">
        <v>253.54241625592138</v>
      </c>
      <c r="AG40">
        <v>220.7605082789114</v>
      </c>
      <c r="AH40">
        <v>298.72964142813407</v>
      </c>
      <c r="AI40">
        <v>393.47888753557493</v>
      </c>
      <c r="AJ40">
        <v>275.08562909020367</v>
      </c>
      <c r="AK40">
        <v>262.21961748516816</v>
      </c>
      <c r="AL40">
        <v>284.4211128824204</v>
      </c>
      <c r="AM40">
        <v>225.19007029296063</v>
      </c>
      <c r="AN40">
        <v>217.4922702734579</v>
      </c>
      <c r="AO40">
        <v>320.16640502345575</v>
      </c>
      <c r="AP40">
        <v>256.21865084605128</v>
      </c>
      <c r="AQ40">
        <v>200.19336270053779</v>
      </c>
      <c r="AR40">
        <v>196.85075670338219</v>
      </c>
      <c r="AS40">
        <v>216.73172652776705</v>
      </c>
      <c r="AT40">
        <v>353.33067768309826</v>
      </c>
      <c r="AU40">
        <v>339.2010490714394</v>
      </c>
      <c r="AV40">
        <v>232.09364968899638</v>
      </c>
      <c r="AW40">
        <v>279.29560060299787</v>
      </c>
      <c r="AX40">
        <v>221.58368481622358</v>
      </c>
      <c r="AY40">
        <v>262.59627600174747</v>
      </c>
      <c r="AZ40">
        <v>199.09767268765981</v>
      </c>
      <c r="BA40">
        <v>357.71825628342373</v>
      </c>
      <c r="BB40">
        <v>203.54611270605704</v>
      </c>
      <c r="BC40">
        <v>272.97315000635808</v>
      </c>
      <c r="BD40">
        <v>224.31798309682628</v>
      </c>
      <c r="BE40">
        <v>260.97195001911984</v>
      </c>
      <c r="BF40">
        <v>270.34293648416713</v>
      </c>
      <c r="BG40">
        <v>376.13212228867877</v>
      </c>
      <c r="BH40">
        <v>358.27472762803603</v>
      </c>
    </row>
    <row r="41" spans="2:60">
      <c r="B41" s="5">
        <v>1.4138888888888901</v>
      </c>
      <c r="C41" s="4" t="s">
        <v>117</v>
      </c>
      <c r="D41">
        <v>167.15642106430809</v>
      </c>
      <c r="E41">
        <v>198.91273963611656</v>
      </c>
      <c r="F41">
        <v>179.87031945396168</v>
      </c>
      <c r="G41">
        <v>101.06571090351115</v>
      </c>
      <c r="H41">
        <v>88.303511454320443</v>
      </c>
      <c r="I41">
        <v>107.67459202900896</v>
      </c>
      <c r="J41">
        <v>102.28459398429978</v>
      </c>
      <c r="K41">
        <v>152.60839642171939</v>
      </c>
      <c r="L41">
        <v>101.58890774135517</v>
      </c>
      <c r="M41">
        <v>134.61895010183179</v>
      </c>
      <c r="N41">
        <v>132.34197048116448</v>
      </c>
      <c r="O41">
        <v>127.59397671721204</v>
      </c>
      <c r="P41">
        <v>137.7721726613172</v>
      </c>
      <c r="Q41">
        <v>147.2752500195873</v>
      </c>
      <c r="R41">
        <v>256.6475861421589</v>
      </c>
      <c r="S41">
        <v>238.61419653660855</v>
      </c>
      <c r="T41">
        <v>290.44236859573044</v>
      </c>
      <c r="U41">
        <v>224.89019546475299</v>
      </c>
      <c r="V41">
        <v>245.4764113053316</v>
      </c>
      <c r="W41">
        <v>228.06236176938728</v>
      </c>
      <c r="X41">
        <v>236.77206579784666</v>
      </c>
      <c r="Y41">
        <v>257.14656445772056</v>
      </c>
      <c r="Z41">
        <v>280.61284868651092</v>
      </c>
      <c r="AA41">
        <v>344.14897895865153</v>
      </c>
      <c r="AB41">
        <v>203.26911869358651</v>
      </c>
      <c r="AC41">
        <v>261.99122463671722</v>
      </c>
      <c r="AD41">
        <v>231.32500106933543</v>
      </c>
      <c r="AE41">
        <v>240.07406612169697</v>
      </c>
      <c r="AF41">
        <v>258.87484582625797</v>
      </c>
      <c r="AG41">
        <v>215.81328821268616</v>
      </c>
      <c r="AH41">
        <v>306.05439562410282</v>
      </c>
      <c r="AI41">
        <v>379.62207884277677</v>
      </c>
      <c r="AJ41">
        <v>281.52840844910446</v>
      </c>
      <c r="AK41">
        <v>271.11928581247668</v>
      </c>
      <c r="AL41">
        <v>274.73345468070841</v>
      </c>
      <c r="AM41">
        <v>249.32053105157041</v>
      </c>
      <c r="AN41">
        <v>235.31643709273698</v>
      </c>
      <c r="AO41">
        <v>313.21165976693891</v>
      </c>
      <c r="AP41">
        <v>267.5252369966783</v>
      </c>
      <c r="AQ41">
        <v>184.42248423249899</v>
      </c>
      <c r="AR41">
        <v>212.96865353558405</v>
      </c>
      <c r="AS41">
        <v>229.08158965097832</v>
      </c>
      <c r="AT41">
        <v>383.37953351666653</v>
      </c>
      <c r="AU41">
        <v>328.80892809289315</v>
      </c>
      <c r="AV41">
        <v>207.3701528716318</v>
      </c>
      <c r="AW41">
        <v>268.1748204409451</v>
      </c>
      <c r="AX41">
        <v>233.46898101783771</v>
      </c>
      <c r="AY41">
        <v>263.75027964688434</v>
      </c>
      <c r="AZ41">
        <v>198.19991504949184</v>
      </c>
      <c r="BA41">
        <v>399.92131118516346</v>
      </c>
      <c r="BB41">
        <v>202.20150768579933</v>
      </c>
      <c r="BC41">
        <v>277.86405385879374</v>
      </c>
      <c r="BD41">
        <v>233.91810327474417</v>
      </c>
      <c r="BE41">
        <v>246.75662418298623</v>
      </c>
      <c r="BF41">
        <v>274.11112525707136</v>
      </c>
      <c r="BG41">
        <v>401.31001008526158</v>
      </c>
      <c r="BH41">
        <v>346.8042385833848</v>
      </c>
    </row>
    <row r="42" spans="2:60">
      <c r="B42" s="6">
        <v>1.425</v>
      </c>
      <c r="C42" s="4" t="s">
        <v>117</v>
      </c>
      <c r="D42">
        <v>173.8190286340629</v>
      </c>
      <c r="E42">
        <v>212.24144592865193</v>
      </c>
      <c r="F42">
        <v>190.92943261599049</v>
      </c>
      <c r="G42">
        <v>112.25779992426429</v>
      </c>
      <c r="H42">
        <v>88.284415436823579</v>
      </c>
      <c r="I42">
        <v>100.68232397689533</v>
      </c>
      <c r="J42">
        <v>116.36218819633278</v>
      </c>
      <c r="K42">
        <v>165.23621087305997</v>
      </c>
      <c r="L42">
        <v>117.9977406374333</v>
      </c>
      <c r="M42">
        <v>135.0116355236807</v>
      </c>
      <c r="N42">
        <v>128.97211200150235</v>
      </c>
      <c r="O42">
        <v>127.32954878723447</v>
      </c>
      <c r="P42">
        <v>139.90045639325817</v>
      </c>
      <c r="Q42">
        <v>156.08468906273663</v>
      </c>
      <c r="R42">
        <v>248.04581980588725</v>
      </c>
      <c r="S42">
        <v>258.97671988453953</v>
      </c>
      <c r="T42">
        <v>299.72825090551044</v>
      </c>
      <c r="U42">
        <v>226.44444729153298</v>
      </c>
      <c r="V42">
        <v>247.24805741072649</v>
      </c>
      <c r="W42">
        <v>242.6338845889469</v>
      </c>
      <c r="X42">
        <v>249.64145874590579</v>
      </c>
      <c r="Y42">
        <v>261.78812244391708</v>
      </c>
      <c r="Z42">
        <v>280.77592965432513</v>
      </c>
      <c r="AA42">
        <v>343.93517875247989</v>
      </c>
      <c r="AB42">
        <v>228.30192051231052</v>
      </c>
      <c r="AC42">
        <v>257.82021237826456</v>
      </c>
      <c r="AD42">
        <v>240.04101708398494</v>
      </c>
      <c r="AE42">
        <v>263.33785037797531</v>
      </c>
      <c r="AF42">
        <v>259.98451188521551</v>
      </c>
      <c r="AG42">
        <v>227.15419744558625</v>
      </c>
      <c r="AH42">
        <v>322.31962786728269</v>
      </c>
      <c r="AI42">
        <v>409.25405214125954</v>
      </c>
      <c r="AJ42">
        <v>292.28212114513207</v>
      </c>
      <c r="AK42">
        <v>271.30163677066179</v>
      </c>
      <c r="AL42">
        <v>305.34888316391078</v>
      </c>
      <c r="AM42">
        <v>230.7082650378419</v>
      </c>
      <c r="AN42">
        <v>223.42590984939426</v>
      </c>
      <c r="AO42">
        <v>329.87128394642974</v>
      </c>
      <c r="AP42">
        <v>275.22969917628666</v>
      </c>
      <c r="AQ42">
        <v>206.51819015221258</v>
      </c>
      <c r="AR42">
        <v>196.55275435334875</v>
      </c>
      <c r="AS42">
        <v>224.80937378132319</v>
      </c>
      <c r="AT42">
        <v>380.72584414299695</v>
      </c>
      <c r="AU42">
        <v>362.11818211431222</v>
      </c>
      <c r="AV42">
        <v>238.83032840102007</v>
      </c>
      <c r="AW42">
        <v>297.01224716725687</v>
      </c>
      <c r="AX42">
        <v>237.29947420168514</v>
      </c>
      <c r="AY42">
        <v>244.44263861161357</v>
      </c>
      <c r="AZ42">
        <v>208.62397997262042</v>
      </c>
      <c r="BA42">
        <v>365.38229983740217</v>
      </c>
      <c r="BB42">
        <v>207.2784457562191</v>
      </c>
      <c r="BC42">
        <v>290.54529018040938</v>
      </c>
      <c r="BD42">
        <v>238.24850771129468</v>
      </c>
      <c r="BE42">
        <v>265.62292144546001</v>
      </c>
      <c r="BF42">
        <v>280.97384895527284</v>
      </c>
      <c r="BG42">
        <v>375.68182135857722</v>
      </c>
      <c r="BH42">
        <v>380.64614700923295</v>
      </c>
    </row>
    <row r="43" spans="2:60">
      <c r="B43" s="4">
        <v>1.43611111111111</v>
      </c>
      <c r="C43" s="4" t="s">
        <v>117</v>
      </c>
      <c r="D43">
        <v>173.28775161612907</v>
      </c>
      <c r="E43">
        <v>195.70581426726133</v>
      </c>
      <c r="F43" t="s">
        <v>18</v>
      </c>
      <c r="G43">
        <v>113.73591103036388</v>
      </c>
      <c r="H43">
        <v>87.900020402715924</v>
      </c>
      <c r="I43">
        <v>112.80866387561797</v>
      </c>
      <c r="J43">
        <v>116.94245444841222</v>
      </c>
      <c r="K43" t="s">
        <v>18</v>
      </c>
      <c r="L43">
        <v>117.5435093489067</v>
      </c>
      <c r="M43">
        <v>137.52359784787075</v>
      </c>
      <c r="N43">
        <v>133.07566110103738</v>
      </c>
      <c r="O43">
        <v>126.0873208171689</v>
      </c>
      <c r="P43">
        <v>142.45879512556945</v>
      </c>
      <c r="Q43">
        <v>142.8041039907657</v>
      </c>
      <c r="R43">
        <v>256.14733242754579</v>
      </c>
      <c r="S43">
        <v>252.39890463032816</v>
      </c>
      <c r="T43" t="s">
        <v>18</v>
      </c>
      <c r="U43">
        <v>234.19937284537409</v>
      </c>
      <c r="V43">
        <v>249.41425050648976</v>
      </c>
      <c r="W43">
        <v>240.00752931951681</v>
      </c>
      <c r="X43">
        <v>248.39909953829476</v>
      </c>
      <c r="Y43">
        <v>269.48057427737439</v>
      </c>
      <c r="Z43">
        <v>285.03365086330393</v>
      </c>
      <c r="AA43">
        <v>326.60846187935863</v>
      </c>
      <c r="AB43">
        <v>226.97444611482049</v>
      </c>
      <c r="AC43">
        <v>261.45435646598702</v>
      </c>
      <c r="AD43">
        <v>240.5564097153003</v>
      </c>
      <c r="AE43" t="s">
        <v>18</v>
      </c>
      <c r="AF43">
        <v>263.06867284426352</v>
      </c>
      <c r="AG43">
        <v>233.25520388292207</v>
      </c>
      <c r="AH43" t="s">
        <v>18</v>
      </c>
      <c r="AI43" t="s">
        <v>18</v>
      </c>
      <c r="AJ43">
        <v>300.57017970571798</v>
      </c>
      <c r="AK43">
        <v>292.79004040911525</v>
      </c>
      <c r="AL43">
        <v>302.86730628267503</v>
      </c>
      <c r="AM43">
        <v>242.65846140833611</v>
      </c>
      <c r="AN43">
        <v>239.42284243772727</v>
      </c>
      <c r="AO43">
        <v>340.10738914459108</v>
      </c>
      <c r="AP43">
        <v>287.22124873313373</v>
      </c>
      <c r="AQ43">
        <v>204.39742060342775</v>
      </c>
      <c r="AR43">
        <v>211.89379531449046</v>
      </c>
      <c r="AS43">
        <v>219.95860687020115</v>
      </c>
      <c r="AT43">
        <v>375.30825740370756</v>
      </c>
      <c r="AU43">
        <v>348.59747999757479</v>
      </c>
      <c r="AV43">
        <v>242.3414838504803</v>
      </c>
      <c r="AW43">
        <v>293.01057821361951</v>
      </c>
      <c r="AX43">
        <v>243.61549797702941</v>
      </c>
      <c r="AY43">
        <v>268.81434488571114</v>
      </c>
      <c r="AZ43">
        <v>201.54713672397062</v>
      </c>
      <c r="BA43">
        <v>414.53563784413046</v>
      </c>
      <c r="BB43">
        <v>217.11382754114317</v>
      </c>
      <c r="BC43" t="s">
        <v>18</v>
      </c>
      <c r="BD43">
        <v>244.07363204111476</v>
      </c>
      <c r="BE43">
        <v>249.34970988277169</v>
      </c>
      <c r="BF43">
        <v>288.50464191439625</v>
      </c>
      <c r="BG43">
        <v>401.09688225478294</v>
      </c>
      <c r="BH43">
        <v>373.9724151141271</v>
      </c>
    </row>
    <row r="44" spans="2:60">
      <c r="B44" s="4">
        <v>1.44722222222222</v>
      </c>
      <c r="C44" s="4" t="s">
        <v>117</v>
      </c>
      <c r="D44">
        <v>184.22091049830274</v>
      </c>
      <c r="E44">
        <v>217.36422356150311</v>
      </c>
      <c r="F44" t="s">
        <v>18</v>
      </c>
      <c r="G44">
        <v>105.96543763096997</v>
      </c>
      <c r="H44">
        <v>87.98333502006102</v>
      </c>
      <c r="I44">
        <v>108.53055611237261</v>
      </c>
      <c r="J44">
        <v>108.11451571807453</v>
      </c>
      <c r="K44" t="s">
        <v>18</v>
      </c>
      <c r="L44">
        <v>114.9949922435565</v>
      </c>
      <c r="M44">
        <v>141.73538085364888</v>
      </c>
      <c r="N44">
        <v>128.78055961666348</v>
      </c>
      <c r="O44">
        <v>124.9155256653022</v>
      </c>
      <c r="P44">
        <v>146.39406310397189</v>
      </c>
      <c r="Q44">
        <v>151.17544522589668</v>
      </c>
      <c r="R44">
        <v>235.50053552497431</v>
      </c>
      <c r="S44">
        <v>236.64709462201955</v>
      </c>
      <c r="T44" t="s">
        <v>18</v>
      </c>
      <c r="U44">
        <v>246.92842454991137</v>
      </c>
      <c r="V44">
        <v>242.59197953367169</v>
      </c>
      <c r="W44">
        <v>234.3613765497887</v>
      </c>
      <c r="X44">
        <v>232.84519991065582</v>
      </c>
      <c r="Y44">
        <v>264.16465593996719</v>
      </c>
      <c r="Z44">
        <v>286.58015101013581</v>
      </c>
      <c r="AA44">
        <v>343.63767396576503</v>
      </c>
      <c r="AB44">
        <v>222.46296077631197</v>
      </c>
      <c r="AC44">
        <v>258.35596660641875</v>
      </c>
      <c r="AD44">
        <v>231.8323438211651</v>
      </c>
      <c r="AE44" t="s">
        <v>18</v>
      </c>
      <c r="AF44">
        <v>247.81947248259888</v>
      </c>
      <c r="AG44">
        <v>231.03531319832641</v>
      </c>
      <c r="AH44" t="s">
        <v>18</v>
      </c>
      <c r="AI44" t="s">
        <v>18</v>
      </c>
      <c r="AJ44">
        <v>337.32204324934725</v>
      </c>
      <c r="AK44">
        <v>291.15200714593686</v>
      </c>
      <c r="AL44">
        <v>268.32381515258442</v>
      </c>
      <c r="AM44">
        <v>220.6492607269511</v>
      </c>
      <c r="AN44">
        <v>232.58817809039525</v>
      </c>
      <c r="AO44">
        <v>323.03423211417845</v>
      </c>
      <c r="AP44">
        <v>284.70692717193759</v>
      </c>
      <c r="AQ44">
        <v>207.09943055432052</v>
      </c>
      <c r="AR44">
        <v>188.2518977519558</v>
      </c>
      <c r="AS44">
        <v>216.89967082139913</v>
      </c>
      <c r="AT44">
        <v>385.33277928153296</v>
      </c>
      <c r="AU44">
        <v>347.24823102627568</v>
      </c>
      <c r="AV44">
        <v>251.75905322897219</v>
      </c>
      <c r="AW44">
        <v>275.33970460552786</v>
      </c>
      <c r="AX44">
        <v>242.08882126450226</v>
      </c>
      <c r="AY44">
        <v>251.1514601905717</v>
      </c>
      <c r="AZ44">
        <v>211.06925833443546</v>
      </c>
      <c r="BA44">
        <v>406.86880422796651</v>
      </c>
      <c r="BB44">
        <v>212.41697747500936</v>
      </c>
      <c r="BC44" t="s">
        <v>18</v>
      </c>
      <c r="BD44">
        <v>243.75958103436469</v>
      </c>
      <c r="BE44">
        <v>273.53298196352341</v>
      </c>
      <c r="BF44">
        <v>294.70982257818207</v>
      </c>
      <c r="BG44">
        <v>365.2949481712057</v>
      </c>
      <c r="BH44">
        <v>376.21984980789534</v>
      </c>
    </row>
    <row r="45" spans="2:60">
      <c r="B45" s="4">
        <v>1.4583333333333299</v>
      </c>
      <c r="C45" s="4" t="s">
        <v>117</v>
      </c>
      <c r="D45">
        <v>183.81256837981638</v>
      </c>
      <c r="E45">
        <v>198.32058157262975</v>
      </c>
      <c r="F45" t="s">
        <v>18</v>
      </c>
      <c r="G45">
        <v>113.31876043244927</v>
      </c>
      <c r="H45">
        <v>77.474032923559648</v>
      </c>
      <c r="I45">
        <v>111.83938074185977</v>
      </c>
      <c r="J45">
        <v>106.53681985147369</v>
      </c>
      <c r="K45" t="s">
        <v>18</v>
      </c>
      <c r="L45">
        <v>110.5138202355776</v>
      </c>
      <c r="M45">
        <v>136.31136240329255</v>
      </c>
      <c r="N45">
        <v>133.98649398342246</v>
      </c>
      <c r="O45">
        <v>123.28138245328473</v>
      </c>
      <c r="P45">
        <v>148.42509133738326</v>
      </c>
      <c r="Q45">
        <v>140.61704595214223</v>
      </c>
      <c r="R45">
        <v>261.78258534762921</v>
      </c>
      <c r="S45">
        <v>263.29866897133797</v>
      </c>
      <c r="T45" t="s">
        <v>18</v>
      </c>
      <c r="U45">
        <v>251.11972483729997</v>
      </c>
      <c r="V45">
        <v>246.6035419578732</v>
      </c>
      <c r="W45">
        <v>246.71365914861155</v>
      </c>
      <c r="X45">
        <v>252.79130457684147</v>
      </c>
      <c r="Y45">
        <v>263.12439911863282</v>
      </c>
      <c r="Z45">
        <v>287.60754095234682</v>
      </c>
      <c r="AA45">
        <v>323.55857786674761</v>
      </c>
      <c r="AB45">
        <v>224.19380624342335</v>
      </c>
      <c r="AC45">
        <v>260.94394624083242</v>
      </c>
      <c r="AD45">
        <v>224.7344437985779</v>
      </c>
      <c r="AE45" t="s">
        <v>18</v>
      </c>
      <c r="AF45">
        <v>265.71343607943612</v>
      </c>
      <c r="AG45">
        <v>223.52729418994119</v>
      </c>
      <c r="AH45" t="s">
        <v>18</v>
      </c>
      <c r="AI45" t="s">
        <v>18</v>
      </c>
      <c r="AJ45">
        <v>309.84956755193724</v>
      </c>
      <c r="AK45">
        <v>283.31131499140582</v>
      </c>
      <c r="AL45">
        <v>303.35012524321462</v>
      </c>
      <c r="AM45">
        <v>232.10963612955007</v>
      </c>
      <c r="AN45">
        <v>244.35734179096733</v>
      </c>
      <c r="AO45">
        <v>338.26802655798281</v>
      </c>
      <c r="AP45">
        <v>281.39510861258395</v>
      </c>
      <c r="AQ45">
        <v>196.41171546001439</v>
      </c>
      <c r="AR45">
        <v>215.92562745225661</v>
      </c>
      <c r="AS45">
        <v>210.2588534720841</v>
      </c>
      <c r="AT45">
        <v>363.40383381557683</v>
      </c>
      <c r="AU45">
        <v>331.4385472005057</v>
      </c>
      <c r="AV45">
        <v>242.32299184795158</v>
      </c>
      <c r="AW45">
        <v>294.76938862298931</v>
      </c>
      <c r="AX45">
        <v>251.28824840973709</v>
      </c>
      <c r="AY45">
        <v>266.10490257049247</v>
      </c>
      <c r="AZ45">
        <v>205.18101787050699</v>
      </c>
      <c r="BA45">
        <v>424.40811678022169</v>
      </c>
      <c r="BB45">
        <v>213.44388261304945</v>
      </c>
      <c r="BC45" t="s">
        <v>18</v>
      </c>
      <c r="BD45">
        <v>248.89093972986612</v>
      </c>
      <c r="BE45">
        <v>265.10952078597359</v>
      </c>
      <c r="BF45">
        <v>302.07319449073225</v>
      </c>
      <c r="BG45">
        <v>406.14501539035899</v>
      </c>
      <c r="BH45">
        <v>383.59807202319007</v>
      </c>
    </row>
    <row r="46" spans="2:60">
      <c r="B46" s="4">
        <v>1.4694444444444399</v>
      </c>
      <c r="C46" s="4" t="s">
        <v>117</v>
      </c>
      <c r="D46">
        <v>191.02172192367806</v>
      </c>
      <c r="E46">
        <v>207.06026507446626</v>
      </c>
      <c r="F46" t="s">
        <v>18</v>
      </c>
      <c r="G46">
        <v>102.58855942555431</v>
      </c>
      <c r="H46">
        <v>89.570087514877102</v>
      </c>
      <c r="I46">
        <v>105.0334141201716</v>
      </c>
      <c r="J46">
        <v>109.09856846969183</v>
      </c>
      <c r="K46" t="s">
        <v>18</v>
      </c>
      <c r="L46">
        <v>118.4236272376763</v>
      </c>
      <c r="M46">
        <v>136.96507937785262</v>
      </c>
      <c r="N46">
        <v>122.91472620367874</v>
      </c>
      <c r="O46">
        <v>126.00202813416712</v>
      </c>
      <c r="P46">
        <v>147.65362066665864</v>
      </c>
      <c r="Q46">
        <v>152.21175777204479</v>
      </c>
      <c r="R46">
        <v>260.82110604009171</v>
      </c>
      <c r="S46">
        <v>249.68679194539854</v>
      </c>
      <c r="T46" t="s">
        <v>18</v>
      </c>
      <c r="U46">
        <v>246.30952022838989</v>
      </c>
      <c r="V46">
        <v>245.69939439528562</v>
      </c>
      <c r="W46">
        <v>241.03898575293258</v>
      </c>
      <c r="X46">
        <v>240.24276870274167</v>
      </c>
      <c r="Y46">
        <v>267.81185595586589</v>
      </c>
      <c r="Z46">
        <v>295.36076026454248</v>
      </c>
      <c r="AA46">
        <v>348.82652077594514</v>
      </c>
      <c r="AB46">
        <v>223.2111200886996</v>
      </c>
      <c r="AC46">
        <v>255.46693754911504</v>
      </c>
      <c r="AD46">
        <v>237.3660868490486</v>
      </c>
      <c r="AE46" t="s">
        <v>18</v>
      </c>
      <c r="AF46">
        <v>251.26881131240711</v>
      </c>
      <c r="AG46">
        <v>238.45127058528902</v>
      </c>
      <c r="AH46" t="s">
        <v>18</v>
      </c>
      <c r="AI46" t="s">
        <v>18</v>
      </c>
      <c r="AJ46">
        <v>315.77262008744174</v>
      </c>
      <c r="AK46">
        <v>301.47436106077947</v>
      </c>
      <c r="AL46">
        <v>308.52423143499215</v>
      </c>
      <c r="AM46">
        <v>215.9669636470235</v>
      </c>
      <c r="AN46">
        <v>239.65440980054612</v>
      </c>
      <c r="AO46">
        <v>341.35631032971645</v>
      </c>
      <c r="AP46">
        <v>282.50172031419908</v>
      </c>
      <c r="AQ46">
        <v>186.02402716830628</v>
      </c>
      <c r="AR46">
        <v>200.72815900692237</v>
      </c>
      <c r="AS46">
        <v>220.84036405152915</v>
      </c>
      <c r="AT46">
        <v>392.45934280426786</v>
      </c>
      <c r="AU46">
        <v>371.63338091731214</v>
      </c>
      <c r="AV46">
        <v>228.47010439622727</v>
      </c>
      <c r="AW46">
        <v>292.44969221534279</v>
      </c>
      <c r="AX46">
        <v>241.62520446242866</v>
      </c>
      <c r="AY46">
        <v>250.82561011464676</v>
      </c>
      <c r="AZ46">
        <v>208.22427376824001</v>
      </c>
      <c r="BA46">
        <v>383.17292136950294</v>
      </c>
      <c r="BB46">
        <v>205.92693749711603</v>
      </c>
      <c r="BC46" t="s">
        <v>18</v>
      </c>
      <c r="BD46">
        <v>244.74356501221871</v>
      </c>
      <c r="BE46">
        <v>263.18553200311862</v>
      </c>
      <c r="BF46">
        <v>296.94584971638801</v>
      </c>
      <c r="BG46">
        <v>377.80285662085487</v>
      </c>
      <c r="BH46">
        <v>397.60046964427056</v>
      </c>
    </row>
    <row r="47" spans="2:60">
      <c r="B47" s="4">
        <v>1.4805555555555501</v>
      </c>
      <c r="C47" s="4" t="s">
        <v>117</v>
      </c>
      <c r="D47">
        <v>185.20422429759174</v>
      </c>
      <c r="E47">
        <v>194.87994427481641</v>
      </c>
      <c r="F47" t="s">
        <v>18</v>
      </c>
      <c r="G47">
        <v>109.64903268734454</v>
      </c>
      <c r="H47">
        <v>88.864825736014424</v>
      </c>
      <c r="I47">
        <v>105.80618489007959</v>
      </c>
      <c r="J47">
        <v>112.40568952192135</v>
      </c>
      <c r="K47" t="s">
        <v>18</v>
      </c>
      <c r="L47">
        <v>114.13956560238593</v>
      </c>
      <c r="M47">
        <v>131.82129775724488</v>
      </c>
      <c r="N47">
        <v>129.29523430022849</v>
      </c>
      <c r="O47">
        <v>122.05658159520338</v>
      </c>
      <c r="P47">
        <v>144.26972467817373</v>
      </c>
      <c r="Q47">
        <v>141.04056581865498</v>
      </c>
      <c r="R47">
        <v>238.40264142392053</v>
      </c>
      <c r="S47">
        <v>251.28939090876867</v>
      </c>
      <c r="T47" t="s">
        <v>18</v>
      </c>
      <c r="U47">
        <v>259.69529731862542</v>
      </c>
      <c r="V47">
        <v>228.76075317413398</v>
      </c>
      <c r="W47">
        <v>233.17532170425352</v>
      </c>
      <c r="X47">
        <v>251.48297357091252</v>
      </c>
      <c r="Y47">
        <v>247.77219854687993</v>
      </c>
      <c r="Z47">
        <v>290.5132611601328</v>
      </c>
      <c r="AA47">
        <v>324.01039174779999</v>
      </c>
      <c r="AB47">
        <v>230.46165406089767</v>
      </c>
      <c r="AC47">
        <v>258.71843342486386</v>
      </c>
      <c r="AD47">
        <v>244.18149476231301</v>
      </c>
      <c r="AE47" t="s">
        <v>18</v>
      </c>
      <c r="AF47">
        <v>264.78098448651065</v>
      </c>
      <c r="AG47">
        <v>233.99987737245334</v>
      </c>
      <c r="AH47" t="s">
        <v>18</v>
      </c>
      <c r="AI47" t="s">
        <v>18</v>
      </c>
      <c r="AJ47">
        <v>321.83246851543805</v>
      </c>
      <c r="AK47">
        <v>302.44313142369634</v>
      </c>
      <c r="AL47">
        <v>284.63805558233457</v>
      </c>
      <c r="AM47">
        <v>228.07615375945119</v>
      </c>
      <c r="AN47">
        <v>244.94540897238949</v>
      </c>
      <c r="AO47">
        <v>312.05657110912745</v>
      </c>
      <c r="AP47">
        <v>281.93663294220789</v>
      </c>
      <c r="AQ47">
        <v>202.16140414933827</v>
      </c>
      <c r="AR47">
        <v>212.83771686247968</v>
      </c>
      <c r="AS47">
        <v>221.87965301111345</v>
      </c>
      <c r="AT47">
        <v>373.16313972759662</v>
      </c>
      <c r="AU47">
        <v>343.26442363979737</v>
      </c>
      <c r="AV47">
        <v>241.63297156567236</v>
      </c>
      <c r="AW47">
        <v>284.98626926135415</v>
      </c>
      <c r="AX47">
        <v>248.52009839410135</v>
      </c>
      <c r="AY47">
        <v>260.90824590788532</v>
      </c>
      <c r="AZ47">
        <v>214.9581512369152</v>
      </c>
      <c r="BA47">
        <v>437.19884132944173</v>
      </c>
      <c r="BB47">
        <v>214.44544555691257</v>
      </c>
      <c r="BC47" t="s">
        <v>18</v>
      </c>
      <c r="BD47">
        <v>242.37374869341571</v>
      </c>
      <c r="BE47">
        <v>271.32308370506604</v>
      </c>
      <c r="BF47">
        <v>298.63250085974119</v>
      </c>
      <c r="BG47">
        <v>402.5825138001664</v>
      </c>
      <c r="BH47">
        <v>383.28724835368018</v>
      </c>
    </row>
    <row r="48" spans="2:60">
      <c r="B48" s="4">
        <v>1.49166666666666</v>
      </c>
      <c r="C48" s="4" t="s">
        <v>117</v>
      </c>
      <c r="D48">
        <v>182.63587885752156</v>
      </c>
      <c r="E48">
        <v>208.82824838098293</v>
      </c>
      <c r="F48" t="s">
        <v>18</v>
      </c>
      <c r="G48">
        <v>96.686845056927964</v>
      </c>
      <c r="H48">
        <v>81.700855993921053</v>
      </c>
      <c r="I48">
        <v>105.57952891244338</v>
      </c>
      <c r="J48">
        <v>110.78738184699698</v>
      </c>
      <c r="K48" t="s">
        <v>18</v>
      </c>
      <c r="L48">
        <v>111.02824414512996</v>
      </c>
      <c r="M48">
        <v>134.0744438212657</v>
      </c>
      <c r="N48">
        <v>120.66919328584333</v>
      </c>
      <c r="O48">
        <v>115.38758165343518</v>
      </c>
      <c r="P48">
        <v>140.90096979532504</v>
      </c>
      <c r="Q48">
        <v>148.94573786733099</v>
      </c>
      <c r="R48">
        <v>256.22853203237958</v>
      </c>
      <c r="S48">
        <v>253.41103916026967</v>
      </c>
      <c r="T48" t="s">
        <v>18</v>
      </c>
      <c r="U48">
        <v>244.07831984437311</v>
      </c>
      <c r="V48">
        <v>237.84143304132812</v>
      </c>
      <c r="W48">
        <v>230.88666410283756</v>
      </c>
      <c r="X48">
        <v>227.97979128565819</v>
      </c>
      <c r="Y48">
        <v>263.85858187501157</v>
      </c>
      <c r="Z48">
        <v>282.04172224119378</v>
      </c>
      <c r="AA48">
        <v>346.45990186224725</v>
      </c>
      <c r="AB48">
        <v>232.59064310338292</v>
      </c>
      <c r="AC48">
        <v>253.37095791829509</v>
      </c>
      <c r="AD48">
        <v>233.62837055056352</v>
      </c>
      <c r="AE48" t="s">
        <v>18</v>
      </c>
      <c r="AF48">
        <v>246.29689158229758</v>
      </c>
      <c r="AG48">
        <v>232.38702983875183</v>
      </c>
      <c r="AH48" t="s">
        <v>18</v>
      </c>
      <c r="AI48" t="s">
        <v>18</v>
      </c>
      <c r="AJ48">
        <v>310.50300676428202</v>
      </c>
      <c r="AK48">
        <v>290.10854128031195</v>
      </c>
      <c r="AL48">
        <v>308.36153936276338</v>
      </c>
      <c r="AM48">
        <v>226.07851887929058</v>
      </c>
      <c r="AN48">
        <v>238.59965805331106</v>
      </c>
      <c r="AO48">
        <v>334.70097320667026</v>
      </c>
      <c r="AP48">
        <v>283.29053368317045</v>
      </c>
      <c r="AQ48">
        <v>197.72812697723242</v>
      </c>
      <c r="AR48">
        <v>190.64659255146393</v>
      </c>
      <c r="AS48">
        <v>189.25590593970171</v>
      </c>
      <c r="AT48">
        <v>384.59453456774793</v>
      </c>
      <c r="AU48">
        <v>314.23751549219975</v>
      </c>
      <c r="AV48">
        <v>221.81589274009073</v>
      </c>
      <c r="AW48">
        <v>295.91740319927271</v>
      </c>
      <c r="AX48">
        <v>249.36886827664543</v>
      </c>
      <c r="AY48">
        <v>242.00605446999461</v>
      </c>
      <c r="AZ48">
        <v>204.99169534124616</v>
      </c>
      <c r="BA48">
        <v>411.44404602205867</v>
      </c>
      <c r="BB48">
        <v>212.88376653183761</v>
      </c>
      <c r="BC48" t="s">
        <v>18</v>
      </c>
      <c r="BD48">
        <v>252.70754833504495</v>
      </c>
      <c r="BE48">
        <v>246.83209205531699</v>
      </c>
      <c r="BF48">
        <v>295.35121886635784</v>
      </c>
      <c r="BG48">
        <v>389.99178381315613</v>
      </c>
      <c r="BH48">
        <v>371.41962103963533</v>
      </c>
    </row>
    <row r="49" spans="2:60">
      <c r="B49" s="4">
        <v>1.50277777777778</v>
      </c>
      <c r="C49" s="4" t="s">
        <v>117</v>
      </c>
      <c r="D49">
        <v>177.44424725316699</v>
      </c>
      <c r="E49">
        <v>194.07658654411165</v>
      </c>
      <c r="F49" t="s">
        <v>18</v>
      </c>
      <c r="G49">
        <v>105.68923632496761</v>
      </c>
      <c r="H49">
        <v>89.665786946368982</v>
      </c>
      <c r="I49">
        <v>107.70668271863074</v>
      </c>
      <c r="J49">
        <v>112.92615010286296</v>
      </c>
      <c r="K49" t="s">
        <v>18</v>
      </c>
      <c r="L49">
        <v>109.30864186843627</v>
      </c>
      <c r="M49">
        <v>127.07320137776605</v>
      </c>
      <c r="N49">
        <v>128.41225282237255</v>
      </c>
      <c r="O49">
        <v>123.14720007864487</v>
      </c>
      <c r="P49">
        <v>139.44152983784608</v>
      </c>
      <c r="Q49">
        <v>141.75456676072312</v>
      </c>
      <c r="R49">
        <v>238.87076726150673</v>
      </c>
      <c r="S49">
        <v>242.89362727359546</v>
      </c>
      <c r="T49" t="s">
        <v>18</v>
      </c>
      <c r="U49">
        <v>258.28668612153211</v>
      </c>
      <c r="V49">
        <v>238.11121775043716</v>
      </c>
      <c r="W49">
        <v>238.45601747901773</v>
      </c>
      <c r="X49">
        <v>244.64412470302912</v>
      </c>
      <c r="Y49">
        <v>259.46863569154146</v>
      </c>
      <c r="Z49">
        <v>276.39851223752805</v>
      </c>
      <c r="AA49">
        <v>320.93360389774341</v>
      </c>
      <c r="AB49">
        <v>230.09109883560961</v>
      </c>
      <c r="AC49">
        <v>255.68572618487963</v>
      </c>
      <c r="AD49">
        <v>244.81092040915286</v>
      </c>
      <c r="AE49" t="s">
        <v>18</v>
      </c>
      <c r="AF49">
        <v>263.1417049936498</v>
      </c>
      <c r="AG49">
        <v>236.94546652575485</v>
      </c>
      <c r="AH49" t="s">
        <v>18</v>
      </c>
      <c r="AI49" t="s">
        <v>18</v>
      </c>
      <c r="AJ49">
        <v>304.96465114202692</v>
      </c>
      <c r="AK49">
        <v>286.69849354176858</v>
      </c>
      <c r="AL49">
        <v>298.90286417521037</v>
      </c>
      <c r="AM49">
        <v>212.0570771839183</v>
      </c>
      <c r="AN49">
        <v>234.95128525576541</v>
      </c>
      <c r="AO49">
        <v>320.37369831575216</v>
      </c>
      <c r="AP49">
        <v>281.1399483543853</v>
      </c>
      <c r="AQ49">
        <v>206.54853834155907</v>
      </c>
      <c r="AR49">
        <v>204.60849201252699</v>
      </c>
      <c r="AS49">
        <v>212.97275479156301</v>
      </c>
      <c r="AT49">
        <v>362.0364211484054</v>
      </c>
      <c r="AU49">
        <v>354.66978392211428</v>
      </c>
      <c r="AV49">
        <v>232.24467490097859</v>
      </c>
      <c r="AW49">
        <v>282.71609966912615</v>
      </c>
      <c r="AX49">
        <v>249.38023763365865</v>
      </c>
      <c r="AY49">
        <v>246.66007659171044</v>
      </c>
      <c r="AZ49">
        <v>208.66239587919631</v>
      </c>
      <c r="BA49">
        <v>432.31721838996879</v>
      </c>
      <c r="BB49">
        <v>198.97049456248502</v>
      </c>
      <c r="BC49" t="s">
        <v>18</v>
      </c>
      <c r="BD49">
        <v>241.89812771627319</v>
      </c>
      <c r="BE49">
        <v>267.22001780849547</v>
      </c>
      <c r="BF49">
        <v>288.12879040626711</v>
      </c>
      <c r="BG49">
        <v>413.78411357132211</v>
      </c>
      <c r="BH49">
        <v>400.57016176856303</v>
      </c>
    </row>
    <row r="50" spans="2:60">
      <c r="B50" s="4">
        <v>1.5138888888888899</v>
      </c>
      <c r="C50" s="4" t="s">
        <v>117</v>
      </c>
      <c r="D50">
        <v>170.07369758988855</v>
      </c>
      <c r="E50">
        <v>204.42028013216256</v>
      </c>
      <c r="F50" t="s">
        <v>18</v>
      </c>
      <c r="G50">
        <v>94.947747373492476</v>
      </c>
      <c r="H50">
        <v>90.518033001825017</v>
      </c>
      <c r="I50">
        <v>107.57735795306633</v>
      </c>
      <c r="J50">
        <v>109.79170547123043</v>
      </c>
      <c r="K50" t="s">
        <v>18</v>
      </c>
      <c r="L50">
        <v>114.82797015609192</v>
      </c>
      <c r="M50">
        <v>128.01686627613677</v>
      </c>
      <c r="N50">
        <v>130.0196144819505</v>
      </c>
      <c r="O50">
        <v>120.98218244479209</v>
      </c>
      <c r="P50">
        <v>137.212612839988</v>
      </c>
      <c r="Q50">
        <v>147.86581587933688</v>
      </c>
      <c r="R50">
        <v>253.29785243853266</v>
      </c>
      <c r="S50">
        <v>252.01531239718835</v>
      </c>
      <c r="T50" t="s">
        <v>18</v>
      </c>
      <c r="U50">
        <v>248.80937828330107</v>
      </c>
      <c r="V50">
        <v>222.59610525160886</v>
      </c>
      <c r="W50">
        <v>228.25789011705422</v>
      </c>
      <c r="X50">
        <v>228.29670543530767</v>
      </c>
      <c r="Y50">
        <v>255.67278102181658</v>
      </c>
      <c r="Z50">
        <v>258.94233888277512</v>
      </c>
      <c r="AA50">
        <v>333.64189767361881</v>
      </c>
      <c r="AB50">
        <v>232.22582890743911</v>
      </c>
      <c r="AC50">
        <v>256.19661024641829</v>
      </c>
      <c r="AD50">
        <v>237.54453868868737</v>
      </c>
      <c r="AE50" t="s">
        <v>18</v>
      </c>
      <c r="AF50">
        <v>230.89864562676516</v>
      </c>
      <c r="AG50">
        <v>237.42925339983336</v>
      </c>
      <c r="AH50" t="s">
        <v>18</v>
      </c>
      <c r="AI50" t="s">
        <v>18</v>
      </c>
      <c r="AJ50">
        <v>308.57717639415193</v>
      </c>
      <c r="AK50">
        <v>267.23587451495706</v>
      </c>
      <c r="AL50">
        <v>302.35672058875696</v>
      </c>
      <c r="AM50">
        <v>228.10903056247471</v>
      </c>
      <c r="AN50">
        <v>251.00205896071287</v>
      </c>
      <c r="AO50">
        <v>315.66158897497161</v>
      </c>
      <c r="AP50">
        <v>276.27801865492717</v>
      </c>
      <c r="AQ50">
        <v>199.6734964323519</v>
      </c>
      <c r="AR50">
        <v>203.39281953857861</v>
      </c>
      <c r="AS50">
        <v>209.51506866772411</v>
      </c>
      <c r="AT50">
        <v>392.51829373228645</v>
      </c>
      <c r="AU50">
        <v>344.41829851872211</v>
      </c>
      <c r="AV50">
        <v>218.6702771401757</v>
      </c>
      <c r="AW50">
        <v>289.83983436204994</v>
      </c>
      <c r="AX50">
        <v>243.25666564989186</v>
      </c>
      <c r="AY50">
        <v>251.70670967479404</v>
      </c>
      <c r="AZ50">
        <v>213.14384464061163</v>
      </c>
      <c r="BA50">
        <v>413.47526388038625</v>
      </c>
      <c r="BB50">
        <v>215.58343974055396</v>
      </c>
      <c r="BC50" t="s">
        <v>18</v>
      </c>
      <c r="BD50">
        <v>233.48210494471982</v>
      </c>
      <c r="BE50">
        <v>255.66964569200903</v>
      </c>
      <c r="BF50">
        <v>292.02494954486207</v>
      </c>
      <c r="BG50">
        <v>348.04331234636641</v>
      </c>
      <c r="BH50">
        <v>389.56750933430521</v>
      </c>
    </row>
    <row r="51" spans="2:60">
      <c r="B51" s="4">
        <v>1.5249999999999999</v>
      </c>
      <c r="C51" s="4" t="s">
        <v>117</v>
      </c>
      <c r="D51">
        <v>166.2450042187636</v>
      </c>
      <c r="E51">
        <v>184.12514832850218</v>
      </c>
      <c r="F51" t="s">
        <v>18</v>
      </c>
      <c r="G51">
        <v>104.72403402816903</v>
      </c>
      <c r="H51">
        <v>86.421493666130218</v>
      </c>
      <c r="I51">
        <v>103.96487474651893</v>
      </c>
      <c r="J51">
        <v>103.67462183389422</v>
      </c>
      <c r="K51" t="s">
        <v>18</v>
      </c>
      <c r="L51">
        <v>102.35763973499529</v>
      </c>
      <c r="M51">
        <v>122.38882032335491</v>
      </c>
      <c r="N51">
        <v>122.23595592454177</v>
      </c>
      <c r="O51">
        <v>117.39971184405501</v>
      </c>
      <c r="P51">
        <v>130.33503201032488</v>
      </c>
      <c r="Q51">
        <v>140.33702759809836</v>
      </c>
      <c r="R51">
        <v>238.05058390071136</v>
      </c>
      <c r="S51">
        <v>234.46831420682898</v>
      </c>
      <c r="T51" t="s">
        <v>18</v>
      </c>
      <c r="U51">
        <v>258.15375171269557</v>
      </c>
      <c r="V51">
        <v>238.38751128560321</v>
      </c>
      <c r="W51">
        <v>221.26104898940525</v>
      </c>
      <c r="X51">
        <v>236.16460524258517</v>
      </c>
      <c r="Y51">
        <v>259.98895523670319</v>
      </c>
      <c r="Z51">
        <v>256.90528163508293</v>
      </c>
      <c r="AA51">
        <v>316.72009733452353</v>
      </c>
      <c r="AB51">
        <v>221.16474640623164</v>
      </c>
      <c r="AC51">
        <v>252.95815149343045</v>
      </c>
      <c r="AD51">
        <v>227.86414954549386</v>
      </c>
      <c r="AE51" t="s">
        <v>18</v>
      </c>
      <c r="AF51">
        <v>257.76900287086829</v>
      </c>
      <c r="AG51">
        <v>232.46900445559098</v>
      </c>
      <c r="AH51" t="s">
        <v>18</v>
      </c>
      <c r="AI51" t="s">
        <v>18</v>
      </c>
      <c r="AJ51">
        <v>303.95138452637894</v>
      </c>
      <c r="AK51">
        <v>274.98713663540815</v>
      </c>
      <c r="AL51">
        <v>306.74552115304618</v>
      </c>
      <c r="AM51">
        <v>202.38298593452271</v>
      </c>
      <c r="AN51">
        <v>231.17245101696111</v>
      </c>
      <c r="AO51">
        <v>324.17576406853988</v>
      </c>
      <c r="AP51">
        <v>278.14195995541763</v>
      </c>
      <c r="AQ51">
        <v>196.38274282027362</v>
      </c>
      <c r="AR51">
        <v>196.35899996644943</v>
      </c>
      <c r="AS51">
        <v>207.90035133947941</v>
      </c>
      <c r="AT51">
        <v>364.10413228555518</v>
      </c>
      <c r="AU51">
        <v>320.29383332626065</v>
      </c>
      <c r="AV51">
        <v>230.01052207878328</v>
      </c>
      <c r="AW51">
        <v>282.91362920915776</v>
      </c>
      <c r="AX51">
        <v>244.29315525739531</v>
      </c>
      <c r="AY51">
        <v>240.36896081725851</v>
      </c>
      <c r="AZ51">
        <v>189.4158493369352</v>
      </c>
      <c r="BA51">
        <v>404.6180355075673</v>
      </c>
      <c r="BB51">
        <v>207.421336032639</v>
      </c>
      <c r="BC51" t="s">
        <v>18</v>
      </c>
      <c r="BD51">
        <v>239.76474279013351</v>
      </c>
      <c r="BE51">
        <v>257.9005108998374</v>
      </c>
      <c r="BF51">
        <v>285.2543397224515</v>
      </c>
      <c r="BG51">
        <v>381.09334974757269</v>
      </c>
      <c r="BH51">
        <v>362.22589525566036</v>
      </c>
    </row>
    <row r="52" spans="2:60">
      <c r="B52" s="4">
        <v>1.5361111111111101</v>
      </c>
      <c r="C52" s="4" t="s">
        <v>117</v>
      </c>
      <c r="D52">
        <v>164.33805257446227</v>
      </c>
      <c r="E52">
        <v>188.63022443086453</v>
      </c>
      <c r="F52" t="s">
        <v>18</v>
      </c>
      <c r="G52">
        <v>98.668051676017114</v>
      </c>
      <c r="H52">
        <v>97.194816387823778</v>
      </c>
      <c r="I52">
        <v>105.31522369475708</v>
      </c>
      <c r="J52">
        <v>105.57705213591554</v>
      </c>
      <c r="K52" t="s">
        <v>18</v>
      </c>
      <c r="L52">
        <v>113.19825211461281</v>
      </c>
      <c r="M52">
        <v>123.48859278846113</v>
      </c>
      <c r="N52">
        <v>123.7596123482256</v>
      </c>
      <c r="O52">
        <v>124.66472583512596</v>
      </c>
      <c r="P52">
        <v>127.84934312549844</v>
      </c>
      <c r="Q52">
        <v>146.97745519906857</v>
      </c>
      <c r="R52">
        <v>247.49918376758694</v>
      </c>
      <c r="S52">
        <v>249.57296115404841</v>
      </c>
      <c r="T52" t="s">
        <v>18</v>
      </c>
      <c r="U52">
        <v>245.62470020710316</v>
      </c>
      <c r="V52">
        <v>225.20863947486836</v>
      </c>
      <c r="W52">
        <v>219.80682442137427</v>
      </c>
      <c r="X52">
        <v>221.69600702869121</v>
      </c>
      <c r="Y52">
        <v>238.42869037496854</v>
      </c>
      <c r="Z52">
        <v>251.17915353043009</v>
      </c>
      <c r="AA52">
        <v>327.01592863272805</v>
      </c>
      <c r="AB52">
        <v>233.55880464987786</v>
      </c>
      <c r="AC52">
        <v>243.51834027239238</v>
      </c>
      <c r="AD52">
        <v>239.3449822396361</v>
      </c>
      <c r="AE52" t="s">
        <v>18</v>
      </c>
      <c r="AF52">
        <v>247.00905745658042</v>
      </c>
      <c r="AG52">
        <v>227.32889425925083</v>
      </c>
      <c r="AH52" t="s">
        <v>18</v>
      </c>
      <c r="AI52" t="s">
        <v>18</v>
      </c>
      <c r="AJ52">
        <v>297.25497226091312</v>
      </c>
      <c r="AK52">
        <v>273.49515577607627</v>
      </c>
      <c r="AL52">
        <v>300.44554287804573</v>
      </c>
      <c r="AM52">
        <v>221.14835503169965</v>
      </c>
      <c r="AN52">
        <v>245.91031690505625</v>
      </c>
      <c r="AO52">
        <v>295.40075822095611</v>
      </c>
      <c r="AP52">
        <v>264.47819094595889</v>
      </c>
      <c r="AQ52">
        <v>196.76586664855998</v>
      </c>
      <c r="AR52">
        <v>198.18590318498886</v>
      </c>
      <c r="AS52">
        <v>217.45612687755138</v>
      </c>
      <c r="AT52">
        <v>383.24743702696554</v>
      </c>
      <c r="AU52">
        <v>343.31351906134927</v>
      </c>
      <c r="AV52">
        <v>215.07930723290048</v>
      </c>
      <c r="AW52">
        <v>276.7092307975737</v>
      </c>
      <c r="AX52">
        <v>230.40176628532822</v>
      </c>
      <c r="AY52">
        <v>247.83671990719716</v>
      </c>
      <c r="AZ52">
        <v>211.1159945726973</v>
      </c>
      <c r="BA52">
        <v>412.84880227826392</v>
      </c>
      <c r="BB52">
        <v>219.7206031200368</v>
      </c>
      <c r="BC52" t="s">
        <v>18</v>
      </c>
      <c r="BD52">
        <v>230.89770868819755</v>
      </c>
      <c r="BE52">
        <v>242.28070450138108</v>
      </c>
      <c r="BF52">
        <v>286.71277390492907</v>
      </c>
      <c r="BG52">
        <v>347.37415986656384</v>
      </c>
      <c r="BH52">
        <v>390.00400774492618</v>
      </c>
    </row>
    <row r="53" spans="2:60">
      <c r="B53" s="4">
        <v>1.5472222222222201</v>
      </c>
      <c r="C53" s="4" t="s">
        <v>117</v>
      </c>
      <c r="D53">
        <v>153.84753065528687</v>
      </c>
      <c r="E53">
        <v>178.13230599781352</v>
      </c>
      <c r="F53">
        <v>161.58460773919231</v>
      </c>
      <c r="G53">
        <v>106.55077179599371</v>
      </c>
      <c r="H53">
        <v>89.754869159044176</v>
      </c>
      <c r="I53">
        <v>97.179275987134233</v>
      </c>
      <c r="J53">
        <v>106.37703838007786</v>
      </c>
      <c r="K53">
        <v>146.24803250365335</v>
      </c>
      <c r="L53">
        <v>114.01706270999722</v>
      </c>
      <c r="M53">
        <v>120.42345770608212</v>
      </c>
      <c r="N53">
        <v>123.95089069271899</v>
      </c>
      <c r="O53">
        <v>118.98635598168427</v>
      </c>
      <c r="P53">
        <v>124.99050732934093</v>
      </c>
      <c r="Q53">
        <v>142.95568087231891</v>
      </c>
      <c r="R53">
        <v>238.03002826626852</v>
      </c>
      <c r="S53">
        <v>250.6700616764933</v>
      </c>
      <c r="T53">
        <v>286.90137799612194</v>
      </c>
      <c r="U53">
        <v>251.00635537611831</v>
      </c>
      <c r="V53">
        <v>238.07959921526498</v>
      </c>
      <c r="W53">
        <v>215.38353371149975</v>
      </c>
      <c r="X53">
        <v>222.20814878410468</v>
      </c>
      <c r="Y53">
        <v>253.96111762490281</v>
      </c>
      <c r="Z53">
        <v>242.29574692293579</v>
      </c>
      <c r="AA53">
        <v>311.10805134682965</v>
      </c>
      <c r="AB53">
        <v>221.50872683667484</v>
      </c>
      <c r="AC53">
        <v>239.5217298493981</v>
      </c>
      <c r="AD53">
        <v>231.42593667399152</v>
      </c>
      <c r="AE53">
        <v>243.88081021963748</v>
      </c>
      <c r="AF53">
        <v>248.83702214193127</v>
      </c>
      <c r="AG53">
        <v>234.98947059195845</v>
      </c>
      <c r="AH53">
        <v>291.96095593332944</v>
      </c>
      <c r="AI53">
        <v>426.87769149998525</v>
      </c>
      <c r="AJ53">
        <v>290.30342003470071</v>
      </c>
      <c r="AK53">
        <v>267.35995181109593</v>
      </c>
      <c r="AL53">
        <v>321.04887886564586</v>
      </c>
      <c r="AM53">
        <v>203.15287785225127</v>
      </c>
      <c r="AN53">
        <v>227.86814310075556</v>
      </c>
      <c r="AO53">
        <v>317.70460698403076</v>
      </c>
      <c r="AP53">
        <v>258.62144338198465</v>
      </c>
      <c r="AQ53">
        <v>197.1913634153054</v>
      </c>
      <c r="AR53">
        <v>201.29771860560911</v>
      </c>
      <c r="AS53">
        <v>204.97716808175917</v>
      </c>
      <c r="AT53">
        <v>357.90517551281351</v>
      </c>
      <c r="AU53">
        <v>317.87498241091401</v>
      </c>
      <c r="AV53">
        <v>228.56464410927541</v>
      </c>
      <c r="AW53">
        <v>286.54319653898318</v>
      </c>
      <c r="AX53">
        <v>237.99755487192112</v>
      </c>
      <c r="AY53">
        <v>232.12483163731642</v>
      </c>
      <c r="AZ53">
        <v>210.22865232841067</v>
      </c>
      <c r="BA53">
        <v>386.53181986328696</v>
      </c>
      <c r="BB53">
        <v>220.10735621863779</v>
      </c>
      <c r="BC53">
        <v>253.83108385975555</v>
      </c>
      <c r="BD53">
        <v>225.57139923721542</v>
      </c>
      <c r="BE53">
        <v>249.52553180922203</v>
      </c>
      <c r="BF53">
        <v>276.66012320560179</v>
      </c>
      <c r="BG53">
        <v>377.53736665798095</v>
      </c>
      <c r="BH53">
        <v>358.7242988229408</v>
      </c>
    </row>
    <row r="54" spans="2:60">
      <c r="B54" s="4">
        <v>1.55833333333333</v>
      </c>
      <c r="C54" s="4" t="s">
        <v>117</v>
      </c>
      <c r="D54">
        <v>145.48963315087326</v>
      </c>
      <c r="E54">
        <v>182.44613966722386</v>
      </c>
      <c r="F54">
        <v>158.30134474776719</v>
      </c>
      <c r="G54">
        <v>102.15486956826318</v>
      </c>
      <c r="H54">
        <v>90.512500429796631</v>
      </c>
      <c r="I54">
        <v>100.22260637314943</v>
      </c>
      <c r="J54">
        <v>99.312575319172083</v>
      </c>
      <c r="K54">
        <v>148.09137145529161</v>
      </c>
      <c r="L54">
        <v>101.87083794254254</v>
      </c>
      <c r="M54">
        <v>118.51486917697552</v>
      </c>
      <c r="N54">
        <v>127.93763843366443</v>
      </c>
      <c r="O54">
        <v>114.00904132522398</v>
      </c>
      <c r="P54">
        <v>122.42892280546398</v>
      </c>
      <c r="Q54">
        <v>147.45116919469126</v>
      </c>
      <c r="R54">
        <v>241.87033284351142</v>
      </c>
      <c r="S54">
        <v>236.45313460462043</v>
      </c>
      <c r="T54">
        <v>273.9486215786643</v>
      </c>
      <c r="U54">
        <v>236.38801883011999</v>
      </c>
      <c r="V54">
        <v>234.35802072363234</v>
      </c>
      <c r="W54">
        <v>212.77046792402024</v>
      </c>
      <c r="X54">
        <v>231.64971001811492</v>
      </c>
      <c r="Y54">
        <v>252.12408966618543</v>
      </c>
      <c r="Z54">
        <v>239.41887303971828</v>
      </c>
      <c r="AA54">
        <v>323.03159199658973</v>
      </c>
      <c r="AB54">
        <v>223.26794907264068</v>
      </c>
      <c r="AC54">
        <v>236.33246709517732</v>
      </c>
      <c r="AD54">
        <v>225.95413403213206</v>
      </c>
      <c r="AE54">
        <v>236.45917042164294</v>
      </c>
      <c r="AF54">
        <v>242.37049025805669</v>
      </c>
      <c r="AG54">
        <v>215.6785583271984</v>
      </c>
      <c r="AH54">
        <v>301.31755657355893</v>
      </c>
      <c r="AI54">
        <v>414.08720629060326</v>
      </c>
      <c r="AJ54">
        <v>285.2684958205727</v>
      </c>
      <c r="AK54">
        <v>259.09164700747897</v>
      </c>
      <c r="AL54">
        <v>289.43453443652095</v>
      </c>
      <c r="AM54">
        <v>212.70259468118098</v>
      </c>
      <c r="AN54">
        <v>242.76589915121124</v>
      </c>
      <c r="AO54">
        <v>295.33910782623633</v>
      </c>
      <c r="AP54">
        <v>255.32898062094822</v>
      </c>
      <c r="AQ54">
        <v>188.08236014405401</v>
      </c>
      <c r="AR54">
        <v>195.38745592794817</v>
      </c>
      <c r="AS54">
        <v>214.3190050881243</v>
      </c>
      <c r="AT54">
        <v>381.32734529322295</v>
      </c>
      <c r="AU54">
        <v>303.64622167508276</v>
      </c>
      <c r="AV54">
        <v>223.18865838458152</v>
      </c>
      <c r="AW54">
        <v>269.24902398941089</v>
      </c>
      <c r="AX54">
        <v>229.32029610498023</v>
      </c>
      <c r="AY54">
        <v>242.59258212499046</v>
      </c>
      <c r="AZ54">
        <v>194.08419527107571</v>
      </c>
      <c r="BA54">
        <v>412.11488740824041</v>
      </c>
      <c r="BB54">
        <v>210.85503692223452</v>
      </c>
      <c r="BC54">
        <v>269.25898450690374</v>
      </c>
      <c r="BD54">
        <v>219.20138574650167</v>
      </c>
      <c r="BE54">
        <v>235.39663055919019</v>
      </c>
      <c r="BF54">
        <v>268.28457460228555</v>
      </c>
      <c r="BG54">
        <v>365.35791342755738</v>
      </c>
      <c r="BH54">
        <v>345.6922252810474</v>
      </c>
    </row>
    <row r="55" spans="2:60">
      <c r="B55" s="4">
        <v>1.56944444444444</v>
      </c>
      <c r="C55" s="4" t="s">
        <v>117</v>
      </c>
      <c r="D55">
        <v>141.67688966067666</v>
      </c>
      <c r="E55">
        <v>181.55403692966649</v>
      </c>
      <c r="F55">
        <v>157.54483275722333</v>
      </c>
      <c r="G55">
        <v>92.423928669392424</v>
      </c>
      <c r="H55">
        <v>93.994233999268843</v>
      </c>
      <c r="I55">
        <v>94.847360756240519</v>
      </c>
      <c r="J55">
        <v>105.9839665901484</v>
      </c>
      <c r="K55">
        <v>142.29098852662068</v>
      </c>
      <c r="L55">
        <v>106.65134033542994</v>
      </c>
      <c r="M55">
        <v>115.48179686105381</v>
      </c>
      <c r="N55">
        <v>116.17989217038055</v>
      </c>
      <c r="O55">
        <v>119.3489733229648</v>
      </c>
      <c r="P55">
        <v>117.13878874443296</v>
      </c>
      <c r="Q55">
        <v>140.1833273234879</v>
      </c>
      <c r="R55">
        <v>221.36331270492622</v>
      </c>
      <c r="S55">
        <v>243.39470048794527</v>
      </c>
      <c r="T55">
        <v>272.77202005077686</v>
      </c>
      <c r="U55">
        <v>241.00668741521957</v>
      </c>
      <c r="V55">
        <v>226.68659259952685</v>
      </c>
      <c r="W55">
        <v>207.84250098217944</v>
      </c>
      <c r="X55">
        <v>218.73318288587592</v>
      </c>
      <c r="Y55">
        <v>245.65146269156082</v>
      </c>
      <c r="Z55">
        <v>232.35081622009963</v>
      </c>
      <c r="AA55">
        <v>298.67111932347802</v>
      </c>
      <c r="AB55">
        <v>221.17599716663224</v>
      </c>
      <c r="AC55">
        <v>230.52130275766822</v>
      </c>
      <c r="AD55">
        <v>230.48993315962707</v>
      </c>
      <c r="AE55">
        <v>221.36228271788866</v>
      </c>
      <c r="AF55">
        <v>240.85237939843515</v>
      </c>
      <c r="AG55">
        <v>209.09142410660283</v>
      </c>
      <c r="AH55">
        <v>283.83994904401021</v>
      </c>
      <c r="AI55">
        <v>410.50397056678889</v>
      </c>
      <c r="AJ55">
        <v>287.96183665290965</v>
      </c>
      <c r="AK55">
        <v>255.35229254302703</v>
      </c>
      <c r="AL55">
        <v>310.1594780228005</v>
      </c>
      <c r="AM55">
        <v>199.3452412673212</v>
      </c>
      <c r="AN55">
        <v>231.7180354239693</v>
      </c>
      <c r="AO55">
        <v>303.65851618000755</v>
      </c>
      <c r="AP55">
        <v>257.31652266475157</v>
      </c>
      <c r="AQ55">
        <v>193.5865116753431</v>
      </c>
      <c r="AR55">
        <v>188.53580612358945</v>
      </c>
      <c r="AS55">
        <v>209.23401585837175</v>
      </c>
      <c r="AT55">
        <v>358.16184266807426</v>
      </c>
      <c r="AU55">
        <v>327.7605787971911</v>
      </c>
      <c r="AV55">
        <v>217.4287778792816</v>
      </c>
      <c r="AW55">
        <v>280.05378714510283</v>
      </c>
      <c r="AX55">
        <v>216.43378072252705</v>
      </c>
      <c r="AY55">
        <v>230.95009388739606</v>
      </c>
      <c r="AZ55">
        <v>203.82608212680307</v>
      </c>
      <c r="BA55">
        <v>377.31183093330975</v>
      </c>
      <c r="BB55">
        <v>213.33643329660845</v>
      </c>
      <c r="BC55">
        <v>262.81670110093825</v>
      </c>
      <c r="BD55">
        <v>215.93835798309576</v>
      </c>
      <c r="BE55">
        <v>243.70990288529256</v>
      </c>
      <c r="BF55">
        <v>264.58132732491924</v>
      </c>
      <c r="BG55">
        <v>353.13511833131253</v>
      </c>
      <c r="BH55">
        <v>359.29004668498465</v>
      </c>
    </row>
    <row r="56" spans="2:60">
      <c r="B56" s="4">
        <v>1.5805555555555499</v>
      </c>
      <c r="C56" s="4" t="s">
        <v>117</v>
      </c>
      <c r="D56">
        <v>139.77767085402422</v>
      </c>
      <c r="E56">
        <v>169.82471906850176</v>
      </c>
      <c r="F56">
        <v>155.89936129086058</v>
      </c>
      <c r="G56">
        <v>98.65924444540866</v>
      </c>
      <c r="H56">
        <v>85.413330362316231</v>
      </c>
      <c r="I56">
        <v>100.67372381173084</v>
      </c>
      <c r="J56">
        <v>100.13283312809554</v>
      </c>
      <c r="K56">
        <v>145.39049788851349</v>
      </c>
      <c r="L56">
        <v>107.23712444712977</v>
      </c>
      <c r="M56">
        <v>111.08527922355013</v>
      </c>
      <c r="N56">
        <v>120.3348301676487</v>
      </c>
      <c r="O56">
        <v>113.09930760676521</v>
      </c>
      <c r="P56">
        <v>116.40137472927216</v>
      </c>
      <c r="Q56">
        <v>143.89135120569748</v>
      </c>
      <c r="R56">
        <v>228.59670543915962</v>
      </c>
      <c r="S56">
        <v>234.7871520133555</v>
      </c>
      <c r="T56">
        <v>259.61208499182959</v>
      </c>
      <c r="U56">
        <v>228.71622851901978</v>
      </c>
      <c r="V56">
        <v>223.96062234714185</v>
      </c>
      <c r="W56">
        <v>198.89889802358471</v>
      </c>
      <c r="X56">
        <v>218.89943379270656</v>
      </c>
      <c r="Y56">
        <v>242.51712885188837</v>
      </c>
      <c r="Z56">
        <v>226.79576997703384</v>
      </c>
      <c r="AA56">
        <v>307.64482869320085</v>
      </c>
      <c r="AB56">
        <v>211.35627269740235</v>
      </c>
      <c r="AC56">
        <v>224.68958622828748</v>
      </c>
      <c r="AD56">
        <v>214.18647252898094</v>
      </c>
      <c r="AE56">
        <v>225.14502779533348</v>
      </c>
      <c r="AF56">
        <v>236.16103045064659</v>
      </c>
      <c r="AG56">
        <v>217.79740474248311</v>
      </c>
      <c r="AH56">
        <v>272.74180883505898</v>
      </c>
      <c r="AI56">
        <v>401.14097577040002</v>
      </c>
      <c r="AJ56">
        <v>281.01157165218143</v>
      </c>
      <c r="AK56">
        <v>246.52500497631621</v>
      </c>
      <c r="AL56">
        <v>299.23048287067161</v>
      </c>
      <c r="AM56">
        <v>205.09277540951467</v>
      </c>
      <c r="AN56">
        <v>238.33134697965511</v>
      </c>
      <c r="AO56">
        <v>297.20645090687754</v>
      </c>
      <c r="AP56">
        <v>245.04095320411599</v>
      </c>
      <c r="AQ56">
        <v>189.24825590130033</v>
      </c>
      <c r="AR56">
        <v>186.40130144881127</v>
      </c>
      <c r="AS56">
        <v>184.85182718071061</v>
      </c>
      <c r="AT56">
        <v>369.589697861025</v>
      </c>
      <c r="AU56">
        <v>307.11909633000766</v>
      </c>
      <c r="AV56">
        <v>218.68325797198986</v>
      </c>
      <c r="AW56">
        <v>260.17632912122008</v>
      </c>
      <c r="AX56">
        <v>224.61946546562024</v>
      </c>
      <c r="AY56">
        <v>234.11065920142997</v>
      </c>
      <c r="AZ56">
        <v>199.8910657586834</v>
      </c>
      <c r="BA56">
        <v>399.73977996484143</v>
      </c>
      <c r="BB56">
        <v>205.10741232942573</v>
      </c>
      <c r="BC56">
        <v>260.58638899221438</v>
      </c>
      <c r="BD56">
        <v>209.05941396113832</v>
      </c>
      <c r="BE56">
        <v>228.241094744908</v>
      </c>
      <c r="BF56">
        <v>259.36587417275177</v>
      </c>
      <c r="BG56">
        <v>366.73633097053073</v>
      </c>
      <c r="BH56">
        <v>344.04283493979449</v>
      </c>
    </row>
    <row r="57" spans="2:60">
      <c r="B57" s="4">
        <v>1.5916666666666599</v>
      </c>
      <c r="C57" s="4" t="s">
        <v>117</v>
      </c>
      <c r="D57">
        <v>134.16574101723256</v>
      </c>
      <c r="E57">
        <v>170.69419958633688</v>
      </c>
      <c r="F57">
        <v>150.09583404302211</v>
      </c>
      <c r="G57">
        <v>92.457289747705701</v>
      </c>
      <c r="H57">
        <v>89.668312909030107</v>
      </c>
      <c r="I57">
        <v>88.843448588337253</v>
      </c>
      <c r="J57">
        <v>98.211623511930171</v>
      </c>
      <c r="K57">
        <v>143.42877816688471</v>
      </c>
      <c r="L57">
        <v>94.594105675921895</v>
      </c>
      <c r="M57">
        <v>107.85607203398138</v>
      </c>
      <c r="N57">
        <v>115.01338037785841</v>
      </c>
      <c r="O57">
        <v>114.51296598928798</v>
      </c>
      <c r="P57">
        <v>114.79433332882473</v>
      </c>
      <c r="Q57">
        <v>137.93211942343279</v>
      </c>
      <c r="R57">
        <v>229.05011476620325</v>
      </c>
      <c r="S57">
        <v>233.92580466200704</v>
      </c>
      <c r="T57">
        <v>269.89214239594958</v>
      </c>
      <c r="U57">
        <v>243.29443544490903</v>
      </c>
      <c r="V57">
        <v>196.32925710352782</v>
      </c>
      <c r="W57">
        <v>194.5868372901825</v>
      </c>
      <c r="X57">
        <v>205.81283801627697</v>
      </c>
      <c r="Y57">
        <v>224.37093436337025</v>
      </c>
      <c r="Z57">
        <v>225.19895296497643</v>
      </c>
      <c r="AA57">
        <v>305.12302216390549</v>
      </c>
      <c r="AB57">
        <v>208.60059171260744</v>
      </c>
      <c r="AC57">
        <v>219.89450973035622</v>
      </c>
      <c r="AD57">
        <v>222.94600713624311</v>
      </c>
      <c r="AE57">
        <v>222.16476841485689</v>
      </c>
      <c r="AF57">
        <v>231.60391543787716</v>
      </c>
      <c r="AG57">
        <v>193.15672813044097</v>
      </c>
      <c r="AH57">
        <v>250.09310768881986</v>
      </c>
      <c r="AI57">
        <v>402.33821060322845</v>
      </c>
      <c r="AJ57">
        <v>275.79441573810703</v>
      </c>
      <c r="AK57">
        <v>244.26463968695163</v>
      </c>
      <c r="AL57">
        <v>273.22641220792639</v>
      </c>
      <c r="AM57">
        <v>194.99944788815839</v>
      </c>
      <c r="AN57">
        <v>231.08072337699375</v>
      </c>
      <c r="AO57">
        <v>277.312908107841</v>
      </c>
      <c r="AP57">
        <v>244.25314305837762</v>
      </c>
      <c r="AQ57">
        <v>180.78118876596852</v>
      </c>
      <c r="AR57">
        <v>171.35703977711552</v>
      </c>
      <c r="AS57">
        <v>196.92805539580144</v>
      </c>
      <c r="AT57">
        <v>332.92077082364204</v>
      </c>
      <c r="AU57">
        <v>309.92394182568199</v>
      </c>
      <c r="AV57">
        <v>205.87725558100365</v>
      </c>
      <c r="AW57">
        <v>260.09130824940956</v>
      </c>
      <c r="AX57">
        <v>219.34793016956095</v>
      </c>
      <c r="AY57">
        <v>232.13543071872616</v>
      </c>
      <c r="AZ57">
        <v>192.4943269473132</v>
      </c>
      <c r="BA57">
        <v>353.64805794839577</v>
      </c>
      <c r="BB57">
        <v>195.14973527797468</v>
      </c>
      <c r="BC57">
        <v>242.0993094717968</v>
      </c>
      <c r="BD57">
        <v>211.30366496720072</v>
      </c>
      <c r="BE57">
        <v>224.61407950531316</v>
      </c>
      <c r="BF57">
        <v>246.55984276892113</v>
      </c>
      <c r="BG57">
        <v>328.56992893888219</v>
      </c>
      <c r="BH57">
        <v>345.66226488109504</v>
      </c>
    </row>
    <row r="58" spans="2:60">
      <c r="B58" s="4">
        <v>1.6027777777777701</v>
      </c>
      <c r="C58" s="4" t="s">
        <v>117</v>
      </c>
      <c r="D58">
        <v>131.02662134237517</v>
      </c>
      <c r="E58">
        <v>164.57257133641477</v>
      </c>
      <c r="F58">
        <v>148.47986942161322</v>
      </c>
      <c r="G58">
        <v>92.446035624259167</v>
      </c>
      <c r="H58">
        <v>88.252164192456959</v>
      </c>
      <c r="I58">
        <v>97.834627653460373</v>
      </c>
      <c r="J58">
        <v>98.324933335899615</v>
      </c>
      <c r="K58">
        <v>144.52164223019335</v>
      </c>
      <c r="L58">
        <v>102.798706175879</v>
      </c>
      <c r="M58">
        <v>102.86920798159528</v>
      </c>
      <c r="N58">
        <v>115.28709980851919</v>
      </c>
      <c r="O58">
        <v>114.60213673988497</v>
      </c>
      <c r="P58">
        <v>107.79268844138645</v>
      </c>
      <c r="Q58">
        <v>139.15187297609427</v>
      </c>
      <c r="R58">
        <v>219.23320785246395</v>
      </c>
      <c r="S58">
        <v>233.48492271231183</v>
      </c>
      <c r="T58">
        <v>239.87569288706217</v>
      </c>
      <c r="U58">
        <v>239.34211891274782</v>
      </c>
      <c r="V58">
        <v>216.35694273794456</v>
      </c>
      <c r="W58">
        <v>192.73436322425573</v>
      </c>
      <c r="X58">
        <v>213.23647636692044</v>
      </c>
      <c r="Y58">
        <v>239.96794826158566</v>
      </c>
      <c r="Z58">
        <v>220.46661196580214</v>
      </c>
      <c r="AA58">
        <v>291.08883029133438</v>
      </c>
      <c r="AB58">
        <v>205.66108574799884</v>
      </c>
      <c r="AC58">
        <v>211.73911449098037</v>
      </c>
      <c r="AD58">
        <v>212.42213171386476</v>
      </c>
      <c r="AE58">
        <v>217.20903057162749</v>
      </c>
      <c r="AF58">
        <v>234.29061273876829</v>
      </c>
      <c r="AG58">
        <v>204.12604928691948</v>
      </c>
      <c r="AH58">
        <v>256.20930924176764</v>
      </c>
      <c r="AI58">
        <v>383.97974055958656</v>
      </c>
      <c r="AJ58">
        <v>268.32813023355942</v>
      </c>
      <c r="AK58">
        <v>241.04692167184874</v>
      </c>
      <c r="AL58">
        <v>291.32555735720149</v>
      </c>
      <c r="AM58">
        <v>206.66905225290077</v>
      </c>
      <c r="AN58">
        <v>219.77429776172096</v>
      </c>
      <c r="AO58">
        <v>296.95992682605078</v>
      </c>
      <c r="AP58">
        <v>235.84033797744564</v>
      </c>
      <c r="AQ58">
        <v>186.06643947180757</v>
      </c>
      <c r="AR58">
        <v>183.18920845728218</v>
      </c>
      <c r="AS58">
        <v>195.67993058657282</v>
      </c>
      <c r="AT58">
        <v>357.92977526770375</v>
      </c>
      <c r="AU58">
        <v>313.86204056906621</v>
      </c>
      <c r="AV58">
        <v>214.37958706841854</v>
      </c>
      <c r="AW58">
        <v>266.77190120427474</v>
      </c>
      <c r="AX58">
        <v>210.66845014367982</v>
      </c>
      <c r="AY58">
        <v>224.43313487925792</v>
      </c>
      <c r="AZ58">
        <v>192.21622420890688</v>
      </c>
      <c r="BA58">
        <v>381.83753685644206</v>
      </c>
      <c r="BB58">
        <v>206.53253515891788</v>
      </c>
      <c r="BC58">
        <v>251.76702886806021</v>
      </c>
      <c r="BD58">
        <v>199.22819197204007</v>
      </c>
      <c r="BE58">
        <v>221.43611368046814</v>
      </c>
      <c r="BF58">
        <v>241.24537806341363</v>
      </c>
      <c r="BG58">
        <v>353.78001910287907</v>
      </c>
      <c r="BH58">
        <v>334.01587589645504</v>
      </c>
    </row>
    <row r="59" spans="2:60">
      <c r="B59" s="4">
        <v>1.61388888888889</v>
      </c>
      <c r="C59" s="4" t="s">
        <v>117</v>
      </c>
      <c r="D59">
        <v>124.94749039220719</v>
      </c>
      <c r="E59">
        <v>163.61679422121972</v>
      </c>
      <c r="F59">
        <v>141.55293913701732</v>
      </c>
      <c r="G59">
        <v>94.046547475757961</v>
      </c>
      <c r="H59">
        <v>84.08343426354331</v>
      </c>
      <c r="I59">
        <v>85.417433998812783</v>
      </c>
      <c r="J59">
        <v>87.508032437372364</v>
      </c>
      <c r="K59">
        <v>133.38991206512992</v>
      </c>
      <c r="L59">
        <v>96.688799301631377</v>
      </c>
      <c r="M59">
        <v>96.450466387260221</v>
      </c>
      <c r="N59">
        <v>118.55278927291091</v>
      </c>
      <c r="O59">
        <v>101.23744550444704</v>
      </c>
      <c r="P59">
        <v>107.09077027018496</v>
      </c>
      <c r="Q59">
        <v>140.70743297153854</v>
      </c>
      <c r="R59">
        <v>217.01827196557269</v>
      </c>
      <c r="S59">
        <v>223.15223641088562</v>
      </c>
      <c r="T59">
        <v>245.44647660168974</v>
      </c>
      <c r="U59">
        <v>226.47680810532748</v>
      </c>
      <c r="V59">
        <v>216.14210060286678</v>
      </c>
      <c r="W59">
        <v>186.25200420793686</v>
      </c>
      <c r="X59">
        <v>218.43707324071772</v>
      </c>
      <c r="Y59">
        <v>233.83424850773966</v>
      </c>
      <c r="Z59">
        <v>209.47833998219355</v>
      </c>
      <c r="AA59">
        <v>294.91305489601575</v>
      </c>
      <c r="AB59">
        <v>182.89954144532396</v>
      </c>
      <c r="AC59">
        <v>207.10696089505493</v>
      </c>
      <c r="AD59">
        <v>217.12590003221973</v>
      </c>
      <c r="AE59">
        <v>208.88048026092235</v>
      </c>
      <c r="AF59">
        <v>222.5327337710178</v>
      </c>
      <c r="AG59">
        <v>203.51422843926252</v>
      </c>
      <c r="AH59">
        <v>251.40093339029733</v>
      </c>
      <c r="AI59">
        <v>382.9136533686019</v>
      </c>
      <c r="AJ59">
        <v>261.15371241448281</v>
      </c>
      <c r="AK59">
        <v>233.57633785171421</v>
      </c>
      <c r="AL59">
        <v>282.3410888897937</v>
      </c>
      <c r="AM59">
        <v>191.11206590421978</v>
      </c>
      <c r="AN59">
        <v>229.34693815791948</v>
      </c>
      <c r="AO59">
        <v>278.71429870040618</v>
      </c>
      <c r="AP59">
        <v>234.30482498359743</v>
      </c>
      <c r="AQ59">
        <v>156.66148961470495</v>
      </c>
      <c r="AR59">
        <v>167.66938347653939</v>
      </c>
      <c r="AS59">
        <v>176.67940096634706</v>
      </c>
      <c r="AT59">
        <v>348.50921496443499</v>
      </c>
      <c r="AU59">
        <v>285.21653926251213</v>
      </c>
      <c r="AV59">
        <v>210.56476457785158</v>
      </c>
      <c r="AW59">
        <v>251.57618279964694</v>
      </c>
      <c r="AX59">
        <v>208.09424931048204</v>
      </c>
      <c r="AY59">
        <v>231.38303704922095</v>
      </c>
      <c r="AZ59">
        <v>180.39980306850325</v>
      </c>
      <c r="BA59">
        <v>320.65920872734705</v>
      </c>
      <c r="BB59">
        <v>192.95166833806834</v>
      </c>
      <c r="BC59">
        <v>234.02860559225152</v>
      </c>
      <c r="BD59">
        <v>207.35605478699847</v>
      </c>
      <c r="BE59">
        <v>225.41166438991908</v>
      </c>
      <c r="BF59">
        <v>236.95754762083021</v>
      </c>
      <c r="BG59">
        <v>310.47486890624634</v>
      </c>
      <c r="BH59">
        <v>300.11557154006141</v>
      </c>
    </row>
    <row r="60" spans="2:60">
      <c r="B60" s="4">
        <v>1.625</v>
      </c>
      <c r="C60" s="4" t="s">
        <v>117</v>
      </c>
      <c r="D60">
        <v>119.31580792470362</v>
      </c>
      <c r="E60">
        <v>150.67900772265435</v>
      </c>
      <c r="F60">
        <v>139.28596149788794</v>
      </c>
      <c r="G60">
        <v>80.757346426862242</v>
      </c>
      <c r="H60">
        <v>84.022878626915784</v>
      </c>
      <c r="I60">
        <v>92.212331671411576</v>
      </c>
      <c r="J60">
        <v>89.63341559085049</v>
      </c>
      <c r="K60">
        <v>131.83095373789757</v>
      </c>
      <c r="L60">
        <v>95.509342858472891</v>
      </c>
      <c r="M60">
        <v>103.65276629755502</v>
      </c>
      <c r="N60">
        <v>108.24518491522322</v>
      </c>
      <c r="O60">
        <v>106.92631239050544</v>
      </c>
      <c r="P60">
        <v>101.99817211807533</v>
      </c>
      <c r="Q60">
        <v>129.75831243063442</v>
      </c>
      <c r="R60">
        <v>216.1293777749776</v>
      </c>
      <c r="S60">
        <v>221.5683542324598</v>
      </c>
      <c r="T60">
        <v>235.01428604328211</v>
      </c>
      <c r="U60">
        <v>243.12708717278025</v>
      </c>
      <c r="V60">
        <v>194.01233781898475</v>
      </c>
      <c r="W60">
        <v>186.53663455833779</v>
      </c>
      <c r="X60">
        <v>203.37384495129535</v>
      </c>
      <c r="Y60">
        <v>217.0975193734854</v>
      </c>
      <c r="Z60">
        <v>204.43945393099543</v>
      </c>
      <c r="AA60">
        <v>268.51289914002416</v>
      </c>
      <c r="AB60">
        <v>191.35169552715311</v>
      </c>
      <c r="AC60">
        <v>207.55725106441966</v>
      </c>
      <c r="AD60">
        <v>214.32350828155461</v>
      </c>
      <c r="AE60">
        <v>210.75610891685065</v>
      </c>
      <c r="AF60">
        <v>240.5283623117333</v>
      </c>
      <c r="AG60">
        <v>173.7601511810808</v>
      </c>
      <c r="AH60">
        <v>243.59963246547926</v>
      </c>
      <c r="AI60">
        <v>356.13258308504288</v>
      </c>
      <c r="AJ60">
        <v>260.22130153181257</v>
      </c>
      <c r="AK60">
        <v>224.56627330982533</v>
      </c>
      <c r="AL60">
        <v>249.73744642897222</v>
      </c>
      <c r="AM60">
        <v>194.89570378416067</v>
      </c>
      <c r="AN60">
        <v>222.27454294982542</v>
      </c>
      <c r="AO60">
        <v>257.98937996049312</v>
      </c>
      <c r="AP60">
        <v>234.29597252924788</v>
      </c>
      <c r="AQ60">
        <v>172.72203691673207</v>
      </c>
      <c r="AR60">
        <v>184.07074848814639</v>
      </c>
      <c r="AS60">
        <v>182.45147486612666</v>
      </c>
      <c r="AT60">
        <v>343.06078066408975</v>
      </c>
      <c r="AU60">
        <v>282.39031675460069</v>
      </c>
      <c r="AV60">
        <v>186.74417598891807</v>
      </c>
      <c r="AW60">
        <v>248.01442386177413</v>
      </c>
      <c r="AX60">
        <v>203.58676358160383</v>
      </c>
      <c r="AY60">
        <v>206.00587035136272</v>
      </c>
      <c r="AZ60">
        <v>179.44020099832832</v>
      </c>
      <c r="BA60">
        <v>357.50408127838892</v>
      </c>
      <c r="BB60">
        <v>186.44787263367562</v>
      </c>
      <c r="BC60">
        <v>222.67011363275142</v>
      </c>
      <c r="BD60">
        <v>197.80562493639573</v>
      </c>
      <c r="BE60">
        <v>235.89273000217156</v>
      </c>
      <c r="BF60">
        <v>228.20520360451366</v>
      </c>
      <c r="BG60">
        <v>340.63449015682858</v>
      </c>
      <c r="BH60">
        <v>308.59451696319314</v>
      </c>
    </row>
    <row r="61" spans="2:60">
      <c r="B61" s="4">
        <v>1.63611111111111</v>
      </c>
      <c r="C61" s="4" t="s">
        <v>117</v>
      </c>
      <c r="D61">
        <v>114.79169971709449</v>
      </c>
      <c r="E61">
        <v>150.94101505649076</v>
      </c>
      <c r="F61">
        <v>127.37320705620614</v>
      </c>
      <c r="G61">
        <v>85.263893339565087</v>
      </c>
      <c r="H61">
        <v>82.101174647729422</v>
      </c>
      <c r="I61">
        <v>92.773258969834558</v>
      </c>
      <c r="J61">
        <v>87.123900573855849</v>
      </c>
      <c r="K61">
        <v>118.88855011358271</v>
      </c>
      <c r="L61">
        <v>94.031148436342818</v>
      </c>
      <c r="M61">
        <v>100.88354523728779</v>
      </c>
      <c r="N61">
        <v>111.73693620680314</v>
      </c>
      <c r="O61">
        <v>103.56956108340849</v>
      </c>
      <c r="P61">
        <v>100.40502398043232</v>
      </c>
      <c r="Q61">
        <v>134.30884410886799</v>
      </c>
      <c r="R61">
        <v>197.63377963378744</v>
      </c>
      <c r="S61">
        <v>214.29410553475682</v>
      </c>
      <c r="T61">
        <v>222.62515039886406</v>
      </c>
      <c r="U61">
        <v>219.13478352632652</v>
      </c>
      <c r="V61">
        <v>203.30458903355859</v>
      </c>
      <c r="W61">
        <v>175.69806500057581</v>
      </c>
      <c r="X61">
        <v>201.14045411764911</v>
      </c>
      <c r="Y61">
        <v>219.47376050877193</v>
      </c>
      <c r="Z61">
        <v>198.91413753558118</v>
      </c>
      <c r="AA61">
        <v>280.51211899053874</v>
      </c>
      <c r="AB61">
        <v>185.40381260124863</v>
      </c>
      <c r="AC61">
        <v>200.76589571912842</v>
      </c>
      <c r="AD61">
        <v>193.42287464393576</v>
      </c>
      <c r="AE61">
        <v>196.48436306292311</v>
      </c>
      <c r="AF61">
        <v>236.07167031331164</v>
      </c>
      <c r="AG61">
        <v>191.33821279974276</v>
      </c>
      <c r="AH61">
        <v>239.27285411179034</v>
      </c>
      <c r="AI61">
        <v>363.44563616356879</v>
      </c>
      <c r="AJ61">
        <v>253.48132032829434</v>
      </c>
      <c r="AK61">
        <v>213.11555134499071</v>
      </c>
      <c r="AL61">
        <v>260.82472533258436</v>
      </c>
      <c r="AM61">
        <v>206.19041776664676</v>
      </c>
      <c r="AN61">
        <v>208.10270225235922</v>
      </c>
      <c r="AO61">
        <v>269.2569205751584</v>
      </c>
      <c r="AP61">
        <v>224.40299150083283</v>
      </c>
      <c r="AQ61">
        <v>168.04161415796096</v>
      </c>
      <c r="AR61">
        <v>178.6863496313685</v>
      </c>
      <c r="AS61">
        <v>168.78030719276114</v>
      </c>
      <c r="AT61">
        <v>336.51823943586226</v>
      </c>
      <c r="AU61">
        <v>283.96885533814998</v>
      </c>
      <c r="AV61">
        <v>203.12123046177419</v>
      </c>
      <c r="AW61">
        <v>240.2771737776537</v>
      </c>
      <c r="AX61">
        <v>198.02527342959422</v>
      </c>
      <c r="AY61">
        <v>208.86550627745456</v>
      </c>
      <c r="AZ61">
        <v>173.20739469990596</v>
      </c>
      <c r="BA61">
        <v>318.86160434969253</v>
      </c>
      <c r="BB61">
        <v>185.84922586248143</v>
      </c>
      <c r="BC61">
        <v>194.38886255511332</v>
      </c>
      <c r="BD61">
        <v>200.89670924262606</v>
      </c>
      <c r="BE61">
        <v>220.94648660841307</v>
      </c>
      <c r="BF61">
        <v>220.48122103239186</v>
      </c>
      <c r="BG61">
        <v>308.67794283341766</v>
      </c>
      <c r="BH61">
        <v>301.51979733974434</v>
      </c>
    </row>
    <row r="62" spans="2:60">
      <c r="B62" s="4">
        <v>1.6472222222222199</v>
      </c>
      <c r="C62" s="4" t="s">
        <v>117</v>
      </c>
      <c r="D62">
        <v>107.68193733138436</v>
      </c>
      <c r="E62">
        <v>136.24630783592997</v>
      </c>
      <c r="F62">
        <v>116.68812173890466</v>
      </c>
      <c r="G62">
        <v>80.502387011094115</v>
      </c>
      <c r="H62">
        <v>77.882172652461094</v>
      </c>
      <c r="I62">
        <v>82.53289846563959</v>
      </c>
      <c r="J62">
        <v>78.475786228214432</v>
      </c>
      <c r="K62">
        <v>107.45094767674361</v>
      </c>
      <c r="L62">
        <v>88.648490419916541</v>
      </c>
      <c r="M62">
        <v>95.096900700307401</v>
      </c>
      <c r="N62">
        <v>108.28060897283001</v>
      </c>
      <c r="O62">
        <v>92.299024770703141</v>
      </c>
      <c r="P62">
        <v>94.612419997295575</v>
      </c>
      <c r="Q62">
        <v>129.88425062638174</v>
      </c>
      <c r="R62">
        <v>211.85553611144422</v>
      </c>
      <c r="S62">
        <v>207.40519631272241</v>
      </c>
      <c r="T62">
        <v>207.25618752703022</v>
      </c>
      <c r="U62">
        <v>230.85311217783936</v>
      </c>
      <c r="V62">
        <v>190.79596711370843</v>
      </c>
      <c r="W62">
        <v>176.92407032284083</v>
      </c>
      <c r="X62">
        <v>184.50757391387211</v>
      </c>
      <c r="Y62">
        <v>205.31112161651541</v>
      </c>
      <c r="Z62">
        <v>189.92906626975773</v>
      </c>
      <c r="AA62">
        <v>267.33746718775433</v>
      </c>
      <c r="AB62">
        <v>189.88572407100972</v>
      </c>
      <c r="AC62">
        <v>193.59786530254436</v>
      </c>
      <c r="AD62">
        <v>196.48055754896808</v>
      </c>
      <c r="AE62">
        <v>176.22516988368716</v>
      </c>
      <c r="AF62">
        <v>216.84486924793401</v>
      </c>
      <c r="AG62">
        <v>166.85026474813003</v>
      </c>
      <c r="AH62">
        <v>220.63317210170138</v>
      </c>
      <c r="AI62">
        <v>327.77551588549409</v>
      </c>
      <c r="AJ62">
        <v>237.66363492061831</v>
      </c>
      <c r="AK62">
        <v>205.6760162581908</v>
      </c>
      <c r="AL62">
        <v>249.44755451235432</v>
      </c>
      <c r="AM62">
        <v>194.19913732070555</v>
      </c>
      <c r="AN62">
        <v>225.44137494110987</v>
      </c>
      <c r="AO62">
        <v>247.90136228872734</v>
      </c>
      <c r="AP62">
        <v>209.16828430284028</v>
      </c>
      <c r="AQ62">
        <v>155.88964172226994</v>
      </c>
      <c r="AR62">
        <v>171.65736617398289</v>
      </c>
      <c r="AS62">
        <v>170.35947116770512</v>
      </c>
      <c r="AT62">
        <v>331.27041712683501</v>
      </c>
      <c r="AU62">
        <v>253.19729284258324</v>
      </c>
      <c r="AV62">
        <v>182.69724309431993</v>
      </c>
      <c r="AW62">
        <v>226.97468070505019</v>
      </c>
      <c r="AX62">
        <v>192.09352381985516</v>
      </c>
      <c r="AY62">
        <v>210.3231406240331</v>
      </c>
      <c r="AZ62">
        <v>160.10022796125429</v>
      </c>
      <c r="BA62">
        <v>351.77233124438936</v>
      </c>
      <c r="BB62">
        <v>170.94928421015533</v>
      </c>
      <c r="BC62">
        <v>211.64879553227132</v>
      </c>
      <c r="BD62">
        <v>189.81539261154089</v>
      </c>
      <c r="BE62">
        <v>225.35576195216592</v>
      </c>
      <c r="BF62">
        <v>210.32318551101847</v>
      </c>
      <c r="BG62">
        <v>327.26764290490939</v>
      </c>
      <c r="BH62">
        <v>290.39019531622148</v>
      </c>
    </row>
    <row r="63" spans="2:60">
      <c r="B63" s="4">
        <v>1.6583333333333301</v>
      </c>
      <c r="C63" s="4" t="s">
        <v>117</v>
      </c>
      <c r="D63">
        <v>105.41688137281375</v>
      </c>
      <c r="E63">
        <v>139.38790848608448</v>
      </c>
      <c r="F63">
        <v>108.01472385737863</v>
      </c>
      <c r="G63">
        <v>81.17876856448126</v>
      </c>
      <c r="H63">
        <v>78.107856303083992</v>
      </c>
      <c r="I63">
        <v>83.970378465986286</v>
      </c>
      <c r="J63">
        <v>87.838888925601083</v>
      </c>
      <c r="K63">
        <v>99.073719995955628</v>
      </c>
      <c r="L63">
        <v>90.699219303625426</v>
      </c>
      <c r="M63">
        <v>91.562530625137157</v>
      </c>
      <c r="N63">
        <v>103.08387559745684</v>
      </c>
      <c r="O63">
        <v>100.21660785155828</v>
      </c>
      <c r="P63">
        <v>93.473552007512737</v>
      </c>
      <c r="Q63">
        <v>126.80295693189389</v>
      </c>
      <c r="R63">
        <v>192.23918475287334</v>
      </c>
      <c r="S63">
        <v>203.06199920049579</v>
      </c>
      <c r="T63">
        <v>196.55422151726654</v>
      </c>
      <c r="U63">
        <v>220.32931401738765</v>
      </c>
      <c r="V63">
        <v>187.56047308366959</v>
      </c>
      <c r="W63">
        <v>166.33773416616307</v>
      </c>
      <c r="X63">
        <v>189.73256571559554</v>
      </c>
      <c r="Y63">
        <v>196.58574394701677</v>
      </c>
      <c r="Z63">
        <v>187.73593106588103</v>
      </c>
      <c r="AA63">
        <v>275.47965099403029</v>
      </c>
      <c r="AB63">
        <v>180.91374472718866</v>
      </c>
      <c r="AC63">
        <v>190.06271874937693</v>
      </c>
      <c r="AD63">
        <v>200.46539299545879</v>
      </c>
      <c r="AE63">
        <v>171.393228922014</v>
      </c>
      <c r="AF63">
        <v>219.28121949875725</v>
      </c>
      <c r="AG63">
        <v>181.58519836087763</v>
      </c>
      <c r="AH63">
        <v>213.78494320679013</v>
      </c>
      <c r="AI63">
        <v>294.91195894302228</v>
      </c>
      <c r="AJ63">
        <v>238.86505778309674</v>
      </c>
      <c r="AK63">
        <v>197.00860934001687</v>
      </c>
      <c r="AL63">
        <v>233.52616691694516</v>
      </c>
      <c r="AM63">
        <v>196.25116122080473</v>
      </c>
      <c r="AN63">
        <v>196.50976794928826</v>
      </c>
      <c r="AO63">
        <v>234.40301626200198</v>
      </c>
      <c r="AP63">
        <v>203.67174814907537</v>
      </c>
      <c r="AQ63">
        <v>159.75275211030774</v>
      </c>
      <c r="AR63">
        <v>173.24077133369133</v>
      </c>
      <c r="AS63">
        <v>170.8989680573267</v>
      </c>
      <c r="AT63">
        <v>315.41535142583012</v>
      </c>
      <c r="AU63">
        <v>264.3341341626932</v>
      </c>
      <c r="AV63">
        <v>190.22343929703123</v>
      </c>
      <c r="AW63">
        <v>211.40023680229544</v>
      </c>
      <c r="AX63">
        <v>187.9865947301943</v>
      </c>
      <c r="AY63">
        <v>195.55567561336076</v>
      </c>
      <c r="AZ63">
        <v>168.53604105400214</v>
      </c>
      <c r="BA63">
        <v>310.45999838346074</v>
      </c>
      <c r="BB63">
        <v>178.04467543466222</v>
      </c>
      <c r="BC63">
        <v>207.97447230584319</v>
      </c>
      <c r="BD63">
        <v>179.24456857170281</v>
      </c>
      <c r="BE63">
        <v>206.37952643059091</v>
      </c>
      <c r="BF63">
        <v>201.48726913972911</v>
      </c>
      <c r="BG63">
        <v>305.99169027266078</v>
      </c>
      <c r="BH63">
        <v>288.4093339834148</v>
      </c>
    </row>
    <row r="64" spans="2:60">
      <c r="B64" s="4">
        <v>1.6694444444444401</v>
      </c>
      <c r="C64" s="4" t="s">
        <v>117</v>
      </c>
      <c r="D64">
        <v>100.04374105301638</v>
      </c>
      <c r="E64">
        <v>123.03512160071503</v>
      </c>
      <c r="F64">
        <v>100.19155297111733</v>
      </c>
      <c r="G64">
        <v>70.575175965474358</v>
      </c>
      <c r="H64">
        <v>70.390412109989185</v>
      </c>
      <c r="I64">
        <v>80.315917062706163</v>
      </c>
      <c r="J64">
        <v>76.963483645111154</v>
      </c>
      <c r="K64">
        <v>96.765606229256122</v>
      </c>
      <c r="L64">
        <v>92.330429917886732</v>
      </c>
      <c r="M64">
        <v>85.349861713931759</v>
      </c>
      <c r="N64">
        <v>101.05371926713137</v>
      </c>
      <c r="O64">
        <v>95.370087672685102</v>
      </c>
      <c r="P64">
        <v>90.408484643297641</v>
      </c>
      <c r="Q64">
        <v>115.82138010865671</v>
      </c>
      <c r="R64">
        <v>196.87559756135337</v>
      </c>
      <c r="S64">
        <v>205.79925875611715</v>
      </c>
      <c r="T64">
        <v>190.36735434111961</v>
      </c>
      <c r="U64">
        <v>200.52644192717821</v>
      </c>
      <c r="V64">
        <v>190.06982499195863</v>
      </c>
      <c r="W64">
        <v>157.58214162765742</v>
      </c>
      <c r="X64">
        <v>189.29323091455919</v>
      </c>
      <c r="Y64">
        <v>206.99439126257897</v>
      </c>
      <c r="Z64">
        <v>182.63224936317977</v>
      </c>
      <c r="AA64">
        <v>252.14632740425537</v>
      </c>
      <c r="AB64">
        <v>170.99069104703534</v>
      </c>
      <c r="AC64">
        <v>178.6873188589696</v>
      </c>
      <c r="AD64">
        <v>189.44906974621983</v>
      </c>
      <c r="AE64">
        <v>165.12145820393178</v>
      </c>
      <c r="AF64">
        <v>203.07353247594423</v>
      </c>
      <c r="AG64">
        <v>180.8768667701431</v>
      </c>
      <c r="AH64">
        <v>198.87414535482407</v>
      </c>
      <c r="AI64">
        <v>275.65225009754766</v>
      </c>
      <c r="AJ64">
        <v>240.13070444540594</v>
      </c>
      <c r="AK64">
        <v>195.39217946284987</v>
      </c>
      <c r="AL64">
        <v>240.43799548317875</v>
      </c>
      <c r="AM64">
        <v>182.79680033685659</v>
      </c>
      <c r="AN64">
        <v>202.36217790104462</v>
      </c>
      <c r="AO64">
        <v>245.87191306244455</v>
      </c>
      <c r="AP64">
        <v>199.44070242656622</v>
      </c>
      <c r="AQ64">
        <v>154.82043258045397</v>
      </c>
      <c r="AR64">
        <v>150.39563096631369</v>
      </c>
      <c r="AS64">
        <v>150.99456400610069</v>
      </c>
      <c r="AT64">
        <v>321.31123633829361</v>
      </c>
      <c r="AU64">
        <v>265.00779740639013</v>
      </c>
      <c r="AV64">
        <v>162.28694564807984</v>
      </c>
      <c r="AW64">
        <v>220.15990516841802</v>
      </c>
      <c r="AX64">
        <v>184.78649293737004</v>
      </c>
      <c r="AY64">
        <v>202.62618978125232</v>
      </c>
      <c r="AZ64">
        <v>156.27864288506686</v>
      </c>
      <c r="BA64">
        <v>323.97844383090916</v>
      </c>
      <c r="BB64">
        <v>173.55383934418094</v>
      </c>
      <c r="BC64">
        <v>191.49142309233605</v>
      </c>
      <c r="BD64">
        <v>177.7642402308044</v>
      </c>
      <c r="BE64">
        <v>205.78179419086644</v>
      </c>
      <c r="BF64">
        <v>200.08971267776866</v>
      </c>
      <c r="BG64">
        <v>310.90278112422789</v>
      </c>
      <c r="BH64">
        <v>287.55362844903573</v>
      </c>
    </row>
    <row r="65" spans="2:60">
      <c r="B65" s="4">
        <v>1.68055555555555</v>
      </c>
      <c r="C65" s="4" t="s">
        <v>117</v>
      </c>
      <c r="D65">
        <v>94.895230983573711</v>
      </c>
      <c r="E65">
        <v>122.88693854691162</v>
      </c>
      <c r="F65">
        <v>93.916538562227558</v>
      </c>
      <c r="G65">
        <v>71.395291107740306</v>
      </c>
      <c r="H65">
        <v>70.880354531873124</v>
      </c>
      <c r="I65">
        <v>74.42603435873535</v>
      </c>
      <c r="J65">
        <v>80.119076688604096</v>
      </c>
      <c r="K65">
        <v>89.743041219375641</v>
      </c>
      <c r="L65">
        <v>84.061578019901418</v>
      </c>
      <c r="M65">
        <v>76.671719144494645</v>
      </c>
      <c r="N65">
        <v>92.545247998154011</v>
      </c>
      <c r="O65">
        <v>91.498953591100957</v>
      </c>
      <c r="P65">
        <v>86.188192673314049</v>
      </c>
      <c r="Q65">
        <v>116.03686662259832</v>
      </c>
      <c r="R65">
        <v>183.08634909749534</v>
      </c>
      <c r="S65">
        <v>185.50182975077939</v>
      </c>
      <c r="T65">
        <v>175.62257323980907</v>
      </c>
      <c r="U65">
        <v>203.79511321930079</v>
      </c>
      <c r="V65">
        <v>177.72277482989077</v>
      </c>
      <c r="W65">
        <v>159.55572752122916</v>
      </c>
      <c r="X65">
        <v>168.71345287038457</v>
      </c>
      <c r="Y65">
        <v>190.66881642893034</v>
      </c>
      <c r="Z65">
        <v>175.73228197237509</v>
      </c>
      <c r="AA65">
        <v>256.08247323648749</v>
      </c>
      <c r="AB65">
        <v>177.81557500024914</v>
      </c>
      <c r="AC65">
        <v>174.63169998512876</v>
      </c>
      <c r="AD65">
        <v>195.02002444504171</v>
      </c>
      <c r="AE65">
        <v>147.5866722241571</v>
      </c>
      <c r="AF65">
        <v>203.21953497977589</v>
      </c>
      <c r="AG65">
        <v>160.05275388366567</v>
      </c>
      <c r="AH65">
        <v>187.11351860163072</v>
      </c>
      <c r="AI65">
        <v>267.44050633341976</v>
      </c>
      <c r="AJ65">
        <v>222.79837635378354</v>
      </c>
      <c r="AK65">
        <v>189.56690085904549</v>
      </c>
      <c r="AL65">
        <v>214.2562764772822</v>
      </c>
      <c r="AM65">
        <v>178.51925604829393</v>
      </c>
      <c r="AN65">
        <v>191.35157794499261</v>
      </c>
      <c r="AO65">
        <v>225.57901350790036</v>
      </c>
      <c r="AP65">
        <v>194.57318314076969</v>
      </c>
      <c r="AQ65">
        <v>152.53852008000058</v>
      </c>
      <c r="AR65">
        <v>153.31054542913591</v>
      </c>
      <c r="AS65">
        <v>160.9086981084719</v>
      </c>
      <c r="AT65">
        <v>307.81279285294312</v>
      </c>
      <c r="AU65">
        <v>239.62070112402219</v>
      </c>
      <c r="AV65">
        <v>166.31271927558191</v>
      </c>
      <c r="AW65">
        <v>180.29317916731819</v>
      </c>
      <c r="AX65">
        <v>178.69619781228423</v>
      </c>
      <c r="AY65">
        <v>189.76159926503684</v>
      </c>
      <c r="AZ65">
        <v>155.43689627656383</v>
      </c>
      <c r="BA65">
        <v>300.36299304097622</v>
      </c>
      <c r="BB65">
        <v>175.71235957565131</v>
      </c>
      <c r="BC65">
        <v>178.72576782395913</v>
      </c>
      <c r="BD65">
        <v>173.27224740225591</v>
      </c>
      <c r="BE65">
        <v>196.07877295483206</v>
      </c>
      <c r="BF65">
        <v>192.39630056847307</v>
      </c>
      <c r="BG65">
        <v>280.89072189093139</v>
      </c>
      <c r="BH65">
        <v>252.41071801888896</v>
      </c>
    </row>
    <row r="66" spans="2:60">
      <c r="B66" s="4">
        <v>1.69166666666666</v>
      </c>
      <c r="C66" s="4" t="s">
        <v>117</v>
      </c>
      <c r="D66">
        <v>94.272132638907067</v>
      </c>
      <c r="E66">
        <v>114.76598110193717</v>
      </c>
      <c r="F66">
        <v>96.961283484744015</v>
      </c>
      <c r="G66">
        <v>74.293302644553307</v>
      </c>
      <c r="H66">
        <v>66.297376702382664</v>
      </c>
      <c r="I66">
        <v>70.160185279285557</v>
      </c>
      <c r="J66">
        <v>77.323792449952521</v>
      </c>
      <c r="K66">
        <v>85.025456523089673</v>
      </c>
      <c r="L66">
        <v>82.088778959851496</v>
      </c>
      <c r="M66">
        <v>74.598049016352149</v>
      </c>
      <c r="N66">
        <v>91.603501510532368</v>
      </c>
      <c r="O66">
        <v>87.682389976784222</v>
      </c>
      <c r="P66">
        <v>84.669553462658826</v>
      </c>
      <c r="Q66">
        <v>105.59354079077455</v>
      </c>
      <c r="R66">
        <v>184.99062739245954</v>
      </c>
      <c r="S66">
        <v>190.84470159059558</v>
      </c>
      <c r="T66">
        <v>163.98309054698885</v>
      </c>
      <c r="U66">
        <v>181.18266399723598</v>
      </c>
      <c r="V66">
        <v>161.00011370546011</v>
      </c>
      <c r="W66">
        <v>152.51228935458084</v>
      </c>
      <c r="X66">
        <v>175.46893712819329</v>
      </c>
      <c r="Y66">
        <v>181.05090773794913</v>
      </c>
      <c r="Z66">
        <v>171.80944640603872</v>
      </c>
      <c r="AA66">
        <v>239.4506335713908</v>
      </c>
      <c r="AB66">
        <v>169.7617104919407</v>
      </c>
      <c r="AC66">
        <v>168.71399521657506</v>
      </c>
      <c r="AD66">
        <v>179.47603967456322</v>
      </c>
      <c r="AE66">
        <v>140.19803171697549</v>
      </c>
      <c r="AF66">
        <v>172.57572584478569</v>
      </c>
      <c r="AG66">
        <v>165.54064067382146</v>
      </c>
      <c r="AH66">
        <v>178.23128439706682</v>
      </c>
      <c r="AI66">
        <v>249.51317301958878</v>
      </c>
      <c r="AJ66">
        <v>224.40251560602175</v>
      </c>
      <c r="AK66">
        <v>176.72348051691674</v>
      </c>
      <c r="AL66">
        <v>207.14890998199863</v>
      </c>
      <c r="AM66">
        <v>173.41572794124031</v>
      </c>
      <c r="AN66">
        <v>191.22702610219437</v>
      </c>
      <c r="AO66">
        <v>212.28096015877523</v>
      </c>
      <c r="AP66">
        <v>190.06451639434044</v>
      </c>
      <c r="AQ66">
        <v>154.98045793738629</v>
      </c>
      <c r="AR66">
        <v>141.11688773289799</v>
      </c>
      <c r="AS66">
        <v>148.20563519503506</v>
      </c>
      <c r="AT66">
        <v>287.95872399579844</v>
      </c>
      <c r="AU66">
        <v>240.89185571616056</v>
      </c>
      <c r="AV66">
        <v>166.83825406427667</v>
      </c>
      <c r="AW66">
        <v>192.49859893445156</v>
      </c>
      <c r="AX66">
        <v>177.6273043207151</v>
      </c>
      <c r="AY66">
        <v>189.73693418912046</v>
      </c>
      <c r="AZ66">
        <v>157.38925330241773</v>
      </c>
      <c r="BA66">
        <v>299.91480596143896</v>
      </c>
      <c r="BB66">
        <v>168.0836903672467</v>
      </c>
      <c r="BC66">
        <v>178.90448064465573</v>
      </c>
      <c r="BD66">
        <v>166.23778035742856</v>
      </c>
      <c r="BE66">
        <v>173.37335213796757</v>
      </c>
      <c r="BF66">
        <v>188.36594630215572</v>
      </c>
      <c r="BG66">
        <v>293.38271057479932</v>
      </c>
      <c r="BH66">
        <v>265.85521418685414</v>
      </c>
    </row>
    <row r="67" spans="2:60">
      <c r="B67" s="4">
        <v>1.70277777777777</v>
      </c>
      <c r="C67" s="4" t="s">
        <v>117</v>
      </c>
      <c r="D67">
        <v>90.268644892876452</v>
      </c>
      <c r="E67">
        <v>108.74133555598347</v>
      </c>
      <c r="F67">
        <v>91.48968611694923</v>
      </c>
      <c r="G67">
        <v>71.713267376177583</v>
      </c>
      <c r="H67">
        <v>63.32509687479191</v>
      </c>
      <c r="I67">
        <v>65.321945793421136</v>
      </c>
      <c r="J67">
        <v>66.009616918464928</v>
      </c>
      <c r="K67">
        <v>83.364776011046899</v>
      </c>
      <c r="L67">
        <v>79.313206585254193</v>
      </c>
      <c r="M67">
        <v>70.066012643536055</v>
      </c>
      <c r="N67">
        <v>86.060968402031577</v>
      </c>
      <c r="O67">
        <v>79.160145335888842</v>
      </c>
      <c r="P67">
        <v>83.993995366171305</v>
      </c>
      <c r="Q67">
        <v>108.33236084231022</v>
      </c>
      <c r="R67">
        <v>177.4772678638916</v>
      </c>
      <c r="S67">
        <v>186.59417790426986</v>
      </c>
      <c r="T67">
        <v>156.51597035338179</v>
      </c>
      <c r="U67">
        <v>184.56256746181097</v>
      </c>
      <c r="V67">
        <v>172.14056825348825</v>
      </c>
      <c r="W67">
        <v>148.54292540033597</v>
      </c>
      <c r="X67">
        <v>162.67401365262793</v>
      </c>
      <c r="Y67">
        <v>186.38402429087841</v>
      </c>
      <c r="Z67">
        <v>170.7198943422915</v>
      </c>
      <c r="AA67">
        <v>242.3325169381605</v>
      </c>
      <c r="AB67">
        <v>161.38109297678326</v>
      </c>
      <c r="AC67">
        <v>167.19489735339181</v>
      </c>
      <c r="AD67">
        <v>188.16682496623642</v>
      </c>
      <c r="AE67">
        <v>138.23704755218338</v>
      </c>
      <c r="AF67">
        <v>180.05664534854722</v>
      </c>
      <c r="AG67">
        <v>159.64927659650883</v>
      </c>
      <c r="AH67">
        <v>168.2288707709215</v>
      </c>
      <c r="AI67">
        <v>239.83140163805842</v>
      </c>
      <c r="AJ67">
        <v>218.77567425235318</v>
      </c>
      <c r="AK67">
        <v>164.72283956424505</v>
      </c>
      <c r="AL67">
        <v>207.18473220080446</v>
      </c>
      <c r="AM67">
        <v>160.80481979564004</v>
      </c>
      <c r="AN67">
        <v>186.88134829821604</v>
      </c>
      <c r="AO67">
        <v>211.79363301130459</v>
      </c>
      <c r="AP67">
        <v>181.77294601797109</v>
      </c>
      <c r="AQ67">
        <v>140.85665215394735</v>
      </c>
      <c r="AR67">
        <v>138.93867217094135</v>
      </c>
      <c r="AS67">
        <v>147.41803447652666</v>
      </c>
      <c r="AT67">
        <v>286.11749018753824</v>
      </c>
      <c r="AU67">
        <v>230.60451364408166</v>
      </c>
      <c r="AV67">
        <v>150.74137328013251</v>
      </c>
      <c r="AW67">
        <v>189.8301186647779</v>
      </c>
      <c r="AX67">
        <v>173.40585852839368</v>
      </c>
      <c r="AY67">
        <v>184.40122898424326</v>
      </c>
      <c r="AZ67">
        <v>143.24490217165524</v>
      </c>
      <c r="BA67">
        <v>285.52552238085786</v>
      </c>
      <c r="BB67">
        <v>148.41828340231234</v>
      </c>
      <c r="BC67">
        <v>168.42419088925089</v>
      </c>
      <c r="BD67">
        <v>168.31519642663918</v>
      </c>
      <c r="BE67">
        <v>177.86443624993856</v>
      </c>
      <c r="BF67">
        <v>188.23461109618813</v>
      </c>
      <c r="BG67">
        <v>271.77863182125049</v>
      </c>
      <c r="BH67">
        <v>249.13747204453847</v>
      </c>
    </row>
    <row r="68" spans="2:60">
      <c r="B68" s="4">
        <v>1.7138888888888899</v>
      </c>
      <c r="C68" s="4" t="s">
        <v>117</v>
      </c>
      <c r="D68">
        <v>89.660605171132332</v>
      </c>
      <c r="E68">
        <v>100.10655000747693</v>
      </c>
      <c r="F68">
        <v>92.238490641562279</v>
      </c>
      <c r="G68">
        <v>74.734035125258828</v>
      </c>
      <c r="H68">
        <v>64.016425277343444</v>
      </c>
      <c r="I68">
        <v>67.811884590654671</v>
      </c>
      <c r="J68">
        <v>68.175020807744801</v>
      </c>
      <c r="K68">
        <v>79.475889395381571</v>
      </c>
      <c r="L68">
        <v>69.67503604885124</v>
      </c>
      <c r="M68">
        <v>67.404749581391172</v>
      </c>
      <c r="N68">
        <v>88.162972740237066</v>
      </c>
      <c r="O68">
        <v>81.255637280575215</v>
      </c>
      <c r="P68">
        <v>83.050627128220711</v>
      </c>
      <c r="Q68">
        <v>102.42991128537126</v>
      </c>
      <c r="R68">
        <v>170.44759202455413</v>
      </c>
      <c r="S68">
        <v>188.12281805085118</v>
      </c>
      <c r="T68">
        <v>150.50039537759207</v>
      </c>
      <c r="U68">
        <v>159.38652352522249</v>
      </c>
      <c r="V68">
        <v>162.77985534458196</v>
      </c>
      <c r="W68">
        <v>143.77833780032108</v>
      </c>
      <c r="X68">
        <v>164.08104651273214</v>
      </c>
      <c r="Y68">
        <v>169.30695876823069</v>
      </c>
      <c r="Z68">
        <v>170.08975129345376</v>
      </c>
      <c r="AA68">
        <v>227.14934959700582</v>
      </c>
      <c r="AB68">
        <v>163.6367680684705</v>
      </c>
      <c r="AC68">
        <v>163.11129105137761</v>
      </c>
      <c r="AD68">
        <v>185.34343486663582</v>
      </c>
      <c r="AE68">
        <v>129.36920193075034</v>
      </c>
      <c r="AF68">
        <v>171.46473137766222</v>
      </c>
      <c r="AG68">
        <v>155.76562814116906</v>
      </c>
      <c r="AH68">
        <v>162.61280099898676</v>
      </c>
      <c r="AI68">
        <v>224.74561605347637</v>
      </c>
      <c r="AJ68">
        <v>217.09231319036866</v>
      </c>
      <c r="AK68">
        <v>172.28353952134677</v>
      </c>
      <c r="AL68">
        <v>183.24148279652033</v>
      </c>
      <c r="AM68">
        <v>158.85996582646965</v>
      </c>
      <c r="AN68">
        <v>175.81277265919908</v>
      </c>
      <c r="AO68">
        <v>196.56648202217332</v>
      </c>
      <c r="AP68">
        <v>183.15754906009056</v>
      </c>
      <c r="AQ68">
        <v>142.1754959752173</v>
      </c>
      <c r="AR68">
        <v>137.29831380494682</v>
      </c>
      <c r="AS68">
        <v>145.05984573892613</v>
      </c>
      <c r="AT68">
        <v>265.81715687884133</v>
      </c>
      <c r="AU68">
        <v>213.44627965682042</v>
      </c>
      <c r="AV68">
        <v>164.70523542792088</v>
      </c>
      <c r="AW68">
        <v>177.56871403326844</v>
      </c>
      <c r="AX68">
        <v>158.54322715570834</v>
      </c>
      <c r="AY68">
        <v>178.34936202460153</v>
      </c>
      <c r="AZ68">
        <v>147.02994909163903</v>
      </c>
      <c r="BA68">
        <v>268.75784227532489</v>
      </c>
      <c r="BB68">
        <v>154.19016789999637</v>
      </c>
      <c r="BC68">
        <v>170.9102268769831</v>
      </c>
      <c r="BD68">
        <v>158.09292495161142</v>
      </c>
      <c r="BE68">
        <v>165.23214089993769</v>
      </c>
      <c r="BF68">
        <v>186.94339026850037</v>
      </c>
      <c r="BG68">
        <v>278.54258875736224</v>
      </c>
      <c r="BH68">
        <v>244.46378806910337</v>
      </c>
    </row>
    <row r="69" spans="2:60">
      <c r="B69" s="4">
        <v>1.7250000000000001</v>
      </c>
      <c r="C69" s="4" t="s">
        <v>117</v>
      </c>
      <c r="D69">
        <v>87.987782596754457</v>
      </c>
      <c r="E69">
        <v>110.75084971507231</v>
      </c>
      <c r="F69">
        <v>86.594749450756993</v>
      </c>
      <c r="G69">
        <v>72.758127544390305</v>
      </c>
      <c r="H69">
        <v>56.766021641420529</v>
      </c>
      <c r="I69">
        <v>58.617603711436047</v>
      </c>
      <c r="J69">
        <v>61.245862508475994</v>
      </c>
      <c r="K69">
        <v>75.041993491971141</v>
      </c>
      <c r="L69">
        <v>77.724062210151914</v>
      </c>
      <c r="M69">
        <v>65.676814289557484</v>
      </c>
      <c r="N69">
        <v>88.401256109118322</v>
      </c>
      <c r="O69">
        <v>81.889087103111322</v>
      </c>
      <c r="P69">
        <v>80.76167678875629</v>
      </c>
      <c r="Q69">
        <v>110.47664500026535</v>
      </c>
      <c r="R69">
        <v>177.75445979779406</v>
      </c>
      <c r="S69">
        <v>187.77784215338468</v>
      </c>
      <c r="T69">
        <v>144.95406442354189</v>
      </c>
      <c r="U69">
        <v>167.2710616268879</v>
      </c>
      <c r="V69">
        <v>161.09587565569797</v>
      </c>
      <c r="W69">
        <v>136.04772216256666</v>
      </c>
      <c r="X69">
        <v>168.03715261910023</v>
      </c>
      <c r="Y69">
        <v>175.0245916511098</v>
      </c>
      <c r="Z69">
        <v>170.39688786918984</v>
      </c>
      <c r="AA69">
        <v>241.3650549794387</v>
      </c>
      <c r="AB69">
        <v>153.72849555094044</v>
      </c>
      <c r="AC69">
        <v>161.96381258048831</v>
      </c>
      <c r="AD69">
        <v>168.8867794783024</v>
      </c>
      <c r="AE69">
        <v>128.54507804000104</v>
      </c>
      <c r="AF69">
        <v>165.51984030399964</v>
      </c>
      <c r="AG69">
        <v>152.90544919771315</v>
      </c>
      <c r="AH69">
        <v>156.53676672935038</v>
      </c>
      <c r="AI69">
        <v>217.17810730227643</v>
      </c>
      <c r="AJ69">
        <v>220.60682986933978</v>
      </c>
      <c r="AK69">
        <v>174.9528246749349</v>
      </c>
      <c r="AL69">
        <v>192.82000328455084</v>
      </c>
      <c r="AM69">
        <v>142.51836159766449</v>
      </c>
      <c r="AN69">
        <v>183.46913811344382</v>
      </c>
      <c r="AO69">
        <v>201.37465642530591</v>
      </c>
      <c r="AP69">
        <v>178.71738091783743</v>
      </c>
      <c r="AQ69">
        <v>137.2595479744468</v>
      </c>
      <c r="AR69">
        <v>123.85216544334094</v>
      </c>
      <c r="AS69">
        <v>134.17418886818351</v>
      </c>
      <c r="AT69">
        <v>282.87048505877527</v>
      </c>
      <c r="AU69">
        <v>225.21696757179473</v>
      </c>
      <c r="AV69">
        <v>155.34625918923825</v>
      </c>
      <c r="AW69">
        <v>183.43474579099927</v>
      </c>
      <c r="AX69">
        <v>155.0505980768057</v>
      </c>
      <c r="AY69">
        <v>180.65362351969424</v>
      </c>
      <c r="AZ69">
        <v>131.66652144677812</v>
      </c>
      <c r="BA69">
        <v>287.45775562749884</v>
      </c>
      <c r="BB69">
        <v>148.02662989716106</v>
      </c>
      <c r="BC69">
        <v>159.05811510170963</v>
      </c>
      <c r="BD69">
        <v>158.97698771811577</v>
      </c>
      <c r="BE69">
        <v>169.4689123303196</v>
      </c>
      <c r="BF69">
        <v>181.336200637216</v>
      </c>
      <c r="BG69">
        <v>284.60570717990026</v>
      </c>
      <c r="BH69">
        <v>258.79559951054563</v>
      </c>
    </row>
    <row r="70" spans="2:60">
      <c r="B70" s="4">
        <v>1.7361111111111101</v>
      </c>
      <c r="C70" s="4" t="s">
        <v>117</v>
      </c>
      <c r="D70">
        <v>88.089286405075399</v>
      </c>
      <c r="E70">
        <v>106.52703711918035</v>
      </c>
      <c r="F70">
        <v>88.029895792919206</v>
      </c>
      <c r="G70">
        <v>71.290410397908502</v>
      </c>
      <c r="H70">
        <v>60.409391431974719</v>
      </c>
      <c r="I70">
        <v>64.180713124505957</v>
      </c>
      <c r="J70">
        <v>63.833862725125869</v>
      </c>
      <c r="K70">
        <v>71.273650676996851</v>
      </c>
      <c r="L70">
        <v>71.197343292178218</v>
      </c>
      <c r="M70">
        <v>63.15543303797736</v>
      </c>
      <c r="N70">
        <v>82.397648655129743</v>
      </c>
      <c r="O70">
        <v>75.80378486176167</v>
      </c>
      <c r="P70">
        <v>81.10110020606696</v>
      </c>
      <c r="Q70">
        <v>98.598309206185291</v>
      </c>
      <c r="R70">
        <v>168.78960072269612</v>
      </c>
      <c r="S70">
        <v>175.25539858952303</v>
      </c>
      <c r="T70">
        <v>143.85039151054443</v>
      </c>
      <c r="U70">
        <v>168.93370069911435</v>
      </c>
      <c r="V70">
        <v>162.83098822752996</v>
      </c>
      <c r="W70">
        <v>134.89576357092713</v>
      </c>
      <c r="X70">
        <v>155.29638183790377</v>
      </c>
      <c r="Y70">
        <v>171.50248277065944</v>
      </c>
      <c r="Z70">
        <v>164.8284676151998</v>
      </c>
      <c r="AA70">
        <v>239.06592818860759</v>
      </c>
      <c r="AB70">
        <v>145.86062881031606</v>
      </c>
      <c r="AC70">
        <v>157.28717155001252</v>
      </c>
      <c r="AD70">
        <v>171.3888119472353</v>
      </c>
      <c r="AE70">
        <v>126.11212262475068</v>
      </c>
      <c r="AF70">
        <v>168.67635065331385</v>
      </c>
      <c r="AG70">
        <v>159.2424952656462</v>
      </c>
      <c r="AH70">
        <v>161.45327676568914</v>
      </c>
      <c r="AI70">
        <v>213.17110819235552</v>
      </c>
      <c r="AJ70">
        <v>215.53745426294299</v>
      </c>
      <c r="AK70">
        <v>171.98204810733395</v>
      </c>
      <c r="AL70">
        <v>188.01817386010475</v>
      </c>
      <c r="AM70">
        <v>150.0338875820477</v>
      </c>
      <c r="AN70">
        <v>170.03273944415579</v>
      </c>
      <c r="AO70">
        <v>196.35305990010937</v>
      </c>
      <c r="AP70">
        <v>173.40781186939267</v>
      </c>
      <c r="AQ70">
        <v>131.28882260804536</v>
      </c>
      <c r="AR70">
        <v>130.19914321568632</v>
      </c>
      <c r="AS70">
        <v>135.95950357587282</v>
      </c>
      <c r="AT70">
        <v>266.06551951916316</v>
      </c>
      <c r="AU70">
        <v>211.19996836612478</v>
      </c>
      <c r="AV70">
        <v>152.91966027997935</v>
      </c>
      <c r="AW70">
        <v>172.45641946705604</v>
      </c>
      <c r="AX70">
        <v>155.40250282248178</v>
      </c>
      <c r="AY70">
        <v>168.14923515875827</v>
      </c>
      <c r="AZ70">
        <v>130.95018288860538</v>
      </c>
      <c r="BA70">
        <v>253.14803146158422</v>
      </c>
      <c r="BB70">
        <v>137.8298609390059</v>
      </c>
      <c r="BC70">
        <v>150.72933995360114</v>
      </c>
      <c r="BD70">
        <v>156.68617554877753</v>
      </c>
      <c r="BE70">
        <v>167.45850040905739</v>
      </c>
      <c r="BF70">
        <v>183.03268700640777</v>
      </c>
      <c r="BG70">
        <v>253.44631101100632</v>
      </c>
      <c r="BH70">
        <v>241.35022274078457</v>
      </c>
    </row>
    <row r="71" spans="2:60">
      <c r="B71" s="4">
        <v>1.74722222222222</v>
      </c>
      <c r="C71" s="4" t="s">
        <v>117</v>
      </c>
      <c r="D71">
        <v>86.807209762703778</v>
      </c>
      <c r="E71">
        <v>100.28514893126169</v>
      </c>
      <c r="F71">
        <v>89.784960006617908</v>
      </c>
      <c r="G71">
        <v>70.940996963869097</v>
      </c>
      <c r="H71">
        <v>57.734989222094399</v>
      </c>
      <c r="I71">
        <v>64.033006839541898</v>
      </c>
      <c r="J71">
        <v>59.661428343094741</v>
      </c>
      <c r="K71">
        <v>73.801520684847873</v>
      </c>
      <c r="L71">
        <v>57.846487466715864</v>
      </c>
      <c r="M71">
        <v>62.955189772276782</v>
      </c>
      <c r="N71">
        <v>84.137113203306384</v>
      </c>
      <c r="O71">
        <v>69.252135621348671</v>
      </c>
      <c r="P71">
        <v>77.225515583395307</v>
      </c>
      <c r="Q71">
        <v>94.624980388611135</v>
      </c>
      <c r="R71">
        <v>165.14051590258541</v>
      </c>
      <c r="S71">
        <v>156.26315355175606</v>
      </c>
      <c r="T71">
        <v>142.76394116357781</v>
      </c>
      <c r="U71">
        <v>150.42405079103375</v>
      </c>
      <c r="V71">
        <v>152.92587259981352</v>
      </c>
      <c r="W71">
        <v>139.70238138184041</v>
      </c>
      <c r="X71">
        <v>160.98255385792874</v>
      </c>
      <c r="Y71">
        <v>162.84335497192131</v>
      </c>
      <c r="Z71">
        <v>168.71716091613862</v>
      </c>
      <c r="AA71">
        <v>230.7795874086215</v>
      </c>
      <c r="AB71">
        <v>142.20761138933719</v>
      </c>
      <c r="AC71">
        <v>152.32892737291385</v>
      </c>
      <c r="AD71">
        <v>144.99681776547982</v>
      </c>
      <c r="AE71">
        <v>131.08066707866749</v>
      </c>
      <c r="AF71">
        <v>152.05834607897179</v>
      </c>
      <c r="AG71">
        <v>146.82158756934487</v>
      </c>
      <c r="AH71">
        <v>160.40589437200515</v>
      </c>
      <c r="AI71">
        <v>211.35640621286825</v>
      </c>
      <c r="AJ71">
        <v>213.52259361825557</v>
      </c>
      <c r="AK71">
        <v>172.05112753299025</v>
      </c>
      <c r="AL71">
        <v>170.44326365472725</v>
      </c>
      <c r="AM71">
        <v>147.44821457928163</v>
      </c>
      <c r="AN71">
        <v>169.3740269939083</v>
      </c>
      <c r="AO71">
        <v>182.51173232489228</v>
      </c>
      <c r="AP71">
        <v>173.85498408709259</v>
      </c>
      <c r="AQ71">
        <v>126.76705560605706</v>
      </c>
      <c r="AR71">
        <v>127.14449862967582</v>
      </c>
      <c r="AS71">
        <v>127.89332202821969</v>
      </c>
      <c r="AT71">
        <v>266.36186664557118</v>
      </c>
      <c r="AU71">
        <v>190.74646598676699</v>
      </c>
      <c r="AV71">
        <v>153.29905549618303</v>
      </c>
      <c r="AW71">
        <v>150.80290772862037</v>
      </c>
      <c r="AX71">
        <v>154.46174732130322</v>
      </c>
      <c r="AY71">
        <v>179.58910099844198</v>
      </c>
      <c r="AZ71">
        <v>127.21724419118425</v>
      </c>
      <c r="BA71">
        <v>267.74445968135154</v>
      </c>
      <c r="BB71">
        <v>136.60057587896844</v>
      </c>
      <c r="BC71">
        <v>152.83171874603445</v>
      </c>
      <c r="BD71">
        <v>155.12898472956724</v>
      </c>
      <c r="BE71">
        <v>152.518185650356</v>
      </c>
      <c r="BF71">
        <v>179.17029170961206</v>
      </c>
      <c r="BG71">
        <v>260.33903856390162</v>
      </c>
      <c r="BH71">
        <v>214.74847195119574</v>
      </c>
    </row>
    <row r="72" spans="2:60">
      <c r="B72" s="4">
        <v>1.75833333333333</v>
      </c>
      <c r="C72" s="4" t="s">
        <v>117</v>
      </c>
      <c r="D72">
        <v>86.3010814001412</v>
      </c>
      <c r="E72">
        <v>98.080279300144525</v>
      </c>
      <c r="F72">
        <v>89.298119151898419</v>
      </c>
      <c r="G72">
        <v>66.002977934885593</v>
      </c>
      <c r="H72">
        <v>52.61451321736719</v>
      </c>
      <c r="I72">
        <v>56.683153022312396</v>
      </c>
      <c r="J72">
        <v>55.748329303480737</v>
      </c>
      <c r="K72">
        <v>75.000663386821273</v>
      </c>
      <c r="L72">
        <v>66.746704068194731</v>
      </c>
      <c r="M72">
        <v>64.792085160499454</v>
      </c>
      <c r="N72">
        <v>84.092648242852093</v>
      </c>
      <c r="O72">
        <v>71.128761104546498</v>
      </c>
      <c r="P72">
        <v>77.116705650849113</v>
      </c>
      <c r="Q72">
        <v>96.234378176192308</v>
      </c>
      <c r="R72">
        <v>166.62680919099523</v>
      </c>
      <c r="S72">
        <v>164.84922550544584</v>
      </c>
      <c r="T72">
        <v>141.23184265976795</v>
      </c>
      <c r="U72">
        <v>159.59369137667369</v>
      </c>
      <c r="V72">
        <v>137.95760979880754</v>
      </c>
      <c r="W72">
        <v>137.13103723702409</v>
      </c>
      <c r="X72">
        <v>159.19197626878238</v>
      </c>
      <c r="Y72">
        <v>148.3919066672272</v>
      </c>
      <c r="Z72">
        <v>163.13482245303516</v>
      </c>
      <c r="AA72">
        <v>227.04030873707549</v>
      </c>
      <c r="AB72">
        <v>129.3142400616529</v>
      </c>
      <c r="AC72">
        <v>155.12476195877846</v>
      </c>
      <c r="AD72">
        <v>159.32735612235254</v>
      </c>
      <c r="AE72">
        <v>130.64596167049632</v>
      </c>
      <c r="AF72">
        <v>152.56617212261179</v>
      </c>
      <c r="AG72">
        <v>139.22026795902337</v>
      </c>
      <c r="AH72">
        <v>156.86606693795122</v>
      </c>
      <c r="AI72">
        <v>215.22411096226307</v>
      </c>
      <c r="AJ72">
        <v>213.47266576652592</v>
      </c>
      <c r="AK72">
        <v>170.98132775283679</v>
      </c>
      <c r="AL72">
        <v>163.9637586639912</v>
      </c>
      <c r="AM72">
        <v>138.42059733066549</v>
      </c>
      <c r="AN72">
        <v>172.36062394228696</v>
      </c>
      <c r="AO72">
        <v>172.89254524930672</v>
      </c>
      <c r="AP72">
        <v>173.08107420091932</v>
      </c>
      <c r="AQ72">
        <v>116.35411588515876</v>
      </c>
      <c r="AR72">
        <v>123.9977900777709</v>
      </c>
      <c r="AS72">
        <v>112.0829398308086</v>
      </c>
      <c r="AT72">
        <v>242.07466115281991</v>
      </c>
      <c r="AU72">
        <v>203.12232776681267</v>
      </c>
      <c r="AV72">
        <v>142.55385503449622</v>
      </c>
      <c r="AW72">
        <v>152.32260226928179</v>
      </c>
      <c r="AX72">
        <v>150.53123381609458</v>
      </c>
      <c r="AY72">
        <v>174.81280005132982</v>
      </c>
      <c r="AZ72">
        <v>116.11653777978579</v>
      </c>
      <c r="BA72">
        <v>239.24121351433735</v>
      </c>
      <c r="BB72">
        <v>123.0978535599541</v>
      </c>
      <c r="BC72">
        <v>157.54455622107633</v>
      </c>
      <c r="BD72">
        <v>149.88445824158691</v>
      </c>
      <c r="BE72">
        <v>161.3896004575532</v>
      </c>
      <c r="BF72">
        <v>174.41705465730269</v>
      </c>
      <c r="BG72">
        <v>247.18118970958568</v>
      </c>
      <c r="BH72">
        <v>224.41235531326251</v>
      </c>
    </row>
    <row r="73" spans="2:60">
      <c r="B73" s="4">
        <v>1.7694444444444399</v>
      </c>
      <c r="C73" s="4" t="s">
        <v>117</v>
      </c>
      <c r="D73">
        <v>85.642730695056102</v>
      </c>
      <c r="E73">
        <v>88.421843618201393</v>
      </c>
      <c r="F73">
        <v>86.799604788375561</v>
      </c>
      <c r="G73">
        <v>73.394283959972768</v>
      </c>
      <c r="H73">
        <v>54.703240800758181</v>
      </c>
      <c r="I73">
        <v>59.288905363500113</v>
      </c>
      <c r="J73">
        <v>58.575487846653289</v>
      </c>
      <c r="K73">
        <v>77.749027581806743</v>
      </c>
      <c r="L73">
        <v>64.763920124382949</v>
      </c>
      <c r="M73">
        <v>61.969033069284009</v>
      </c>
      <c r="N73">
        <v>76.472802822445971</v>
      </c>
      <c r="O73">
        <v>60.773061772019325</v>
      </c>
      <c r="P73">
        <v>77.510425941690656</v>
      </c>
      <c r="Q73">
        <v>87.963446703991096</v>
      </c>
      <c r="R73">
        <v>158.00033527830729</v>
      </c>
      <c r="S73">
        <v>160.69241645864557</v>
      </c>
      <c r="T73">
        <v>142.60047891297185</v>
      </c>
      <c r="U73">
        <v>153.75395296628085</v>
      </c>
      <c r="V73">
        <v>145.46430404913843</v>
      </c>
      <c r="W73">
        <v>133.46269111270212</v>
      </c>
      <c r="X73">
        <v>154.45946744800935</v>
      </c>
      <c r="Y73">
        <v>148.29706325452509</v>
      </c>
      <c r="Z73">
        <v>159.59664044309784</v>
      </c>
      <c r="AA73">
        <v>210.33595735510139</v>
      </c>
      <c r="AB73">
        <v>137.01027203420909</v>
      </c>
      <c r="AC73">
        <v>153.43615560282885</v>
      </c>
      <c r="AD73">
        <v>159.19430789172486</v>
      </c>
      <c r="AE73">
        <v>129.52877153206745</v>
      </c>
      <c r="AF73">
        <v>151.13315748115988</v>
      </c>
      <c r="AG73">
        <v>145.73393372738047</v>
      </c>
      <c r="AH73">
        <v>161.11470129374754</v>
      </c>
      <c r="AI73">
        <v>211.36285565846489</v>
      </c>
      <c r="AJ73">
        <v>206.89771769380982</v>
      </c>
      <c r="AK73">
        <v>164.48317127763661</v>
      </c>
      <c r="AL73">
        <v>165.59064100117521</v>
      </c>
      <c r="AM73">
        <v>141.27100954243076</v>
      </c>
      <c r="AN73">
        <v>166.30774710326023</v>
      </c>
      <c r="AO73">
        <v>175.86793849136563</v>
      </c>
      <c r="AP73">
        <v>162.36757011278195</v>
      </c>
      <c r="AQ73">
        <v>118.85466505123782</v>
      </c>
      <c r="AR73">
        <v>123.17909137922837</v>
      </c>
      <c r="AS73">
        <v>123.67182699202169</v>
      </c>
      <c r="AT73">
        <v>244.21837459472815</v>
      </c>
      <c r="AU73">
        <v>192.83143705354945</v>
      </c>
      <c r="AV73">
        <v>150.35644840042528</v>
      </c>
      <c r="AW73">
        <v>155.64588546988483</v>
      </c>
      <c r="AX73">
        <v>148.01609750408019</v>
      </c>
      <c r="AY73">
        <v>172.04823343784946</v>
      </c>
      <c r="AZ73">
        <v>116.08870464312221</v>
      </c>
      <c r="BA73">
        <v>248.38147203984468</v>
      </c>
      <c r="BB73">
        <v>121.79542532575964</v>
      </c>
      <c r="BC73">
        <v>156.52929237538191</v>
      </c>
      <c r="BD73">
        <v>151.3372110994782</v>
      </c>
      <c r="BE73">
        <v>152.35963502866457</v>
      </c>
      <c r="BF73">
        <v>179.6411601999001</v>
      </c>
      <c r="BG73">
        <v>246.69002862690471</v>
      </c>
      <c r="BH73">
        <v>215.29993752674017</v>
      </c>
    </row>
    <row r="74" spans="2:60">
      <c r="B74" s="4">
        <v>1.7805555555555499</v>
      </c>
      <c r="C74" s="4" t="s">
        <v>117</v>
      </c>
      <c r="D74">
        <v>83.442710162252055</v>
      </c>
      <c r="E74">
        <v>90.363884590734088</v>
      </c>
      <c r="F74">
        <v>88.765160999030854</v>
      </c>
      <c r="G74">
        <v>70.005971765862569</v>
      </c>
      <c r="H74">
        <v>55.294445431063856</v>
      </c>
      <c r="I74">
        <v>55.046040085285959</v>
      </c>
      <c r="J74">
        <v>59.742014689916388</v>
      </c>
      <c r="K74">
        <v>77.250192771979812</v>
      </c>
      <c r="L74">
        <v>60.72821734880803</v>
      </c>
      <c r="M74">
        <v>61.736862192306241</v>
      </c>
      <c r="N74">
        <v>80.168887207866319</v>
      </c>
      <c r="O74">
        <v>68.812500338433935</v>
      </c>
      <c r="P74">
        <v>77.007284246468444</v>
      </c>
      <c r="Q74">
        <v>88.292277430419134</v>
      </c>
      <c r="R74">
        <v>168.62811952853011</v>
      </c>
      <c r="S74">
        <v>153.62313374651015</v>
      </c>
      <c r="T74">
        <v>140.83546854594101</v>
      </c>
      <c r="U74">
        <v>157.44277830380835</v>
      </c>
      <c r="V74">
        <v>140.83434745025448</v>
      </c>
      <c r="W74">
        <v>132.10777664187262</v>
      </c>
      <c r="X74">
        <v>155.41232782083944</v>
      </c>
      <c r="Y74">
        <v>149.13205461388716</v>
      </c>
      <c r="Z74">
        <v>158.7965135108706</v>
      </c>
      <c r="AA74">
        <v>213.41585808398315</v>
      </c>
      <c r="AB74">
        <v>139.34137227437128</v>
      </c>
      <c r="AC74">
        <v>151.09268926826681</v>
      </c>
      <c r="AD74">
        <v>150.17102131426194</v>
      </c>
      <c r="AE74">
        <v>134.48409196747872</v>
      </c>
      <c r="AF74">
        <v>146.27665952013606</v>
      </c>
      <c r="AG74">
        <v>136.06943508891925</v>
      </c>
      <c r="AH74">
        <v>169.00148897216494</v>
      </c>
      <c r="AI74">
        <v>216.03486604607437</v>
      </c>
      <c r="AJ74">
        <v>207.91530515616984</v>
      </c>
      <c r="AK74">
        <v>166.61797024149644</v>
      </c>
      <c r="AL74">
        <v>158.8503532602108</v>
      </c>
      <c r="AM74">
        <v>130.5529216034256</v>
      </c>
      <c r="AN74">
        <v>175.92334267377473</v>
      </c>
      <c r="AO74">
        <v>165.98311075838109</v>
      </c>
      <c r="AP74">
        <v>162.16630920629581</v>
      </c>
      <c r="AQ74">
        <v>118.74069663921244</v>
      </c>
      <c r="AR74">
        <v>117.94992167348174</v>
      </c>
      <c r="AS74">
        <v>118.7788902242571</v>
      </c>
      <c r="AT74">
        <v>237.52413112045963</v>
      </c>
      <c r="AU74">
        <v>190.11028941506822</v>
      </c>
      <c r="AV74">
        <v>146.25391766988224</v>
      </c>
      <c r="AW74">
        <v>148.30635303222482</v>
      </c>
      <c r="AX74">
        <v>149.91494282775781</v>
      </c>
      <c r="AY74">
        <v>171.31504788120944</v>
      </c>
      <c r="AZ74">
        <v>119.11251107628752</v>
      </c>
      <c r="BA74">
        <v>240.18620962588346</v>
      </c>
      <c r="BB74">
        <v>125.93870385955523</v>
      </c>
      <c r="BC74">
        <v>154.84950433792042</v>
      </c>
      <c r="BD74">
        <v>146.95356676032293</v>
      </c>
      <c r="BE74">
        <v>157.02267421889374</v>
      </c>
      <c r="BF74">
        <v>181.211368085153</v>
      </c>
      <c r="BG74">
        <v>215.43119612488999</v>
      </c>
      <c r="BH74">
        <v>215.22036182466039</v>
      </c>
    </row>
    <row r="75" spans="2:60">
      <c r="B75" s="3">
        <v>1.7916666666666601</v>
      </c>
      <c r="C75" s="3" t="s">
        <v>116</v>
      </c>
      <c r="D75">
        <v>82.186907593807589</v>
      </c>
      <c r="E75">
        <v>81.753902120443499</v>
      </c>
      <c r="F75">
        <v>77.273045376913274</v>
      </c>
      <c r="G75">
        <v>58.38124119576684</v>
      </c>
      <c r="H75">
        <v>48.841246683617094</v>
      </c>
      <c r="I75">
        <v>62.100698455042767</v>
      </c>
      <c r="J75">
        <v>47.86685709563789</v>
      </c>
      <c r="K75">
        <v>70.05677645331059</v>
      </c>
      <c r="L75">
        <v>62.742888172190277</v>
      </c>
      <c r="M75">
        <v>56.217312196716023</v>
      </c>
      <c r="N75">
        <v>68.503295767974961</v>
      </c>
      <c r="O75">
        <v>45.860940021005661</v>
      </c>
      <c r="P75">
        <v>74.718242730640412</v>
      </c>
      <c r="Q75">
        <v>75.996065858381343</v>
      </c>
      <c r="R75">
        <v>174.37099488757934</v>
      </c>
      <c r="S75">
        <v>167.87422733978966</v>
      </c>
      <c r="T75">
        <v>143.40081662365111</v>
      </c>
      <c r="U75">
        <v>161.66752787391317</v>
      </c>
      <c r="V75">
        <v>137.462930458149</v>
      </c>
      <c r="W75">
        <v>135.18677229433757</v>
      </c>
      <c r="X75">
        <v>153.47014560024303</v>
      </c>
      <c r="Y75">
        <v>151.69860305640091</v>
      </c>
      <c r="Z75">
        <v>160.4385759061341</v>
      </c>
      <c r="AA75">
        <v>208.69124806912123</v>
      </c>
      <c r="AB75">
        <v>130.76727363699257</v>
      </c>
      <c r="AC75">
        <v>150.20668494987797</v>
      </c>
      <c r="AD75">
        <v>148.83194365598283</v>
      </c>
      <c r="AE75">
        <v>130.24410013988904</v>
      </c>
      <c r="AF75">
        <v>163.25057107152776</v>
      </c>
      <c r="AG75">
        <v>150.01076174949688</v>
      </c>
      <c r="AH75">
        <v>165.40003535159252</v>
      </c>
      <c r="AI75">
        <v>218.34612484209578</v>
      </c>
      <c r="AJ75">
        <v>214.77064835408814</v>
      </c>
      <c r="AK75">
        <v>164.52200101630564</v>
      </c>
      <c r="AL75">
        <v>157.14974105764421</v>
      </c>
      <c r="AM75">
        <v>159.72046001005893</v>
      </c>
      <c r="AN75">
        <v>171.51690746439652</v>
      </c>
      <c r="AO75">
        <v>168.44268856124745</v>
      </c>
      <c r="AP75">
        <v>163.29428441310912</v>
      </c>
      <c r="AQ75">
        <v>112.23374937098301</v>
      </c>
      <c r="AR75">
        <v>129.76519070335146</v>
      </c>
      <c r="AS75">
        <v>105.8332313022283</v>
      </c>
      <c r="AT75">
        <v>231.69512159519417</v>
      </c>
      <c r="AU75">
        <v>187.38432438397149</v>
      </c>
      <c r="AV75">
        <v>137.97994717572027</v>
      </c>
      <c r="AW75">
        <v>150.35431291270746</v>
      </c>
      <c r="AX75">
        <v>152.50862140832913</v>
      </c>
      <c r="AY75">
        <v>160.94882648182084</v>
      </c>
      <c r="AZ75">
        <v>107.93890167972764</v>
      </c>
      <c r="BA75">
        <v>235.95555596680478</v>
      </c>
      <c r="BB75">
        <v>112.25213990640015</v>
      </c>
      <c r="BC75">
        <v>160.77954438880889</v>
      </c>
      <c r="BD75">
        <v>153.80216951628094</v>
      </c>
      <c r="BE75">
        <v>149.98945089324639</v>
      </c>
      <c r="BF75">
        <v>175.76882419345063</v>
      </c>
      <c r="BG75">
        <v>242.4475054860844</v>
      </c>
      <c r="BH75">
        <v>211.24508345486993</v>
      </c>
    </row>
    <row r="76" spans="2:60">
      <c r="B76" s="3">
        <v>1.80277777777778</v>
      </c>
      <c r="C76" s="3" t="s">
        <v>116</v>
      </c>
      <c r="D76">
        <v>15.887389557934751</v>
      </c>
      <c r="E76">
        <v>8.0304999383068854</v>
      </c>
      <c r="F76">
        <v>15.089093505767606</v>
      </c>
      <c r="G76">
        <v>-2.3911494970282776</v>
      </c>
      <c r="H76">
        <v>-8.367374253532347</v>
      </c>
      <c r="I76">
        <v>-3.1794208552312355</v>
      </c>
      <c r="J76">
        <v>-3.5563371167101572</v>
      </c>
      <c r="K76">
        <v>9.324195107566398</v>
      </c>
      <c r="L76">
        <v>0.96242908805357141</v>
      </c>
      <c r="M76">
        <v>1.4849029941983265</v>
      </c>
      <c r="N76">
        <v>2.5539489040201198</v>
      </c>
      <c r="O76">
        <v>-1.664923539312773</v>
      </c>
      <c r="P76">
        <v>5.4585194967365673</v>
      </c>
      <c r="Q76">
        <v>2.1869266198527759</v>
      </c>
      <c r="R76">
        <v>25.036029872989094</v>
      </c>
      <c r="S76">
        <v>59.757796629186934</v>
      </c>
      <c r="T76">
        <v>18.504746474430803</v>
      </c>
      <c r="U76">
        <v>20.031886677863454</v>
      </c>
      <c r="V76">
        <v>25.236444369038285</v>
      </c>
      <c r="W76">
        <v>32.936733073744868</v>
      </c>
      <c r="X76">
        <v>22.708432323651525</v>
      </c>
      <c r="Y76">
        <v>30.186003988076877</v>
      </c>
      <c r="Z76">
        <v>59.337221186693363</v>
      </c>
      <c r="AA76">
        <v>40.371212939145074</v>
      </c>
      <c r="AB76">
        <v>12.09693653746479</v>
      </c>
      <c r="AC76">
        <v>38.776013957854985</v>
      </c>
      <c r="AD76">
        <v>20.328009820138661</v>
      </c>
      <c r="AE76">
        <v>26.495708550821043</v>
      </c>
      <c r="AF76">
        <v>13.901727792611659</v>
      </c>
      <c r="AG76">
        <v>22.698752165619897</v>
      </c>
      <c r="AH76">
        <v>32.963693877883195</v>
      </c>
      <c r="AI76">
        <v>27.373258319448592</v>
      </c>
      <c r="AJ76">
        <v>66.54197722284465</v>
      </c>
      <c r="AK76">
        <v>27.750632556613478</v>
      </c>
      <c r="AL76">
        <v>16.093513879492264</v>
      </c>
      <c r="AM76">
        <v>23.037932771367494</v>
      </c>
      <c r="AN76">
        <v>22.37988187476785</v>
      </c>
      <c r="AO76">
        <v>19.883935901884975</v>
      </c>
      <c r="AP76">
        <v>28.877743629020109</v>
      </c>
      <c r="AQ76">
        <v>-0.76455953786549069</v>
      </c>
      <c r="AR76">
        <v>21.600321007537829</v>
      </c>
      <c r="AS76">
        <v>2.4770507203077821</v>
      </c>
      <c r="AT76">
        <v>18.723028668618721</v>
      </c>
      <c r="AU76">
        <v>17.140458104291387</v>
      </c>
      <c r="AV76">
        <v>15.398303182050597</v>
      </c>
      <c r="AW76">
        <v>20.349734257702092</v>
      </c>
      <c r="AX76">
        <v>17.797714129882085</v>
      </c>
      <c r="AY76">
        <v>21.722090645855626</v>
      </c>
      <c r="AZ76">
        <v>-2.0031983600528405E-2</v>
      </c>
      <c r="BA76">
        <v>43.488362938128688</v>
      </c>
      <c r="BB76">
        <v>5.7091420785183953</v>
      </c>
      <c r="BC76">
        <v>27.712119435951127</v>
      </c>
      <c r="BD76">
        <v>22.384901998634419</v>
      </c>
      <c r="BE76">
        <v>33.107799424352379</v>
      </c>
      <c r="BF76">
        <v>40.815128484610142</v>
      </c>
      <c r="BG76">
        <v>28.091358841090571</v>
      </c>
      <c r="BH76">
        <v>25.517304037628346</v>
      </c>
    </row>
    <row r="77" spans="2:60">
      <c r="B77" s="3">
        <v>1.81388888888889</v>
      </c>
      <c r="C77" s="3" t="s">
        <v>116</v>
      </c>
      <c r="D77">
        <v>15.065197180446308</v>
      </c>
      <c r="E77">
        <v>7.4811422818304019</v>
      </c>
      <c r="F77">
        <v>13.173323251238356</v>
      </c>
      <c r="G77">
        <v>-2.1343046187746784</v>
      </c>
      <c r="H77">
        <v>-8.9880798110313886</v>
      </c>
      <c r="I77">
        <v>-2.768833372904882</v>
      </c>
      <c r="J77">
        <v>-2.6424382587693662</v>
      </c>
      <c r="K77">
        <v>9.7323356385466369</v>
      </c>
      <c r="L77">
        <v>-2.090826967180595</v>
      </c>
      <c r="M77">
        <v>-0.72551149840877738</v>
      </c>
      <c r="N77">
        <v>1.2798418890597938</v>
      </c>
      <c r="O77">
        <v>-3.1323328270488036</v>
      </c>
      <c r="P77">
        <v>3.5462728095368634</v>
      </c>
      <c r="Q77">
        <v>2.5844903605960909</v>
      </c>
      <c r="R77">
        <v>23.190080763819815</v>
      </c>
      <c r="S77">
        <v>53.780888841732462</v>
      </c>
      <c r="T77">
        <v>19.596583044372977</v>
      </c>
      <c r="U77">
        <v>16.681128012252149</v>
      </c>
      <c r="V77">
        <v>26.085360786250732</v>
      </c>
      <c r="W77">
        <v>25.654411644593658</v>
      </c>
      <c r="X77">
        <v>20.259948545998892</v>
      </c>
      <c r="Y77">
        <v>26.984384930362761</v>
      </c>
      <c r="Z77">
        <v>51.744900585109548</v>
      </c>
      <c r="AA77">
        <v>38.169036219854405</v>
      </c>
      <c r="AB77">
        <v>11.400430973820065</v>
      </c>
      <c r="AC77">
        <v>31.973291823312028</v>
      </c>
      <c r="AD77">
        <v>16.807413207222062</v>
      </c>
      <c r="AE77">
        <v>21.163804240078377</v>
      </c>
      <c r="AF77">
        <v>14.572338652933578</v>
      </c>
      <c r="AG77">
        <v>21.953017917037872</v>
      </c>
      <c r="AH77">
        <v>20.163787114794175</v>
      </c>
      <c r="AI77">
        <v>22.134193147292418</v>
      </c>
      <c r="AJ77">
        <v>48.228310038223988</v>
      </c>
      <c r="AK77">
        <v>21.66675666761471</v>
      </c>
      <c r="AL77">
        <v>15.707178833161645</v>
      </c>
      <c r="AM77">
        <v>20.72386898833528</v>
      </c>
      <c r="AN77">
        <v>23.082880488684243</v>
      </c>
      <c r="AO77">
        <v>21.564345945341334</v>
      </c>
      <c r="AP77">
        <v>21.157624188914088</v>
      </c>
      <c r="AQ77">
        <v>1.8550507475465776</v>
      </c>
      <c r="AR77">
        <v>21.885729862781513</v>
      </c>
      <c r="AS77">
        <v>1.8469868709550437</v>
      </c>
      <c r="AT77">
        <v>12.291811244492628</v>
      </c>
      <c r="AU77">
        <v>18.460393919648087</v>
      </c>
      <c r="AV77">
        <v>4.5153019360102586</v>
      </c>
      <c r="AW77">
        <v>18.547261966188284</v>
      </c>
      <c r="AX77">
        <v>10.29181210620194</v>
      </c>
      <c r="AY77">
        <v>20.5677207551275</v>
      </c>
      <c r="AZ77">
        <v>-0.48051459422834158</v>
      </c>
      <c r="BA77">
        <v>32.829567666479058</v>
      </c>
      <c r="BB77">
        <v>5.284089325487467</v>
      </c>
      <c r="BC77">
        <v>21.914903239344916</v>
      </c>
      <c r="BD77">
        <v>17.345573148974132</v>
      </c>
      <c r="BE77">
        <v>28.63368019676065</v>
      </c>
      <c r="BF77">
        <v>34.285881507806302</v>
      </c>
      <c r="BG77">
        <v>24.380042641955693</v>
      </c>
      <c r="BH77">
        <v>23.875088302509052</v>
      </c>
    </row>
    <row r="78" spans="2:60">
      <c r="B78" s="3">
        <v>1.825</v>
      </c>
      <c r="C78" s="3" t="s">
        <v>116</v>
      </c>
      <c r="D78">
        <v>15.354799603221686</v>
      </c>
      <c r="E78">
        <v>8.1513630437648814</v>
      </c>
      <c r="F78">
        <v>13.16723406868762</v>
      </c>
      <c r="G78">
        <v>-2.4641888966257186</v>
      </c>
      <c r="H78">
        <v>-6.8806360430808349</v>
      </c>
      <c r="I78">
        <v>-3.9803386661738727</v>
      </c>
      <c r="J78">
        <v>-2.9274105447445624</v>
      </c>
      <c r="K78">
        <v>11.212559912398119</v>
      </c>
      <c r="L78">
        <v>-0.47459002175894316</v>
      </c>
      <c r="M78">
        <v>-0.46930823343237843</v>
      </c>
      <c r="N78">
        <v>1.1650918412915425</v>
      </c>
      <c r="O78">
        <v>-1.526983071046786</v>
      </c>
      <c r="P78">
        <v>3.8241460957915665</v>
      </c>
      <c r="Q78">
        <v>2.820551558345362</v>
      </c>
      <c r="R78">
        <v>32.065840297196054</v>
      </c>
      <c r="S78">
        <v>54.73986387534125</v>
      </c>
      <c r="T78">
        <v>22.424959337396363</v>
      </c>
      <c r="U78">
        <v>14.028813653009111</v>
      </c>
      <c r="V78">
        <v>33.161100595861605</v>
      </c>
      <c r="W78">
        <v>30.372088664829754</v>
      </c>
      <c r="X78">
        <v>24.82332585912479</v>
      </c>
      <c r="Y78">
        <v>31.745951150465622</v>
      </c>
      <c r="Z78">
        <v>55.692144421399476</v>
      </c>
      <c r="AA78">
        <v>51.065743128431478</v>
      </c>
      <c r="AB78">
        <v>17.334176287748029</v>
      </c>
      <c r="AC78">
        <v>37.322009525581514</v>
      </c>
      <c r="AD78">
        <v>22.898086843863673</v>
      </c>
      <c r="AE78">
        <v>17.267079084005879</v>
      </c>
      <c r="AF78">
        <v>22.444053255341814</v>
      </c>
      <c r="AG78">
        <v>23.101318553390399</v>
      </c>
      <c r="AH78">
        <v>29.777549498290391</v>
      </c>
      <c r="AI78">
        <v>26.434253368587605</v>
      </c>
      <c r="AJ78">
        <v>47.721200622223371</v>
      </c>
      <c r="AK78">
        <v>24.357189836914163</v>
      </c>
      <c r="AL78">
        <v>20.616406497379085</v>
      </c>
      <c r="AM78">
        <v>31.132642132943079</v>
      </c>
      <c r="AN78">
        <v>27.878073681531173</v>
      </c>
      <c r="AO78">
        <v>29.853071287057688</v>
      </c>
      <c r="AP78">
        <v>24.749391529135792</v>
      </c>
      <c r="AQ78">
        <v>11.051943707967714</v>
      </c>
      <c r="AR78">
        <v>24.943118010563868</v>
      </c>
      <c r="AS78">
        <v>-1.2832502641661634</v>
      </c>
      <c r="AT78">
        <v>31.680322724019849</v>
      </c>
      <c r="AU78">
        <v>22.081614942242226</v>
      </c>
      <c r="AV78">
        <v>18.870058508073679</v>
      </c>
      <c r="AW78">
        <v>22.374344297073225</v>
      </c>
      <c r="AX78">
        <v>15.943406111525432</v>
      </c>
      <c r="AY78">
        <v>27.069936272958063</v>
      </c>
      <c r="AZ78">
        <v>5.0747447867075568</v>
      </c>
      <c r="BA78">
        <v>43.701878407892508</v>
      </c>
      <c r="BB78">
        <v>10.012198498310504</v>
      </c>
      <c r="BC78">
        <v>24.729947189758679</v>
      </c>
      <c r="BD78">
        <v>21.307540308488772</v>
      </c>
      <c r="BE78">
        <v>32.829619727687188</v>
      </c>
      <c r="BF78">
        <v>36.505624245169749</v>
      </c>
      <c r="BG78">
        <v>38.819724449933233</v>
      </c>
      <c r="BH78">
        <v>29.565143033132369</v>
      </c>
    </row>
    <row r="79" spans="2:60">
      <c r="B79" s="3">
        <v>1.8361111111111099</v>
      </c>
      <c r="C79" s="3" t="s">
        <v>116</v>
      </c>
      <c r="D79">
        <v>21.19739019243374</v>
      </c>
      <c r="E79">
        <v>18.434542176135999</v>
      </c>
      <c r="F79">
        <v>19.988771433189566</v>
      </c>
      <c r="G79">
        <v>4.4521181770888711</v>
      </c>
      <c r="H79">
        <v>-2.0989739877707212</v>
      </c>
      <c r="I79">
        <v>-4.9470274786013642</v>
      </c>
      <c r="J79">
        <v>4.1849020423486722</v>
      </c>
      <c r="K79">
        <v>10.373719568929909</v>
      </c>
      <c r="L79">
        <v>-4.9818068739748265</v>
      </c>
      <c r="M79">
        <v>2.1246950967099481</v>
      </c>
      <c r="N79">
        <v>8.1342628993805501</v>
      </c>
      <c r="O79">
        <v>-2.0789868207095026</v>
      </c>
      <c r="P79">
        <v>7.9308033432515437</v>
      </c>
      <c r="Q79">
        <v>10.251597653544964</v>
      </c>
      <c r="R79">
        <v>44.878174029578815</v>
      </c>
      <c r="S79">
        <v>60.096964300430677</v>
      </c>
      <c r="T79">
        <v>27.927395863314622</v>
      </c>
      <c r="U79">
        <v>26.270312239538871</v>
      </c>
      <c r="V79">
        <v>46.582356939305377</v>
      </c>
      <c r="W79">
        <v>28.666190758234336</v>
      </c>
      <c r="X79">
        <v>39.668456600781504</v>
      </c>
      <c r="Y79">
        <v>40.419504399727103</v>
      </c>
      <c r="Z79">
        <v>55.111163455459085</v>
      </c>
      <c r="AA79">
        <v>77.79857092093431</v>
      </c>
      <c r="AB79">
        <v>30.366759413893188</v>
      </c>
      <c r="AC79">
        <v>40.628932393255205</v>
      </c>
      <c r="AD79">
        <v>31.451858951406216</v>
      </c>
      <c r="AE79">
        <v>29.131724648196052</v>
      </c>
      <c r="AF79">
        <v>36.704288823451414</v>
      </c>
      <c r="AG79">
        <v>26.985742302259137</v>
      </c>
      <c r="AH79">
        <v>40.200893189665287</v>
      </c>
      <c r="AI79">
        <v>47.133974248876314</v>
      </c>
      <c r="AJ79">
        <v>51.224789765240466</v>
      </c>
      <c r="AK79">
        <v>27.616629940167346</v>
      </c>
      <c r="AL79">
        <v>37.275265045423588</v>
      </c>
      <c r="AM79">
        <v>40.391611044500465</v>
      </c>
      <c r="AN79">
        <v>43.487681352858495</v>
      </c>
      <c r="AO79">
        <v>47.350978072838082</v>
      </c>
      <c r="AP79">
        <v>28.76452262043539</v>
      </c>
      <c r="AQ79">
        <v>21.609544687895426</v>
      </c>
      <c r="AR79">
        <v>24.488418219873068</v>
      </c>
      <c r="AS79">
        <v>20.159278780620383</v>
      </c>
      <c r="AT79">
        <v>59.270808217402347</v>
      </c>
      <c r="AU79">
        <v>34.985618457783751</v>
      </c>
      <c r="AV79">
        <v>30.753607295913195</v>
      </c>
      <c r="AW79">
        <v>38.103415020286107</v>
      </c>
      <c r="AX79">
        <v>23.350979718213168</v>
      </c>
      <c r="AY79">
        <v>49.590748067306592</v>
      </c>
      <c r="AZ79">
        <v>13.969279470346574</v>
      </c>
      <c r="BA79">
        <v>65.179240062116833</v>
      </c>
      <c r="BB79">
        <v>17.159333431179757</v>
      </c>
      <c r="BC79">
        <v>27.999767903404194</v>
      </c>
      <c r="BD79">
        <v>24.349038891996063</v>
      </c>
      <c r="BE79">
        <v>47.9128309103898</v>
      </c>
      <c r="BF79">
        <v>45.695301272885921</v>
      </c>
      <c r="BG79">
        <v>66.498842538559231</v>
      </c>
      <c r="BH79">
        <v>35.223778011714018</v>
      </c>
    </row>
    <row r="80" spans="2:60">
      <c r="B80" s="3">
        <v>1.8472222222222201</v>
      </c>
      <c r="C80" s="3" t="s">
        <v>116</v>
      </c>
      <c r="D80">
        <v>22.079822327535194</v>
      </c>
      <c r="E80">
        <v>19.557046552016718</v>
      </c>
      <c r="F80">
        <v>21.857816715627528</v>
      </c>
      <c r="G80">
        <v>8.2701798656849803</v>
      </c>
      <c r="H80">
        <v>0.98101000764256963</v>
      </c>
      <c r="I80">
        <v>-0.76476614843152024</v>
      </c>
      <c r="J80">
        <v>10.463742127455358</v>
      </c>
      <c r="K80">
        <v>11.650503956402064</v>
      </c>
      <c r="L80">
        <v>7.7043169580606481</v>
      </c>
      <c r="M80">
        <v>5.9310262707415147</v>
      </c>
      <c r="N80">
        <v>11.12465024234365</v>
      </c>
      <c r="O80">
        <v>3.3143749962429769</v>
      </c>
      <c r="P80">
        <v>10.577939805895097</v>
      </c>
      <c r="Q80">
        <v>16.940675916187349</v>
      </c>
      <c r="R80">
        <v>53.274410051539746</v>
      </c>
      <c r="S80">
        <v>63.404875200901309</v>
      </c>
      <c r="T80">
        <v>36.564282741747476</v>
      </c>
      <c r="U80">
        <v>36.830894735111769</v>
      </c>
      <c r="V80">
        <v>55.560060272038264</v>
      </c>
      <c r="W80">
        <v>33.967759782453008</v>
      </c>
      <c r="X80">
        <v>43.449389206203961</v>
      </c>
      <c r="Y80">
        <v>48.927348545571533</v>
      </c>
      <c r="Z80">
        <v>63.469026737827306</v>
      </c>
      <c r="AA80">
        <v>90.388945350755364</v>
      </c>
      <c r="AB80">
        <v>39.752728781315327</v>
      </c>
      <c r="AC80">
        <v>48.950110968652211</v>
      </c>
      <c r="AD80">
        <v>36.29997609231377</v>
      </c>
      <c r="AE80">
        <v>35.463504806115786</v>
      </c>
      <c r="AF80">
        <v>56.103034803596941</v>
      </c>
      <c r="AG80">
        <v>28.70996916152875</v>
      </c>
      <c r="AH80">
        <v>44.948113825078771</v>
      </c>
      <c r="AI80">
        <v>60.610943138333049</v>
      </c>
      <c r="AJ80">
        <v>55.695791316305382</v>
      </c>
      <c r="AK80">
        <v>38.174719979222701</v>
      </c>
      <c r="AL80">
        <v>49.568263549379814</v>
      </c>
      <c r="AM80">
        <v>52.554587885315165</v>
      </c>
      <c r="AN80">
        <v>56.528665804444238</v>
      </c>
      <c r="AO80">
        <v>61.739641827610996</v>
      </c>
      <c r="AP80">
        <v>34.085201931986504</v>
      </c>
      <c r="AQ80">
        <v>30.60539630780772</v>
      </c>
      <c r="AR80">
        <v>33.15850396133515</v>
      </c>
      <c r="AS80">
        <v>31.75689164974327</v>
      </c>
      <c r="AT80">
        <v>78.507412097198738</v>
      </c>
      <c r="AU80">
        <v>53.428881749175353</v>
      </c>
      <c r="AV80">
        <v>45.080932058267265</v>
      </c>
      <c r="AW80">
        <v>47.73630823472832</v>
      </c>
      <c r="AX80">
        <v>30.273618598331058</v>
      </c>
      <c r="AY80">
        <v>56.981026566127966</v>
      </c>
      <c r="AZ80">
        <v>21.810229980925854</v>
      </c>
      <c r="BA80">
        <v>79.594115151285436</v>
      </c>
      <c r="BB80">
        <v>30.094547345453968</v>
      </c>
      <c r="BC80">
        <v>37.389663767122535</v>
      </c>
      <c r="BD80">
        <v>34.814353315863762</v>
      </c>
      <c r="BE80">
        <v>57.124894265450855</v>
      </c>
      <c r="BF80">
        <v>53.04866982808101</v>
      </c>
      <c r="BG80">
        <v>95.677327830437648</v>
      </c>
      <c r="BH80">
        <v>58.476332834019686</v>
      </c>
    </row>
    <row r="81" spans="2:60">
      <c r="B81" s="3">
        <v>1.8583333333333301</v>
      </c>
      <c r="C81" s="3" t="s">
        <v>116</v>
      </c>
      <c r="D81">
        <v>26.931744158543175</v>
      </c>
      <c r="E81">
        <v>32.535266491901339</v>
      </c>
      <c r="F81">
        <v>27.180506909513372</v>
      </c>
      <c r="G81">
        <v>10.503860908075787</v>
      </c>
      <c r="H81">
        <v>7.9477882063144643</v>
      </c>
      <c r="I81">
        <v>3.7134752199343155</v>
      </c>
      <c r="J81">
        <v>16.6671882342057</v>
      </c>
      <c r="K81">
        <v>16.638305610285826</v>
      </c>
      <c r="L81">
        <v>9.1728124105641733</v>
      </c>
      <c r="M81">
        <v>10.225642475967298</v>
      </c>
      <c r="N81">
        <v>17.889903005749975</v>
      </c>
      <c r="O81">
        <v>4.9573277131191391</v>
      </c>
      <c r="P81">
        <v>8.5776811228946315</v>
      </c>
      <c r="Q81">
        <v>21.14278504587314</v>
      </c>
      <c r="R81">
        <v>56.70758630266333</v>
      </c>
      <c r="S81">
        <v>64.038220143916561</v>
      </c>
      <c r="T81">
        <v>38.182520489534276</v>
      </c>
      <c r="U81">
        <v>32.916900034333111</v>
      </c>
      <c r="V81">
        <v>60.687031350283682</v>
      </c>
      <c r="W81">
        <v>44.108189152466693</v>
      </c>
      <c r="X81">
        <v>50.61442488963722</v>
      </c>
      <c r="Y81">
        <v>50.905680092365806</v>
      </c>
      <c r="Z81">
        <v>66.644863928335539</v>
      </c>
      <c r="AA81">
        <v>109.33820651500528</v>
      </c>
      <c r="AB81">
        <v>37.571405411235126</v>
      </c>
      <c r="AC81">
        <v>56.69161080282295</v>
      </c>
      <c r="AD81">
        <v>43.161807988064822</v>
      </c>
      <c r="AE81">
        <v>40.748244103151819</v>
      </c>
      <c r="AF81">
        <v>62.435449604400851</v>
      </c>
      <c r="AG81">
        <v>37.757615934468006</v>
      </c>
      <c r="AH81">
        <v>51.511166192281117</v>
      </c>
      <c r="AI81">
        <v>60.927016765843874</v>
      </c>
      <c r="AJ81">
        <v>58.882746057010692</v>
      </c>
      <c r="AK81">
        <v>41.009881410872097</v>
      </c>
      <c r="AL81">
        <v>59.678671009041778</v>
      </c>
      <c r="AM81">
        <v>57.892050649806201</v>
      </c>
      <c r="AN81">
        <v>60.395158932688766</v>
      </c>
      <c r="AO81">
        <v>70.171105845798337</v>
      </c>
      <c r="AP81">
        <v>40.086907959300987</v>
      </c>
      <c r="AQ81">
        <v>38.618127127629009</v>
      </c>
      <c r="AR81">
        <v>37.38076764409989</v>
      </c>
      <c r="AS81">
        <v>34.476367275102461</v>
      </c>
      <c r="AT81">
        <v>102.65465028520448</v>
      </c>
      <c r="AU81">
        <v>59.944945764578314</v>
      </c>
      <c r="AV81">
        <v>61.196558064142536</v>
      </c>
      <c r="AW81">
        <v>53.797118810633087</v>
      </c>
      <c r="AX81">
        <v>37.040753328043579</v>
      </c>
      <c r="AY81">
        <v>77.679604286342595</v>
      </c>
      <c r="AZ81">
        <v>23.496213404478496</v>
      </c>
      <c r="BA81">
        <v>108.9071996950609</v>
      </c>
      <c r="BB81">
        <v>32.021201552457768</v>
      </c>
      <c r="BC81">
        <v>43.371684008842898</v>
      </c>
      <c r="BD81">
        <v>39.37918343664812</v>
      </c>
      <c r="BE81">
        <v>60.508200357577515</v>
      </c>
      <c r="BF81">
        <v>55.549106569276731</v>
      </c>
      <c r="BG81">
        <v>114.92229134444331</v>
      </c>
      <c r="BH81">
        <v>66.409905076821232</v>
      </c>
    </row>
    <row r="82" spans="2:60">
      <c r="B82" s="3">
        <v>1.86944444444444</v>
      </c>
      <c r="C82" s="3" t="s">
        <v>116</v>
      </c>
      <c r="D82">
        <v>26.816427919597395</v>
      </c>
      <c r="E82">
        <v>34.1533860789161</v>
      </c>
      <c r="F82">
        <v>30.920328004649377</v>
      </c>
      <c r="G82">
        <v>14.327977225134516</v>
      </c>
      <c r="H82">
        <v>5.8978603727253329</v>
      </c>
      <c r="I82">
        <v>2.1837331711703265</v>
      </c>
      <c r="J82">
        <v>13.65985576552759</v>
      </c>
      <c r="K82">
        <v>16.856938573103751</v>
      </c>
      <c r="L82">
        <v>11.356758561139522</v>
      </c>
      <c r="M82">
        <v>10.425189849013746</v>
      </c>
      <c r="N82">
        <v>20.243088804476134</v>
      </c>
      <c r="O82">
        <v>3.139583437220332</v>
      </c>
      <c r="P82">
        <v>8.2428568426952449</v>
      </c>
      <c r="Q82">
        <v>24.278075131450755</v>
      </c>
      <c r="R82">
        <v>66.971757674893425</v>
      </c>
      <c r="S82">
        <v>62.64571299889672</v>
      </c>
      <c r="T82">
        <v>39.165349753896329</v>
      </c>
      <c r="U82">
        <v>45.90908577946535</v>
      </c>
      <c r="V82">
        <v>51.202035424684439</v>
      </c>
      <c r="W82">
        <v>47.224805010460628</v>
      </c>
      <c r="X82">
        <v>56.487529111152611</v>
      </c>
      <c r="Y82">
        <v>46.566691929802388</v>
      </c>
      <c r="Z82">
        <v>73.409029106849729</v>
      </c>
      <c r="AA82">
        <v>111.31435319714642</v>
      </c>
      <c r="AB82">
        <v>40.524931493583452</v>
      </c>
      <c r="AC82">
        <v>58.637287760761566</v>
      </c>
      <c r="AD82">
        <v>43.54669425117892</v>
      </c>
      <c r="AE82">
        <v>39.97661850731064</v>
      </c>
      <c r="AF82">
        <v>74.739748655735639</v>
      </c>
      <c r="AG82">
        <v>35.93465651328944</v>
      </c>
      <c r="AH82">
        <v>59.747458758687273</v>
      </c>
      <c r="AI82">
        <v>66.241685928976835</v>
      </c>
      <c r="AJ82">
        <v>60.394344823434857</v>
      </c>
      <c r="AK82">
        <v>46.275783554240832</v>
      </c>
      <c r="AL82">
        <v>58.230702143461848</v>
      </c>
      <c r="AM82">
        <v>51.70699960389647</v>
      </c>
      <c r="AN82">
        <v>69.133127735697471</v>
      </c>
      <c r="AO82">
        <v>66.344358116801374</v>
      </c>
      <c r="AP82">
        <v>43.066923727867511</v>
      </c>
      <c r="AQ82">
        <v>29.081709378701465</v>
      </c>
      <c r="AR82">
        <v>36.897583036410253</v>
      </c>
      <c r="AS82">
        <v>32.879418200140343</v>
      </c>
      <c r="AT82">
        <v>104.02136392914343</v>
      </c>
      <c r="AU82">
        <v>60.579223692472304</v>
      </c>
      <c r="AV82">
        <v>57.20103623938337</v>
      </c>
      <c r="AW82">
        <v>55.954163028736147</v>
      </c>
      <c r="AX82">
        <v>39.146937274442237</v>
      </c>
      <c r="AY82">
        <v>78.011787331365937</v>
      </c>
      <c r="AZ82">
        <v>24.002915983917905</v>
      </c>
      <c r="BA82">
        <v>104.35682350706561</v>
      </c>
      <c r="BB82">
        <v>30.451839556093109</v>
      </c>
      <c r="BC82">
        <v>43.21755577686811</v>
      </c>
      <c r="BD82">
        <v>44.739812472377082</v>
      </c>
      <c r="BE82">
        <v>66.783781668345796</v>
      </c>
      <c r="BF82">
        <v>60.444958980471782</v>
      </c>
      <c r="BG82">
        <v>110.29812444124619</v>
      </c>
      <c r="BH82">
        <v>72.649490667276112</v>
      </c>
    </row>
    <row r="83" spans="2:60">
      <c r="B83" s="3">
        <v>1.88055555555556</v>
      </c>
      <c r="C83" s="3" t="s">
        <v>116</v>
      </c>
      <c r="D83">
        <v>32.78796473131095</v>
      </c>
      <c r="E83">
        <v>28.701458694380825</v>
      </c>
      <c r="F83">
        <v>28.928233156163497</v>
      </c>
      <c r="G83">
        <v>16.305909723457486</v>
      </c>
      <c r="H83">
        <v>6.4467704788353561</v>
      </c>
      <c r="I83">
        <v>7.1466400150851825</v>
      </c>
      <c r="J83">
        <v>14.786820915305544</v>
      </c>
      <c r="K83">
        <v>16.30597135550618</v>
      </c>
      <c r="L83">
        <v>8.9822175912283964</v>
      </c>
      <c r="M83">
        <v>12.920208935084986</v>
      </c>
      <c r="N83">
        <v>17.850205537777775</v>
      </c>
      <c r="O83">
        <v>6.9024346558800929</v>
      </c>
      <c r="P83">
        <v>10.043936880756002</v>
      </c>
      <c r="Q83">
        <v>21.886204019086346</v>
      </c>
      <c r="R83">
        <v>52.13847222118585</v>
      </c>
      <c r="S83">
        <v>65.215193478458957</v>
      </c>
      <c r="T83">
        <v>36.93504388131776</v>
      </c>
      <c r="U83">
        <v>43.137705065102629</v>
      </c>
      <c r="V83">
        <v>50.102469789409263</v>
      </c>
      <c r="W83">
        <v>45.254290690614432</v>
      </c>
      <c r="X83">
        <v>55.830905913113405</v>
      </c>
      <c r="Y83">
        <v>46.218223475559192</v>
      </c>
      <c r="Z83">
        <v>73.58781619639926</v>
      </c>
      <c r="AA83">
        <v>99.964786183694414</v>
      </c>
      <c r="AB83">
        <v>36.569221298206223</v>
      </c>
      <c r="AC83">
        <v>57.46972874553957</v>
      </c>
      <c r="AD83">
        <v>42.949327858131291</v>
      </c>
      <c r="AE83">
        <v>29.638919011379372</v>
      </c>
      <c r="AF83">
        <v>66.160510739261881</v>
      </c>
      <c r="AG83">
        <v>36.320214567835464</v>
      </c>
      <c r="AH83">
        <v>56.771760889637733</v>
      </c>
      <c r="AI83">
        <v>62.781022542885538</v>
      </c>
      <c r="AJ83">
        <v>65.94026907472022</v>
      </c>
      <c r="AK83">
        <v>51.501539297684516</v>
      </c>
      <c r="AL83">
        <v>57.578171459890157</v>
      </c>
      <c r="AM83">
        <v>56.741770256958304</v>
      </c>
      <c r="AN83">
        <v>60.947992393656847</v>
      </c>
      <c r="AO83">
        <v>63.216406992482931</v>
      </c>
      <c r="AP83">
        <v>40.566461862572801</v>
      </c>
      <c r="AQ83">
        <v>32.804943033490048</v>
      </c>
      <c r="AR83">
        <v>40.511518585410094</v>
      </c>
      <c r="AS83">
        <v>37.173857542007894</v>
      </c>
      <c r="AT83">
        <v>98.947064209686985</v>
      </c>
      <c r="AU83">
        <v>63.06125435234442</v>
      </c>
      <c r="AV83">
        <v>62.837048668235781</v>
      </c>
      <c r="AW83">
        <v>57.849931834187004</v>
      </c>
      <c r="AX83">
        <v>38.905754251895836</v>
      </c>
      <c r="AY83">
        <v>71.319717343856084</v>
      </c>
      <c r="AZ83">
        <v>25.021944741621404</v>
      </c>
      <c r="BA83">
        <v>117.55135327285942</v>
      </c>
      <c r="BB83">
        <v>32.728326946378679</v>
      </c>
      <c r="BC83">
        <v>38.812377539881219</v>
      </c>
      <c r="BD83">
        <v>44.214929579724405</v>
      </c>
      <c r="BE83">
        <v>68.622700513079664</v>
      </c>
      <c r="BF83">
        <v>62.038969873410295</v>
      </c>
      <c r="BG83">
        <v>110.14206840991214</v>
      </c>
      <c r="BH83">
        <v>68.785405392560605</v>
      </c>
    </row>
    <row r="84" spans="2:60">
      <c r="B84" s="3">
        <v>1.8916666666666699</v>
      </c>
      <c r="C84" s="3" t="s">
        <v>116</v>
      </c>
      <c r="D84">
        <v>32.054173626128353</v>
      </c>
      <c r="E84">
        <v>29.823894344187355</v>
      </c>
      <c r="F84">
        <v>32.036380168089238</v>
      </c>
      <c r="G84">
        <v>14.523666908478358</v>
      </c>
      <c r="H84">
        <v>7.5041835212816252</v>
      </c>
      <c r="I84">
        <v>5.381727768053346</v>
      </c>
      <c r="J84">
        <v>14.381333679669972</v>
      </c>
      <c r="K84">
        <v>15.046881195751888</v>
      </c>
      <c r="L84">
        <v>9.0926147306908121</v>
      </c>
      <c r="M84">
        <v>11.531479180760408</v>
      </c>
      <c r="N84">
        <v>18.761872800246383</v>
      </c>
      <c r="O84">
        <v>7.638038659689431</v>
      </c>
      <c r="P84">
        <v>8.2021142915944569</v>
      </c>
      <c r="Q84">
        <v>22.489196820461196</v>
      </c>
      <c r="R84">
        <v>57.763397970468446</v>
      </c>
      <c r="S84">
        <v>60.269784625930626</v>
      </c>
      <c r="T84">
        <v>31.978232678000182</v>
      </c>
      <c r="U84">
        <v>38.008884198105449</v>
      </c>
      <c r="V84">
        <v>43.236182347134317</v>
      </c>
      <c r="W84">
        <v>45.784969865593567</v>
      </c>
      <c r="X84">
        <v>51.816520189021325</v>
      </c>
      <c r="Y84">
        <v>40.477886913379983</v>
      </c>
      <c r="Z84">
        <v>75.330111771340185</v>
      </c>
      <c r="AA84">
        <v>91.497259742494819</v>
      </c>
      <c r="AB84">
        <v>34.613736722603385</v>
      </c>
      <c r="AC84">
        <v>54.719265375733542</v>
      </c>
      <c r="AD84">
        <v>40.770299691763952</v>
      </c>
      <c r="AE84">
        <v>39.014554529729097</v>
      </c>
      <c r="AF84">
        <v>50.798888388890994</v>
      </c>
      <c r="AG84">
        <v>39.046930339330153</v>
      </c>
      <c r="AH84">
        <v>58.33215336744118</v>
      </c>
      <c r="AI84">
        <v>58.294107435579129</v>
      </c>
      <c r="AJ84">
        <v>68.057109950512043</v>
      </c>
      <c r="AK84">
        <v>48.364458245544469</v>
      </c>
      <c r="AL84">
        <v>48.272141479142633</v>
      </c>
      <c r="AM84">
        <v>51.737175075244444</v>
      </c>
      <c r="AN84">
        <v>63.501806121891484</v>
      </c>
      <c r="AO84">
        <v>56.250175756185889</v>
      </c>
      <c r="AP84">
        <v>41.293372178052572</v>
      </c>
      <c r="AQ84">
        <v>28.984038740168284</v>
      </c>
      <c r="AR84">
        <v>33.104497371272679</v>
      </c>
      <c r="AS84">
        <v>34.646913658412522</v>
      </c>
      <c r="AT84">
        <v>86.146059041181246</v>
      </c>
      <c r="AU84">
        <v>55.689472156351627</v>
      </c>
      <c r="AV84">
        <v>57.861087765233208</v>
      </c>
      <c r="AW84">
        <v>53.937035605776714</v>
      </c>
      <c r="AX84">
        <v>35.559022796584664</v>
      </c>
      <c r="AY84">
        <v>69.314818191999436</v>
      </c>
      <c r="AZ84">
        <v>19.874469096191099</v>
      </c>
      <c r="BA84">
        <v>107.76166734772767</v>
      </c>
      <c r="BB84">
        <v>26.432341658303155</v>
      </c>
      <c r="BC84">
        <v>38.212820105748847</v>
      </c>
      <c r="BD84">
        <v>46.429423761061365</v>
      </c>
      <c r="BE84">
        <v>60.789847426451523</v>
      </c>
      <c r="BF84">
        <v>60.154432415907294</v>
      </c>
      <c r="BG84">
        <v>95.34721165665708</v>
      </c>
      <c r="BH84">
        <v>68.056420275166104</v>
      </c>
    </row>
    <row r="85" spans="2:60">
      <c r="B85" s="3">
        <v>1.9027777777777799</v>
      </c>
      <c r="C85" s="3" t="s">
        <v>116</v>
      </c>
      <c r="D85">
        <v>31.878627563038091</v>
      </c>
      <c r="E85">
        <v>30.358677899096847</v>
      </c>
      <c r="F85">
        <v>32.003265006263184</v>
      </c>
      <c r="G85">
        <v>11.699741662297699</v>
      </c>
      <c r="H85">
        <v>7.3424132298340616</v>
      </c>
      <c r="I85">
        <v>4.166660055220472</v>
      </c>
      <c r="J85">
        <v>13.090836352540384</v>
      </c>
      <c r="K85">
        <v>19.037216125911939</v>
      </c>
      <c r="L85">
        <v>9.6159148551566602</v>
      </c>
      <c r="M85">
        <v>15.267101781950501</v>
      </c>
      <c r="N85">
        <v>18.186621347348293</v>
      </c>
      <c r="O85">
        <v>5.9812816277159788</v>
      </c>
      <c r="P85">
        <v>8.93342708708985</v>
      </c>
      <c r="Q85">
        <v>20.982396352199828</v>
      </c>
      <c r="R85">
        <v>57.130662761249404</v>
      </c>
      <c r="S85">
        <v>53.906641448340615</v>
      </c>
      <c r="T85">
        <v>31.169647017643687</v>
      </c>
      <c r="U85">
        <v>38.216450784008039</v>
      </c>
      <c r="V85">
        <v>37.410737138238659</v>
      </c>
      <c r="W85">
        <v>37.231526143367468</v>
      </c>
      <c r="X85">
        <v>40.759697346061074</v>
      </c>
      <c r="Y85">
        <v>36.058626051714192</v>
      </c>
      <c r="Z85">
        <v>73.831649860979965</v>
      </c>
      <c r="AA85">
        <v>76.322120682940664</v>
      </c>
      <c r="AB85">
        <v>29.834199242367959</v>
      </c>
      <c r="AC85">
        <v>53.818087866082557</v>
      </c>
      <c r="AD85">
        <v>35.747160750024896</v>
      </c>
      <c r="AE85">
        <v>30.339532307108239</v>
      </c>
      <c r="AF85">
        <v>49.116695261264219</v>
      </c>
      <c r="AG85">
        <v>35.198934177284627</v>
      </c>
      <c r="AH85">
        <v>50.050134324357046</v>
      </c>
      <c r="AI85">
        <v>56.922542393064347</v>
      </c>
      <c r="AJ85">
        <v>71.093783085794385</v>
      </c>
      <c r="AK85">
        <v>46.346665715441439</v>
      </c>
      <c r="AL85">
        <v>43.141178484732798</v>
      </c>
      <c r="AM85">
        <v>48.33868056793667</v>
      </c>
      <c r="AN85">
        <v>55.466554137366586</v>
      </c>
      <c r="AO85">
        <v>48.527203787225673</v>
      </c>
      <c r="AP85">
        <v>40.357043268657335</v>
      </c>
      <c r="AQ85">
        <v>25.678077688585422</v>
      </c>
      <c r="AR85">
        <v>37.280588790168188</v>
      </c>
      <c r="AS85">
        <v>28.156728641920253</v>
      </c>
      <c r="AT85">
        <v>70.711361738442989</v>
      </c>
      <c r="AU85">
        <v>49.403795877754241</v>
      </c>
      <c r="AV85">
        <v>49.72660721077073</v>
      </c>
      <c r="AW85">
        <v>44.843318623317735</v>
      </c>
      <c r="AX85">
        <v>33.856740742544879</v>
      </c>
      <c r="AY85">
        <v>62.155834746493611</v>
      </c>
      <c r="AZ85">
        <v>18.644810532145208</v>
      </c>
      <c r="BA85">
        <v>90.260852763602372</v>
      </c>
      <c r="BB85">
        <v>22.997576067245319</v>
      </c>
      <c r="BC85">
        <v>34.915535919152994</v>
      </c>
      <c r="BD85">
        <v>41.850153509684048</v>
      </c>
      <c r="BE85">
        <v>56.225890728584559</v>
      </c>
      <c r="BF85">
        <v>55.788440117259533</v>
      </c>
      <c r="BG85">
        <v>83.244786666474994</v>
      </c>
      <c r="BH85">
        <v>62.946730551650411</v>
      </c>
    </row>
    <row r="86" spans="2:60">
      <c r="B86" s="3">
        <v>1.9138888888888901</v>
      </c>
      <c r="C86" s="3" t="s">
        <v>116</v>
      </c>
      <c r="D86">
        <v>32.102940775744251</v>
      </c>
      <c r="E86">
        <v>27.847649350709666</v>
      </c>
      <c r="F86">
        <v>30.486102948721243</v>
      </c>
      <c r="G86">
        <v>15.210326314849075</v>
      </c>
      <c r="H86">
        <v>5.9759432386016469</v>
      </c>
      <c r="I86">
        <v>4.8753044091224718</v>
      </c>
      <c r="J86">
        <v>12.183612734706392</v>
      </c>
      <c r="K86">
        <v>19.343416589965688</v>
      </c>
      <c r="L86">
        <v>9.6468261130957007</v>
      </c>
      <c r="M86">
        <v>12.091799738310051</v>
      </c>
      <c r="N86">
        <v>16.765778405712954</v>
      </c>
      <c r="O86">
        <v>5.2056727983032003</v>
      </c>
      <c r="P86">
        <v>11.996168839163293</v>
      </c>
      <c r="Q86">
        <v>22.457503263126494</v>
      </c>
      <c r="R86">
        <v>47.320369423313998</v>
      </c>
      <c r="S86">
        <v>52.364858220345269</v>
      </c>
      <c r="T86">
        <v>26.011538347034847</v>
      </c>
      <c r="U86">
        <v>36.780459212195261</v>
      </c>
      <c r="V86">
        <v>33.329866442953765</v>
      </c>
      <c r="W86">
        <v>45.213012416238179</v>
      </c>
      <c r="X86">
        <v>40.789051180706551</v>
      </c>
      <c r="Y86">
        <v>31.848961864687706</v>
      </c>
      <c r="Z86">
        <v>68.45772976864265</v>
      </c>
      <c r="AA86">
        <v>74.618068240694626</v>
      </c>
      <c r="AB86">
        <v>25.3565208871862</v>
      </c>
      <c r="AC86">
        <v>48.871979540782647</v>
      </c>
      <c r="AD86">
        <v>39.886417839507693</v>
      </c>
      <c r="AE86">
        <v>27.132595922439563</v>
      </c>
      <c r="AF86">
        <v>45.402694126431442</v>
      </c>
      <c r="AG86">
        <v>33.04601642546691</v>
      </c>
      <c r="AH86">
        <v>53.023143364695038</v>
      </c>
      <c r="AI86">
        <v>50.574437795902107</v>
      </c>
      <c r="AJ86">
        <v>71.090349749612159</v>
      </c>
      <c r="AK86">
        <v>47.830196592193388</v>
      </c>
      <c r="AL86">
        <v>34.888692138158163</v>
      </c>
      <c r="AM86">
        <v>45.348019071990812</v>
      </c>
      <c r="AN86">
        <v>50.360898968139189</v>
      </c>
      <c r="AO86">
        <v>42.091547742307831</v>
      </c>
      <c r="AP86">
        <v>38.220390009971915</v>
      </c>
      <c r="AQ86">
        <v>25.296051266791714</v>
      </c>
      <c r="AR86">
        <v>37.065433364521532</v>
      </c>
      <c r="AS86">
        <v>23.271457715615771</v>
      </c>
      <c r="AT86">
        <v>70.588751535287727</v>
      </c>
      <c r="AU86">
        <v>45.235890126689114</v>
      </c>
      <c r="AV86">
        <v>50.336099856706447</v>
      </c>
      <c r="AW86">
        <v>41.54751627960335</v>
      </c>
      <c r="AX86">
        <v>32.319953388662668</v>
      </c>
      <c r="AY86">
        <v>58.787621209316463</v>
      </c>
      <c r="AZ86">
        <v>10.070908379387525</v>
      </c>
      <c r="BA86">
        <v>89.458915686468274</v>
      </c>
      <c r="BB86">
        <v>24.124933222422687</v>
      </c>
      <c r="BC86">
        <v>38.073681840188222</v>
      </c>
      <c r="BD86">
        <v>41.504111559375851</v>
      </c>
      <c r="BE86">
        <v>54.054884500432635</v>
      </c>
      <c r="BF86">
        <v>56.684088322365682</v>
      </c>
      <c r="BG86">
        <v>81.582006289690568</v>
      </c>
      <c r="BH86">
        <v>53.869824031006466</v>
      </c>
    </row>
    <row r="87" spans="2:60">
      <c r="B87" s="3">
        <v>1.925</v>
      </c>
      <c r="C87" s="3" t="s">
        <v>116</v>
      </c>
      <c r="D87">
        <v>35.778381771834617</v>
      </c>
      <c r="E87">
        <v>26.246611722084985</v>
      </c>
      <c r="F87">
        <v>29.837829579071869</v>
      </c>
      <c r="G87">
        <v>14.712335650221497</v>
      </c>
      <c r="H87">
        <v>8.6560520597572612</v>
      </c>
      <c r="I87">
        <v>6.2038295542491477</v>
      </c>
      <c r="J87">
        <v>15.261426507996047</v>
      </c>
      <c r="K87">
        <v>16.495436918978964</v>
      </c>
      <c r="L87">
        <v>5.9369789776172679</v>
      </c>
      <c r="M87">
        <v>12.96675223717839</v>
      </c>
      <c r="N87">
        <v>18.073146324778698</v>
      </c>
      <c r="O87">
        <v>8.2996102754571393</v>
      </c>
      <c r="P87">
        <v>15.104088516780765</v>
      </c>
      <c r="Q87">
        <v>21.186386895749639</v>
      </c>
      <c r="R87">
        <v>57.421088058124873</v>
      </c>
      <c r="S87">
        <v>53.702145373309762</v>
      </c>
      <c r="T87">
        <v>32.856466704513117</v>
      </c>
      <c r="U87">
        <v>34.032831646534142</v>
      </c>
      <c r="V87">
        <v>31.850309705601468</v>
      </c>
      <c r="W87">
        <v>39.887586999385825</v>
      </c>
      <c r="X87">
        <v>44.000327254653307</v>
      </c>
      <c r="Y87">
        <v>32.13198628358699</v>
      </c>
      <c r="Z87">
        <v>75.05529841137627</v>
      </c>
      <c r="AA87">
        <v>72.670482433053394</v>
      </c>
      <c r="AB87">
        <v>26.14682853863393</v>
      </c>
      <c r="AC87">
        <v>50.063870943589478</v>
      </c>
      <c r="AD87">
        <v>34.990798986524517</v>
      </c>
      <c r="AE87">
        <v>32.4978022398627</v>
      </c>
      <c r="AF87">
        <v>40.335789433338732</v>
      </c>
      <c r="AG87">
        <v>27.388485273713545</v>
      </c>
      <c r="AH87">
        <v>51.268062562415864</v>
      </c>
      <c r="AI87">
        <v>55.745389823422052</v>
      </c>
      <c r="AJ87">
        <v>63.952110484079277</v>
      </c>
      <c r="AK87">
        <v>45.371798586559244</v>
      </c>
      <c r="AL87">
        <v>37.71636099960093</v>
      </c>
      <c r="AM87">
        <v>41.247339002272071</v>
      </c>
      <c r="AN87">
        <v>53.12046988411106</v>
      </c>
      <c r="AO87">
        <v>40.188142082308453</v>
      </c>
      <c r="AP87">
        <v>37.983483807453695</v>
      </c>
      <c r="AQ87">
        <v>23.383554917258799</v>
      </c>
      <c r="AR87">
        <v>34.568037410679267</v>
      </c>
      <c r="AS87">
        <v>27.035001890303381</v>
      </c>
      <c r="AT87">
        <v>66.114245787634118</v>
      </c>
      <c r="AU87">
        <v>44.992713406411511</v>
      </c>
      <c r="AV87">
        <v>47.819355393583308</v>
      </c>
      <c r="AW87">
        <v>39.193674054586012</v>
      </c>
      <c r="AX87">
        <v>31.997167067999271</v>
      </c>
      <c r="AY87">
        <v>57.793558531839921</v>
      </c>
      <c r="AZ87">
        <v>18.951056540802863</v>
      </c>
      <c r="BA87">
        <v>72.080990955090826</v>
      </c>
      <c r="BB87">
        <v>22.260162958719583</v>
      </c>
      <c r="BC87">
        <v>37.618085717084625</v>
      </c>
      <c r="BD87">
        <v>40.012815199982164</v>
      </c>
      <c r="BE87">
        <v>49.733022472343926</v>
      </c>
      <c r="BF87">
        <v>59.567390542540238</v>
      </c>
      <c r="BG87">
        <v>73.896517344826776</v>
      </c>
      <c r="BH87">
        <v>51.102950298484238</v>
      </c>
    </row>
    <row r="88" spans="2:60">
      <c r="B88" s="3">
        <v>1.93611111111111</v>
      </c>
      <c r="C88" s="3" t="s">
        <v>116</v>
      </c>
      <c r="D88">
        <v>38.620077855383094</v>
      </c>
      <c r="E88">
        <v>23.354388863839809</v>
      </c>
      <c r="F88">
        <v>33.686827518908494</v>
      </c>
      <c r="G88">
        <v>16.648307684182747</v>
      </c>
      <c r="H88">
        <v>9.3626351871723124</v>
      </c>
      <c r="I88">
        <v>4.9841492040148507</v>
      </c>
      <c r="J88">
        <v>16.774425487541535</v>
      </c>
      <c r="K88">
        <v>14.575848883377221</v>
      </c>
      <c r="L88">
        <v>11.006165878202346</v>
      </c>
      <c r="M88">
        <v>14.545867453195617</v>
      </c>
      <c r="N88">
        <v>18.879549515111592</v>
      </c>
      <c r="O88">
        <v>9.2459715509096281</v>
      </c>
      <c r="P88">
        <v>19.210024567632004</v>
      </c>
      <c r="Q88">
        <v>24.088712756687041</v>
      </c>
      <c r="R88">
        <v>53.321265182570819</v>
      </c>
      <c r="S88">
        <v>51.288354800951794</v>
      </c>
      <c r="T88">
        <v>32.153309323034726</v>
      </c>
      <c r="U88">
        <v>29.233096249804984</v>
      </c>
      <c r="V88">
        <v>33.306673808836081</v>
      </c>
      <c r="W88">
        <v>37.767101397111666</v>
      </c>
      <c r="X88">
        <v>40.282064561645775</v>
      </c>
      <c r="Y88">
        <v>34.809669973902047</v>
      </c>
      <c r="Z88">
        <v>74.451394319248351</v>
      </c>
      <c r="AA88">
        <v>62.792706084316684</v>
      </c>
      <c r="AB88">
        <v>24.992238223576226</v>
      </c>
      <c r="AC88">
        <v>48.792770761133013</v>
      </c>
      <c r="AD88">
        <v>34.885386482728542</v>
      </c>
      <c r="AE88">
        <v>27.599601899843503</v>
      </c>
      <c r="AF88">
        <v>32.893489394854662</v>
      </c>
      <c r="AG88">
        <v>30.680868100164943</v>
      </c>
      <c r="AH88">
        <v>57.464329639357921</v>
      </c>
      <c r="AI88">
        <v>46.426360735350173</v>
      </c>
      <c r="AJ88">
        <v>71.280120719966405</v>
      </c>
      <c r="AK88">
        <v>42.940185750900298</v>
      </c>
      <c r="AL88">
        <v>36.05602347656707</v>
      </c>
      <c r="AM88">
        <v>40.607206776518701</v>
      </c>
      <c r="AN88">
        <v>50.804738615958435</v>
      </c>
      <c r="AO88">
        <v>40.752936764414713</v>
      </c>
      <c r="AP88">
        <v>39.319658422911893</v>
      </c>
      <c r="AQ88">
        <v>24.948601808601641</v>
      </c>
      <c r="AR88">
        <v>32.740037259679106</v>
      </c>
      <c r="AS88">
        <v>29.230634521223827</v>
      </c>
      <c r="AT88">
        <v>64.716676197883217</v>
      </c>
      <c r="AU88">
        <v>42.859839155451546</v>
      </c>
      <c r="AV88">
        <v>45.5511803324327</v>
      </c>
      <c r="AW88">
        <v>37.638957251997724</v>
      </c>
      <c r="AX88">
        <v>32.738571310922886</v>
      </c>
      <c r="AY88">
        <v>57.918684500226597</v>
      </c>
      <c r="AZ88">
        <v>16.888603381890661</v>
      </c>
      <c r="BA88">
        <v>81.960288690921658</v>
      </c>
      <c r="BB88">
        <v>22.266144633754369</v>
      </c>
      <c r="BC88">
        <v>35.692430265280599</v>
      </c>
      <c r="BD88">
        <v>40.000081783611805</v>
      </c>
      <c r="BE88">
        <v>44.491218223617089</v>
      </c>
      <c r="BF88">
        <v>58.800499062879993</v>
      </c>
      <c r="BG88">
        <v>75.837569465346476</v>
      </c>
      <c r="BH88">
        <v>55.017359218350421</v>
      </c>
    </row>
    <row r="89" spans="2:60">
      <c r="B89" s="3">
        <v>1.94722222222222</v>
      </c>
      <c r="C89" s="3" t="s">
        <v>116</v>
      </c>
      <c r="D89">
        <v>37.587643067348203</v>
      </c>
      <c r="E89">
        <v>27.054095211759208</v>
      </c>
      <c r="F89">
        <v>33.573271500277919</v>
      </c>
      <c r="G89">
        <v>12.668445847052686</v>
      </c>
      <c r="H89">
        <v>11.109993819708725</v>
      </c>
      <c r="I89">
        <v>7.0407046403132858</v>
      </c>
      <c r="J89">
        <v>18.19673196051659</v>
      </c>
      <c r="K89">
        <v>16.687438067401327</v>
      </c>
      <c r="L89">
        <v>10.44633127083798</v>
      </c>
      <c r="M89">
        <v>13.936588403015216</v>
      </c>
      <c r="N89">
        <v>18.371103230926167</v>
      </c>
      <c r="O89">
        <v>9.7010059770041739</v>
      </c>
      <c r="P89">
        <v>19.790161061144595</v>
      </c>
      <c r="Q89">
        <v>21.614330116749358</v>
      </c>
      <c r="R89">
        <v>52.310675415244383</v>
      </c>
      <c r="S89">
        <v>48.676932996369928</v>
      </c>
      <c r="T89">
        <v>31.416538733978772</v>
      </c>
      <c r="U89">
        <v>28.774175062190501</v>
      </c>
      <c r="V89">
        <v>32.117190575726205</v>
      </c>
      <c r="W89">
        <v>39.827455873587141</v>
      </c>
      <c r="X89">
        <v>35.848552146801076</v>
      </c>
      <c r="Y89">
        <v>31.720338388338877</v>
      </c>
      <c r="Z89">
        <v>73.601057914460114</v>
      </c>
      <c r="AA89">
        <v>68.772863588217589</v>
      </c>
      <c r="AB89">
        <v>28.558471484881562</v>
      </c>
      <c r="AC89">
        <v>51.033565644966671</v>
      </c>
      <c r="AD89">
        <v>33.530801514246392</v>
      </c>
      <c r="AE89">
        <v>25.592048144951697</v>
      </c>
      <c r="AF89">
        <v>36.804883931619997</v>
      </c>
      <c r="AG89">
        <v>29.930807446095521</v>
      </c>
      <c r="AH89">
        <v>55.929123899169447</v>
      </c>
      <c r="AI89">
        <v>53.472514637116547</v>
      </c>
      <c r="AJ89">
        <v>65.978153410532073</v>
      </c>
      <c r="AK89">
        <v>48.25281097153475</v>
      </c>
      <c r="AL89">
        <v>34.699101936322435</v>
      </c>
      <c r="AM89">
        <v>39.181822222503463</v>
      </c>
      <c r="AN89">
        <v>48.391494290972496</v>
      </c>
      <c r="AO89">
        <v>42.910207219727653</v>
      </c>
      <c r="AP89">
        <v>37.756002889024799</v>
      </c>
      <c r="AQ89">
        <v>22.703396428580351</v>
      </c>
      <c r="AR89">
        <v>33.167602868111715</v>
      </c>
      <c r="AS89">
        <v>27.907017128407997</v>
      </c>
      <c r="AT89">
        <v>63.098801394835228</v>
      </c>
      <c r="AU89">
        <v>43.334334319865093</v>
      </c>
      <c r="AV89">
        <v>46.076474470189751</v>
      </c>
      <c r="AW89">
        <v>36.709352771898395</v>
      </c>
      <c r="AX89">
        <v>30.869806942653309</v>
      </c>
      <c r="AY89">
        <v>45.815098535830785</v>
      </c>
      <c r="AZ89">
        <v>18.541136918489169</v>
      </c>
      <c r="BA89">
        <v>76.697335806992186</v>
      </c>
      <c r="BB89">
        <v>21.14311777529133</v>
      </c>
      <c r="BC89">
        <v>36.988587921516597</v>
      </c>
      <c r="BD89">
        <v>39.541884620368528</v>
      </c>
      <c r="BE89">
        <v>47.939255552843747</v>
      </c>
      <c r="BF89">
        <v>56.946012342383902</v>
      </c>
      <c r="BG89">
        <v>71.087936807222448</v>
      </c>
      <c r="BH89">
        <v>50.437708721252079</v>
      </c>
    </row>
    <row r="90" spans="2:60">
      <c r="B90" s="3">
        <v>1.9583333333333299</v>
      </c>
      <c r="C90" s="3" t="s">
        <v>116</v>
      </c>
      <c r="D90">
        <v>38.230599926106791</v>
      </c>
      <c r="E90">
        <v>23.721693941892283</v>
      </c>
      <c r="F90">
        <v>30.182660065164342</v>
      </c>
      <c r="G90">
        <v>18.474042217895708</v>
      </c>
      <c r="H90">
        <v>7.6250344992323011</v>
      </c>
      <c r="I90">
        <v>7.4485711252725553</v>
      </c>
      <c r="J90">
        <v>16.054351279137634</v>
      </c>
      <c r="K90">
        <v>14.788145177426454</v>
      </c>
      <c r="L90">
        <v>8.7500114742281649</v>
      </c>
      <c r="M90">
        <v>16.423963747465919</v>
      </c>
      <c r="N90">
        <v>19.881718407018699</v>
      </c>
      <c r="O90">
        <v>11.779771669313261</v>
      </c>
      <c r="P90">
        <v>20.107894404139422</v>
      </c>
      <c r="Q90">
        <v>22.30372778200265</v>
      </c>
      <c r="R90">
        <v>53.852240702327592</v>
      </c>
      <c r="S90">
        <v>45.885833205193435</v>
      </c>
      <c r="T90">
        <v>33.623216394235726</v>
      </c>
      <c r="U90">
        <v>30.168544257435133</v>
      </c>
      <c r="V90">
        <v>30.981378340111565</v>
      </c>
      <c r="W90">
        <v>39.329148399080097</v>
      </c>
      <c r="X90">
        <v>40.246509744512842</v>
      </c>
      <c r="Y90">
        <v>30.712490460777889</v>
      </c>
      <c r="Z90">
        <v>66.645346672390403</v>
      </c>
      <c r="AA90">
        <v>66.351307622781547</v>
      </c>
      <c r="AB90">
        <v>23.001174691762799</v>
      </c>
      <c r="AC90">
        <v>48.659329043760394</v>
      </c>
      <c r="AD90">
        <v>34.762480537799142</v>
      </c>
      <c r="AE90">
        <v>27.38257142425347</v>
      </c>
      <c r="AF90">
        <v>34.725281372830871</v>
      </c>
      <c r="AG90">
        <v>28.890678501523787</v>
      </c>
      <c r="AH90">
        <v>50.131818464153305</v>
      </c>
      <c r="AI90">
        <v>53.311752056954809</v>
      </c>
      <c r="AJ90">
        <v>66.618826817346047</v>
      </c>
      <c r="AK90">
        <v>43.653694184915551</v>
      </c>
      <c r="AL90">
        <v>34.051201611472855</v>
      </c>
      <c r="AM90">
        <v>41.442894331699875</v>
      </c>
      <c r="AN90">
        <v>52.614900203007878</v>
      </c>
      <c r="AO90">
        <v>38.478679916495544</v>
      </c>
      <c r="AP90">
        <v>36.316102367261735</v>
      </c>
      <c r="AQ90">
        <v>23.347256993304832</v>
      </c>
      <c r="AR90">
        <v>31.217843816746555</v>
      </c>
      <c r="AS90">
        <v>23.31876474319796</v>
      </c>
      <c r="AT90">
        <v>58.171358255745787</v>
      </c>
      <c r="AU90">
        <v>44.841144063647718</v>
      </c>
      <c r="AV90">
        <v>44.07170133172194</v>
      </c>
      <c r="AW90">
        <v>34.964198658120367</v>
      </c>
      <c r="AX90">
        <v>32.66695978312962</v>
      </c>
      <c r="AY90">
        <v>53.410674821470849</v>
      </c>
      <c r="AZ90">
        <v>17.813633327646812</v>
      </c>
      <c r="BA90">
        <v>75.658801235850433</v>
      </c>
      <c r="BB90">
        <v>21.445811338326877</v>
      </c>
      <c r="BC90">
        <v>34.320416008658135</v>
      </c>
      <c r="BD90">
        <v>39.369964672026732</v>
      </c>
      <c r="BE90">
        <v>47.838363614407754</v>
      </c>
      <c r="BF90">
        <v>55.521550685134763</v>
      </c>
      <c r="BG90">
        <v>69.717829360761272</v>
      </c>
      <c r="BH90">
        <v>49.862683718936481</v>
      </c>
    </row>
    <row r="91" spans="2:60">
      <c r="B91" s="3">
        <v>1.9694444444444399</v>
      </c>
      <c r="C91" s="3" t="s">
        <v>116</v>
      </c>
      <c r="D91">
        <v>36.700781672560083</v>
      </c>
      <c r="E91">
        <v>27.507501059562884</v>
      </c>
      <c r="F91">
        <v>26.05480631147536</v>
      </c>
      <c r="G91">
        <v>16.656087397744056</v>
      </c>
      <c r="H91">
        <v>11.824345866697866</v>
      </c>
      <c r="I91">
        <v>7.8125986838025803</v>
      </c>
      <c r="J91">
        <v>20.104403154751648</v>
      </c>
      <c r="K91">
        <v>19.293215578613413</v>
      </c>
      <c r="L91">
        <v>9.5183506931355044</v>
      </c>
      <c r="M91">
        <v>17.643691525110906</v>
      </c>
      <c r="N91">
        <v>20.082286767307661</v>
      </c>
      <c r="O91">
        <v>11.279143684801408</v>
      </c>
      <c r="P91">
        <v>20.051316744450343</v>
      </c>
      <c r="Q91">
        <v>25.455315433661106</v>
      </c>
      <c r="R91">
        <v>53.061719403561021</v>
      </c>
      <c r="S91">
        <v>47.071062025280746</v>
      </c>
      <c r="T91">
        <v>27.513972241255988</v>
      </c>
      <c r="U91">
        <v>27.869486353015773</v>
      </c>
      <c r="V91">
        <v>28.385989514299357</v>
      </c>
      <c r="W91">
        <v>41.277917597630193</v>
      </c>
      <c r="X91">
        <v>38.997595801670613</v>
      </c>
      <c r="Y91">
        <v>28.959960837714988</v>
      </c>
      <c r="Z91">
        <v>69.563902813440777</v>
      </c>
      <c r="AA91">
        <v>67.954717355768963</v>
      </c>
      <c r="AB91">
        <v>23.419993126650443</v>
      </c>
      <c r="AC91">
        <v>46.728435542756046</v>
      </c>
      <c r="AD91">
        <v>32.782861572765661</v>
      </c>
      <c r="AE91">
        <v>27.121238438106339</v>
      </c>
      <c r="AF91">
        <v>33.122932472100963</v>
      </c>
      <c r="AG91">
        <v>26.657409618049041</v>
      </c>
      <c r="AH91">
        <v>49.424350699241138</v>
      </c>
      <c r="AI91">
        <v>53.526743138416734</v>
      </c>
      <c r="AJ91">
        <v>72.052839760047036</v>
      </c>
      <c r="AK91">
        <v>48.329072247899539</v>
      </c>
      <c r="AL91">
        <v>34.881436605811011</v>
      </c>
      <c r="AM91">
        <v>39.801835921761828</v>
      </c>
      <c r="AN91">
        <v>51.117033140194174</v>
      </c>
      <c r="AO91">
        <v>38.299306458993264</v>
      </c>
      <c r="AP91">
        <v>36.008926039243178</v>
      </c>
      <c r="AQ91">
        <v>28.306524046735209</v>
      </c>
      <c r="AR91">
        <v>32.209974242337836</v>
      </c>
      <c r="AS91">
        <v>28.204285067448161</v>
      </c>
      <c r="AT91">
        <v>64.7596411905309</v>
      </c>
      <c r="AU91">
        <v>40.854580440701099</v>
      </c>
      <c r="AV91">
        <v>38.103769775291532</v>
      </c>
      <c r="AW91">
        <v>33.945934714408573</v>
      </c>
      <c r="AX91">
        <v>32.112677184496953</v>
      </c>
      <c r="AY91">
        <v>54.099969692353632</v>
      </c>
      <c r="AZ91">
        <v>18.270692707795625</v>
      </c>
      <c r="BA91">
        <v>74.107547754349113</v>
      </c>
      <c r="BB91">
        <v>19.34337113215809</v>
      </c>
      <c r="BC91">
        <v>35.696822657772898</v>
      </c>
      <c r="BD91">
        <v>41.245448567029953</v>
      </c>
      <c r="BE91">
        <v>43.209013246663957</v>
      </c>
      <c r="BF91">
        <v>56.62762199914507</v>
      </c>
      <c r="BG91">
        <v>66.520057001788743</v>
      </c>
      <c r="BH91">
        <v>52.575490437584342</v>
      </c>
    </row>
    <row r="92" spans="2:60">
      <c r="B92" s="3">
        <v>1.9805555555555501</v>
      </c>
      <c r="C92" s="3" t="s">
        <v>116</v>
      </c>
      <c r="D92">
        <v>38.039257039540558</v>
      </c>
      <c r="E92">
        <v>28.370579073969154</v>
      </c>
      <c r="F92">
        <v>34.438378383515953</v>
      </c>
      <c r="G92">
        <v>17.796330695107251</v>
      </c>
      <c r="H92">
        <v>14.382405927641638</v>
      </c>
      <c r="I92">
        <v>9.1848358113655859</v>
      </c>
      <c r="J92">
        <v>19.464676465366608</v>
      </c>
      <c r="K92">
        <v>20.437182933377475</v>
      </c>
      <c r="L92">
        <v>9.6347256157201837</v>
      </c>
      <c r="M92">
        <v>16.055563147833848</v>
      </c>
      <c r="N92">
        <v>18.304669289038237</v>
      </c>
      <c r="O92">
        <v>13.303649372940427</v>
      </c>
      <c r="P92">
        <v>19.521563488756115</v>
      </c>
      <c r="Q92">
        <v>24.732491452365625</v>
      </c>
      <c r="R92">
        <v>50.690092029226342</v>
      </c>
      <c r="S92">
        <v>48.282943266827111</v>
      </c>
      <c r="T92">
        <v>31.848249178212672</v>
      </c>
      <c r="U92">
        <v>30.596909865556313</v>
      </c>
      <c r="V92">
        <v>29.452765890269969</v>
      </c>
      <c r="W92">
        <v>33.579297774268703</v>
      </c>
      <c r="X92">
        <v>40.892575280724287</v>
      </c>
      <c r="Y92">
        <v>29.805442715111965</v>
      </c>
      <c r="Z92">
        <v>69.021065796739222</v>
      </c>
      <c r="AA92">
        <v>63.895788003649244</v>
      </c>
      <c r="AB92">
        <v>22.749185232651175</v>
      </c>
      <c r="AC92">
        <v>47.51558217832266</v>
      </c>
      <c r="AD92">
        <v>33.712785242917235</v>
      </c>
      <c r="AE92">
        <v>31.31624891352358</v>
      </c>
      <c r="AF92">
        <v>36.303135233149632</v>
      </c>
      <c r="AG92">
        <v>16.997976930283627</v>
      </c>
      <c r="AH92">
        <v>42.354612360902799</v>
      </c>
      <c r="AI92">
        <v>55.281485412090227</v>
      </c>
      <c r="AJ92">
        <v>66.814614283763703</v>
      </c>
      <c r="AK92">
        <v>45.793187680714858</v>
      </c>
      <c r="AL92">
        <v>35.260235262485992</v>
      </c>
      <c r="AM92">
        <v>37.083690564066515</v>
      </c>
      <c r="AN92">
        <v>50.068166213182721</v>
      </c>
      <c r="AO92">
        <v>38.337196640455645</v>
      </c>
      <c r="AP92">
        <v>38.227064215852835</v>
      </c>
      <c r="AQ92">
        <v>25.71216848827682</v>
      </c>
      <c r="AR92">
        <v>31.717284581038026</v>
      </c>
      <c r="AS92">
        <v>27.732094615692166</v>
      </c>
      <c r="AT92">
        <v>62.579859734586059</v>
      </c>
      <c r="AU92">
        <v>42.812801744577911</v>
      </c>
      <c r="AV92">
        <v>41.939727716446889</v>
      </c>
      <c r="AW92">
        <v>34.80293766460337</v>
      </c>
      <c r="AX92">
        <v>34.761221867241964</v>
      </c>
      <c r="AY92">
        <v>49.258232058072764</v>
      </c>
      <c r="AZ92">
        <v>16.42876963252149</v>
      </c>
      <c r="BA92">
        <v>69.215624448850491</v>
      </c>
      <c r="BB92">
        <v>18.278952547751327</v>
      </c>
      <c r="BC92">
        <v>35.358587035513295</v>
      </c>
      <c r="BD92">
        <v>41.559629359761814</v>
      </c>
      <c r="BE92">
        <v>48.647552943046755</v>
      </c>
      <c r="BF92">
        <v>50.984237363248056</v>
      </c>
      <c r="BG92">
        <v>64.137608345796338</v>
      </c>
      <c r="BH92">
        <v>49.670390111572509</v>
      </c>
    </row>
    <row r="93" spans="2:60">
      <c r="B93" s="3">
        <v>1.99166666666667</v>
      </c>
      <c r="C93" s="3" t="s">
        <v>116</v>
      </c>
      <c r="D93">
        <v>35.261513177867307</v>
      </c>
      <c r="E93">
        <v>26.018575299072765</v>
      </c>
      <c r="F93">
        <v>36.574730534308273</v>
      </c>
      <c r="G93">
        <v>17.792652560910486</v>
      </c>
      <c r="H93">
        <v>13.421956600129063</v>
      </c>
      <c r="I93">
        <v>9.2546142652121883</v>
      </c>
      <c r="J93">
        <v>19.804334059413268</v>
      </c>
      <c r="K93">
        <v>22.005646238443255</v>
      </c>
      <c r="L93">
        <v>14.852219830972508</v>
      </c>
      <c r="M93">
        <v>19.212458354991465</v>
      </c>
      <c r="N93">
        <v>20.075837084631164</v>
      </c>
      <c r="O93">
        <v>13.964610622443926</v>
      </c>
      <c r="P93">
        <v>19.634083965582235</v>
      </c>
      <c r="Q93">
        <v>26.99549047108108</v>
      </c>
      <c r="R93">
        <v>50.611215342675649</v>
      </c>
      <c r="S93">
        <v>43.689901497979172</v>
      </c>
      <c r="T93">
        <v>27.572491661899665</v>
      </c>
      <c r="U93">
        <v>32.275068428906287</v>
      </c>
      <c r="V93">
        <v>26.939666399368946</v>
      </c>
      <c r="W93">
        <v>40.591878663008522</v>
      </c>
      <c r="X93">
        <v>40.119395000851569</v>
      </c>
      <c r="Y93">
        <v>28.899707384722188</v>
      </c>
      <c r="Z93">
        <v>65.87499681178673</v>
      </c>
      <c r="AA93">
        <v>62.356008624124783</v>
      </c>
      <c r="AB93">
        <v>24.296581299345682</v>
      </c>
      <c r="AC93">
        <v>48.473881069705911</v>
      </c>
      <c r="AD93">
        <v>34.278701219756151</v>
      </c>
      <c r="AE93">
        <v>29.465276239497747</v>
      </c>
      <c r="AF93">
        <v>38.183116090327886</v>
      </c>
      <c r="AG93">
        <v>30.863712965071688</v>
      </c>
      <c r="AH93">
        <v>47.736109985280997</v>
      </c>
      <c r="AI93">
        <v>50.601149937797246</v>
      </c>
      <c r="AJ93">
        <v>68.783859432443649</v>
      </c>
      <c r="AK93">
        <v>47.872164101894434</v>
      </c>
      <c r="AL93">
        <v>34.27951499717323</v>
      </c>
      <c r="AM93">
        <v>37.366984710354274</v>
      </c>
      <c r="AN93">
        <v>48.126239614041118</v>
      </c>
      <c r="AO93">
        <v>39.663201718953957</v>
      </c>
      <c r="AP93">
        <v>36.437219569401329</v>
      </c>
      <c r="AQ93">
        <v>26.86597507279059</v>
      </c>
      <c r="AR93">
        <v>32.101513665280429</v>
      </c>
      <c r="AS93">
        <v>26.83150784433953</v>
      </c>
      <c r="AT93">
        <v>63.208171017654301</v>
      </c>
      <c r="AU93">
        <v>44.009953568940801</v>
      </c>
      <c r="AV93">
        <v>42.721005995617396</v>
      </c>
      <c r="AW93">
        <v>33.350586895565286</v>
      </c>
      <c r="AX93">
        <v>32.032640854467871</v>
      </c>
      <c r="AY93">
        <v>53.005595249497382</v>
      </c>
      <c r="AZ93">
        <v>18.970763180303337</v>
      </c>
      <c r="BA93">
        <v>76.086870988417246</v>
      </c>
      <c r="BB93">
        <v>22.241183920632785</v>
      </c>
      <c r="BC93">
        <v>36.255549690456085</v>
      </c>
      <c r="BD93">
        <v>42.593282696727726</v>
      </c>
      <c r="BE93">
        <v>48.123235056874762</v>
      </c>
      <c r="BF93">
        <v>53.922836092753002</v>
      </c>
      <c r="BG93">
        <v>67.596344760348259</v>
      </c>
      <c r="BH93">
        <v>53.903735811247685</v>
      </c>
    </row>
    <row r="94" spans="2:60">
      <c r="B94" s="3">
        <v>2.00277777777778</v>
      </c>
      <c r="C94" s="3" t="s">
        <v>116</v>
      </c>
      <c r="D94">
        <v>36.681207333291617</v>
      </c>
      <c r="E94">
        <v>29.750301172519571</v>
      </c>
      <c r="F94">
        <v>41.054924445677131</v>
      </c>
      <c r="G94">
        <v>17.926466415839574</v>
      </c>
      <c r="H94">
        <v>6.726581682963154</v>
      </c>
      <c r="I94">
        <v>8.9918453224735551</v>
      </c>
      <c r="J94">
        <v>22.013822554275407</v>
      </c>
      <c r="K94">
        <v>21.881413631398271</v>
      </c>
      <c r="L94">
        <v>14.456325642671805</v>
      </c>
      <c r="M94">
        <v>17.926327706906129</v>
      </c>
      <c r="N94">
        <v>21.652706419549283</v>
      </c>
      <c r="O94">
        <v>13.197440823639774</v>
      </c>
      <c r="P94">
        <v>12.703608580855414</v>
      </c>
      <c r="Q94">
        <v>26.001159429198939</v>
      </c>
      <c r="R94">
        <v>49.584153247002867</v>
      </c>
      <c r="S94">
        <v>45.048549287431022</v>
      </c>
      <c r="T94">
        <v>31.179502055909154</v>
      </c>
      <c r="U94">
        <v>28.35050171774164</v>
      </c>
      <c r="V94">
        <v>26.158162831922326</v>
      </c>
      <c r="W94">
        <v>38.409596467471751</v>
      </c>
      <c r="X94">
        <v>36.611684339562203</v>
      </c>
      <c r="Y94">
        <v>28.4146924528516</v>
      </c>
      <c r="Z94">
        <v>66.284539920644974</v>
      </c>
      <c r="AA94">
        <v>59.392035937696498</v>
      </c>
      <c r="AB94">
        <v>24.189339955667627</v>
      </c>
      <c r="AC94">
        <v>48.267364380609806</v>
      </c>
      <c r="AD94">
        <v>31.789959133483787</v>
      </c>
      <c r="AE94">
        <v>25.742053389226538</v>
      </c>
      <c r="AF94">
        <v>36.784171778862621</v>
      </c>
      <c r="AG94">
        <v>30.450554890074034</v>
      </c>
      <c r="AH94">
        <v>47.642358465253231</v>
      </c>
      <c r="AI94">
        <v>59.057528081744941</v>
      </c>
      <c r="AJ94">
        <v>62.814638228059735</v>
      </c>
      <c r="AK94">
        <v>46.416182363359724</v>
      </c>
      <c r="AL94">
        <v>33.45965228646854</v>
      </c>
      <c r="AM94">
        <v>39.479240540861312</v>
      </c>
      <c r="AN94">
        <v>49.11952334211616</v>
      </c>
      <c r="AO94">
        <v>38.244416251800757</v>
      </c>
      <c r="AP94">
        <v>39.132665353101288</v>
      </c>
      <c r="AQ94">
        <v>25.760973877005792</v>
      </c>
      <c r="AR94">
        <v>31.549134997686942</v>
      </c>
      <c r="AS94">
        <v>22.713025781087214</v>
      </c>
      <c r="AT94">
        <v>66.058835087662644</v>
      </c>
      <c r="AU94">
        <v>47.627398393285134</v>
      </c>
      <c r="AV94">
        <v>43.17451536091481</v>
      </c>
      <c r="AW94">
        <v>32.054824888003267</v>
      </c>
      <c r="AX94">
        <v>34.058010121844234</v>
      </c>
      <c r="AY94">
        <v>56.394682164773585</v>
      </c>
      <c r="AZ94">
        <v>18.594716655334921</v>
      </c>
      <c r="BA94">
        <v>71.350238564460085</v>
      </c>
      <c r="BB94">
        <v>22.265852385775581</v>
      </c>
      <c r="BC94">
        <v>37.427726987718756</v>
      </c>
      <c r="BD94">
        <v>40.272509064981989</v>
      </c>
      <c r="BE94">
        <v>47.093840524643291</v>
      </c>
      <c r="BF94">
        <v>52.745568345600248</v>
      </c>
      <c r="BG94">
        <v>66.745480631681076</v>
      </c>
      <c r="BH94">
        <v>53.779697485561314</v>
      </c>
    </row>
    <row r="95" spans="2:60">
      <c r="B95" s="3">
        <v>2.0138888888888902</v>
      </c>
      <c r="C95" s="3" t="s">
        <v>116</v>
      </c>
      <c r="D95">
        <v>37.064639631975126</v>
      </c>
      <c r="E95">
        <v>30.524470294994114</v>
      </c>
      <c r="F95">
        <v>32.959726605809031</v>
      </c>
      <c r="G95">
        <v>20.277278966991155</v>
      </c>
      <c r="H95">
        <v>14.782976014666634</v>
      </c>
      <c r="I95">
        <v>12.290865326649687</v>
      </c>
      <c r="J95">
        <v>23.029304712752779</v>
      </c>
      <c r="K95">
        <v>21.374418405611411</v>
      </c>
      <c r="L95">
        <v>12.562331227626707</v>
      </c>
      <c r="M95">
        <v>20.051646594410339</v>
      </c>
      <c r="N95">
        <v>23.222109972467635</v>
      </c>
      <c r="O95">
        <v>14.695084955445521</v>
      </c>
      <c r="P95">
        <v>12.923407615906816</v>
      </c>
      <c r="Q95">
        <v>19.763942693427946</v>
      </c>
      <c r="R95">
        <v>49.752483276137447</v>
      </c>
      <c r="S95">
        <v>43.667325970842924</v>
      </c>
      <c r="T95">
        <v>31.677429226568915</v>
      </c>
      <c r="U95">
        <v>29.809013512582808</v>
      </c>
      <c r="V95">
        <v>24.790993406681775</v>
      </c>
      <c r="W95">
        <v>37.2804802617527</v>
      </c>
      <c r="X95">
        <v>41.36391837891285</v>
      </c>
      <c r="Y95">
        <v>27.579216502990867</v>
      </c>
      <c r="Z95">
        <v>69.825078371179586</v>
      </c>
      <c r="AA95">
        <v>60.34105603245672</v>
      </c>
      <c r="AB95">
        <v>26.016018255479249</v>
      </c>
      <c r="AC95">
        <v>47.934359200725453</v>
      </c>
      <c r="AD95">
        <v>37.267209078515954</v>
      </c>
      <c r="AE95">
        <v>27.39025142085648</v>
      </c>
      <c r="AF95">
        <v>36.121093169038843</v>
      </c>
      <c r="AG95">
        <v>30.169048480186586</v>
      </c>
      <c r="AH95">
        <v>50.251091230737295</v>
      </c>
      <c r="AI95">
        <v>57.492309052163222</v>
      </c>
      <c r="AJ95">
        <v>61.746527577781215</v>
      </c>
      <c r="AK95">
        <v>44.960200624825013</v>
      </c>
      <c r="AL95">
        <v>33.704388403775035</v>
      </c>
      <c r="AM95">
        <v>37.997186460441803</v>
      </c>
      <c r="AN95">
        <v>46.645033352338928</v>
      </c>
      <c r="AO95">
        <v>38.400949841887794</v>
      </c>
      <c r="AP95">
        <v>37.064350921432407</v>
      </c>
      <c r="AQ95">
        <v>22.399583198449388</v>
      </c>
      <c r="AR95">
        <v>33.824570749705224</v>
      </c>
      <c r="AS95">
        <v>29.403693060176675</v>
      </c>
      <c r="AT95">
        <v>60.29180198614862</v>
      </c>
      <c r="AU95">
        <v>44.41340113528927</v>
      </c>
      <c r="AV95">
        <v>44.630779987728047</v>
      </c>
      <c r="AW95">
        <v>33.872135324900057</v>
      </c>
      <c r="AX95">
        <v>30.182797158922476</v>
      </c>
      <c r="AY95">
        <v>56.395105594248932</v>
      </c>
      <c r="AZ95">
        <v>15.540172183018887</v>
      </c>
      <c r="BA95">
        <v>65.608790132616136</v>
      </c>
      <c r="BB95">
        <v>20.957532885970046</v>
      </c>
      <c r="BC95">
        <v>35.845141020643588</v>
      </c>
      <c r="BD95">
        <v>39.096422760720252</v>
      </c>
      <c r="BE95">
        <v>50.241954101461054</v>
      </c>
      <c r="BF95">
        <v>52.289878006726909</v>
      </c>
      <c r="BG95">
        <v>69.439471331279421</v>
      </c>
      <c r="BH95">
        <v>55.643765907606252</v>
      </c>
    </row>
    <row r="96" spans="2:60">
      <c r="B96" s="3">
        <v>2.0249999999999999</v>
      </c>
      <c r="C96" s="3" t="s">
        <v>116</v>
      </c>
      <c r="D96">
        <v>39.547024635927912</v>
      </c>
      <c r="E96">
        <v>33.139543951279649</v>
      </c>
      <c r="F96">
        <v>34.882062319942477</v>
      </c>
      <c r="G96">
        <v>20.383874371167689</v>
      </c>
      <c r="H96">
        <v>18.684333616768747</v>
      </c>
      <c r="I96">
        <v>9.0433045222349442</v>
      </c>
      <c r="J96">
        <v>22.082948179369684</v>
      </c>
      <c r="K96">
        <v>20.464817043857114</v>
      </c>
      <c r="L96">
        <v>14.368528535098468</v>
      </c>
      <c r="M96">
        <v>20.263290239495383</v>
      </c>
      <c r="N96">
        <v>23.356387520112886</v>
      </c>
      <c r="O96">
        <v>15.547363972405712</v>
      </c>
      <c r="P96">
        <v>17.007596776666126</v>
      </c>
      <c r="Q96">
        <v>27.598462129495751</v>
      </c>
      <c r="R96">
        <v>51.378692359915483</v>
      </c>
      <c r="S96">
        <v>42.256415288106844</v>
      </c>
      <c r="T96">
        <v>30.495274059746819</v>
      </c>
      <c r="U96">
        <v>31.476008851105441</v>
      </c>
      <c r="V96">
        <v>28.124256891955426</v>
      </c>
      <c r="W96">
        <v>38.463050949703387</v>
      </c>
      <c r="X96">
        <v>41.406075035780482</v>
      </c>
      <c r="Y96">
        <v>29.182109727445571</v>
      </c>
      <c r="Z96">
        <v>66.43889033444789</v>
      </c>
      <c r="AA96">
        <v>61.309415037885977</v>
      </c>
      <c r="AB96">
        <v>27.615432337014429</v>
      </c>
      <c r="AC96">
        <v>47.274671986475973</v>
      </c>
      <c r="AD96">
        <v>34.905747059533525</v>
      </c>
      <c r="AE96">
        <v>32.812149016006529</v>
      </c>
      <c r="AF96">
        <v>39.616776316422282</v>
      </c>
      <c r="AG96">
        <v>29.240451784386018</v>
      </c>
      <c r="AH96">
        <v>48.738337985571498</v>
      </c>
      <c r="AI96">
        <v>48.812350444847752</v>
      </c>
      <c r="AJ96">
        <v>60.695967147819722</v>
      </c>
      <c r="AK96">
        <v>43.883827923956048</v>
      </c>
      <c r="AL96">
        <v>36.057584367068394</v>
      </c>
      <c r="AM96">
        <v>39.304080193741243</v>
      </c>
      <c r="AN96">
        <v>49.655145258707954</v>
      </c>
      <c r="AO96">
        <v>40.739653791995067</v>
      </c>
      <c r="AP96">
        <v>37.226784216217901</v>
      </c>
      <c r="AQ96">
        <v>25.431999762375526</v>
      </c>
      <c r="AR96">
        <v>32.814201427096705</v>
      </c>
      <c r="AS96">
        <v>28.983572258939557</v>
      </c>
      <c r="AT96">
        <v>66.486391286939579</v>
      </c>
      <c r="AU96">
        <v>45.483616192591853</v>
      </c>
      <c r="AV96">
        <v>45.560315607669658</v>
      </c>
      <c r="AW96">
        <v>33.738981163217588</v>
      </c>
      <c r="AX96">
        <v>34.813181306093682</v>
      </c>
      <c r="AY96">
        <v>56.089779609721681</v>
      </c>
      <c r="AZ96">
        <v>16.27283073851283</v>
      </c>
      <c r="BA96">
        <v>74.715841058372561</v>
      </c>
      <c r="BB96">
        <v>24.718539104699797</v>
      </c>
      <c r="BC96">
        <v>32.00579508338101</v>
      </c>
      <c r="BD96">
        <v>41.929068306372699</v>
      </c>
      <c r="BE96">
        <v>51.787655377940268</v>
      </c>
      <c r="BF96">
        <v>54.578035948023327</v>
      </c>
      <c r="BG96">
        <v>69.585738222692981</v>
      </c>
      <c r="BH96">
        <v>43.129025704802338</v>
      </c>
    </row>
    <row r="97" spans="2:60">
      <c r="B97" s="3">
        <v>2.0361111111111101</v>
      </c>
      <c r="C97" s="3" t="s">
        <v>116</v>
      </c>
      <c r="D97">
        <v>42.622140482872382</v>
      </c>
      <c r="E97">
        <v>32.223896924221648</v>
      </c>
      <c r="F97">
        <v>38.494406935731433</v>
      </c>
      <c r="G97">
        <v>14.114310235691136</v>
      </c>
      <c r="H97">
        <v>18.185880442213463</v>
      </c>
      <c r="I97">
        <v>10.940187888304544</v>
      </c>
      <c r="J97">
        <v>22.696370944450535</v>
      </c>
      <c r="K97">
        <v>22.506294056290098</v>
      </c>
      <c r="L97">
        <v>13.731123726350331</v>
      </c>
      <c r="M97">
        <v>21.632970606946195</v>
      </c>
      <c r="N97">
        <v>24.047366452099332</v>
      </c>
      <c r="O97">
        <v>16.961613320957877</v>
      </c>
      <c r="P97">
        <v>19.230663877903034</v>
      </c>
      <c r="Q97">
        <v>28.903019763191772</v>
      </c>
      <c r="R97">
        <v>50.276481717385842</v>
      </c>
      <c r="S97">
        <v>43.184261119963018</v>
      </c>
      <c r="T97">
        <v>32.630348005001437</v>
      </c>
      <c r="U97">
        <v>30.954017520600324</v>
      </c>
      <c r="V97">
        <v>26.998231581674016</v>
      </c>
      <c r="W97">
        <v>39.045688171687821</v>
      </c>
      <c r="X97">
        <v>39.988277859653323</v>
      </c>
      <c r="Y97">
        <v>28.438353916516657</v>
      </c>
      <c r="Z97">
        <v>72.696653696713369</v>
      </c>
      <c r="AA97">
        <v>64.205570752770214</v>
      </c>
      <c r="AB97">
        <v>27.767344211427247</v>
      </c>
      <c r="AC97">
        <v>50.82535006857541</v>
      </c>
      <c r="AD97">
        <v>35.197268795579376</v>
      </c>
      <c r="AE97">
        <v>31.72850493592772</v>
      </c>
      <c r="AF97">
        <v>40.514072297960965</v>
      </c>
      <c r="AG97">
        <v>28.959197988271523</v>
      </c>
      <c r="AH97">
        <v>46.240264998855494</v>
      </c>
      <c r="AI97">
        <v>59.845319770871818</v>
      </c>
      <c r="AJ97">
        <v>65.710615118931798</v>
      </c>
      <c r="AK97">
        <v>41.896909715202824</v>
      </c>
      <c r="AL97">
        <v>37.680550361108295</v>
      </c>
      <c r="AM97">
        <v>39.497965694488109</v>
      </c>
      <c r="AN97">
        <v>46.661827132191895</v>
      </c>
      <c r="AO97">
        <v>40.286322711132115</v>
      </c>
      <c r="AP97">
        <v>40.097950364011439</v>
      </c>
      <c r="AQ97">
        <v>26.079976364623796</v>
      </c>
      <c r="AR97">
        <v>30.176234965525417</v>
      </c>
      <c r="AS97">
        <v>27.732812528647067</v>
      </c>
      <c r="AT97">
        <v>68.800630584149147</v>
      </c>
      <c r="AU97">
        <v>47.174899386000845</v>
      </c>
      <c r="AV97">
        <v>41.441664408373896</v>
      </c>
      <c r="AW97">
        <v>34.928972879967439</v>
      </c>
      <c r="AX97">
        <v>34.58006705700614</v>
      </c>
      <c r="AY97">
        <v>54.228583968438031</v>
      </c>
      <c r="AZ97">
        <v>19.629699619324938</v>
      </c>
      <c r="BA97">
        <v>75.489309719417093</v>
      </c>
      <c r="BB97">
        <v>23.687419019636991</v>
      </c>
      <c r="BC97">
        <v>30.456483949362138</v>
      </c>
      <c r="BD97">
        <v>40.54337767591506</v>
      </c>
      <c r="BE97">
        <v>47.630021754293793</v>
      </c>
      <c r="BF97">
        <v>52.685386999053634</v>
      </c>
      <c r="BG97">
        <v>72.518092217939113</v>
      </c>
      <c r="BH97">
        <v>54.103029093364498</v>
      </c>
    </row>
    <row r="98" spans="2:60">
      <c r="B98" s="3">
        <v>2.0472222222222198</v>
      </c>
      <c r="C98" s="3" t="s">
        <v>116</v>
      </c>
      <c r="D98">
        <v>38.968583331380771</v>
      </c>
      <c r="E98">
        <v>32.914104823844013</v>
      </c>
      <c r="F98">
        <v>38.964797295607752</v>
      </c>
      <c r="G98">
        <v>19.622034350680298</v>
      </c>
      <c r="H98">
        <v>16.780954669492623</v>
      </c>
      <c r="I98">
        <v>10.562403254138561</v>
      </c>
      <c r="J98">
        <v>20.764904964761293</v>
      </c>
      <c r="K98">
        <v>22.010079654381602</v>
      </c>
      <c r="L98">
        <v>17.06097157844696</v>
      </c>
      <c r="M98">
        <v>20.207446528988299</v>
      </c>
      <c r="N98">
        <v>25.781467604423629</v>
      </c>
      <c r="O98">
        <v>16.388317264881564</v>
      </c>
      <c r="P98">
        <v>19.558125813344429</v>
      </c>
      <c r="Q98">
        <v>21.54358886425819</v>
      </c>
      <c r="R98">
        <v>47.002713151742398</v>
      </c>
      <c r="S98">
        <v>43.182338415105136</v>
      </c>
      <c r="T98">
        <v>31.065143619775128</v>
      </c>
      <c r="U98">
        <v>33.975901456058253</v>
      </c>
      <c r="V98">
        <v>26.788176362216852</v>
      </c>
      <c r="W98">
        <v>42.908559092999383</v>
      </c>
      <c r="X98">
        <v>42.866237760874739</v>
      </c>
      <c r="Y98">
        <v>29.116779933137341</v>
      </c>
      <c r="Z98">
        <v>66.327548120884728</v>
      </c>
      <c r="AA98">
        <v>61.367485375949542</v>
      </c>
      <c r="AB98">
        <v>27.135416078464502</v>
      </c>
      <c r="AC98">
        <v>52.026394325448692</v>
      </c>
      <c r="AD98">
        <v>37.093703846255323</v>
      </c>
      <c r="AE98">
        <v>28.420263811774554</v>
      </c>
      <c r="AF98">
        <v>37.617058731077258</v>
      </c>
      <c r="AG98">
        <v>30.351686332419739</v>
      </c>
      <c r="AH98">
        <v>53.626426860562745</v>
      </c>
      <c r="AI98">
        <v>55.653902036712587</v>
      </c>
      <c r="AJ98">
        <v>66.049858828789638</v>
      </c>
      <c r="AK98">
        <v>44.954517508222132</v>
      </c>
      <c r="AL98">
        <v>37.412707929668727</v>
      </c>
      <c r="AM98">
        <v>35.65508386416515</v>
      </c>
      <c r="AN98">
        <v>49.27261053345854</v>
      </c>
      <c r="AO98">
        <v>42.491353581360023</v>
      </c>
      <c r="AP98">
        <v>40.120787199944154</v>
      </c>
      <c r="AQ98">
        <v>25.432506971890941</v>
      </c>
      <c r="AR98">
        <v>34.316988826295159</v>
      </c>
      <c r="AS98">
        <v>27.481633136192738</v>
      </c>
      <c r="AT98">
        <v>59.961647110603778</v>
      </c>
      <c r="AU98">
        <v>47.631433195918994</v>
      </c>
      <c r="AV98">
        <v>44.368845302876267</v>
      </c>
      <c r="AW98">
        <v>36.477602749770142</v>
      </c>
      <c r="AX98">
        <v>36.472267899731136</v>
      </c>
      <c r="AY98">
        <v>55.642407000053595</v>
      </c>
      <c r="AZ98">
        <v>16.267589534161885</v>
      </c>
      <c r="BA98">
        <v>69.14462592425194</v>
      </c>
      <c r="BB98">
        <v>22.166738082356119</v>
      </c>
      <c r="BC98">
        <v>34.856492380283186</v>
      </c>
      <c r="BD98">
        <v>44.101496700857602</v>
      </c>
      <c r="BE98">
        <v>53.664538967340128</v>
      </c>
      <c r="BF98">
        <v>53.232318333002155</v>
      </c>
      <c r="BG98">
        <v>72.976004477118295</v>
      </c>
      <c r="BH98">
        <v>57.870534020237464</v>
      </c>
    </row>
    <row r="99" spans="2:60">
      <c r="B99" s="3">
        <v>2.05833333333333</v>
      </c>
      <c r="C99" s="3" t="s">
        <v>116</v>
      </c>
      <c r="D99">
        <v>35.913951868904675</v>
      </c>
      <c r="E99">
        <v>35.234332662160178</v>
      </c>
      <c r="F99">
        <v>38.850942590714205</v>
      </c>
      <c r="G99">
        <v>21.515686607693198</v>
      </c>
      <c r="H99">
        <v>13.015120333774105</v>
      </c>
      <c r="I99">
        <v>11.432380006260031</v>
      </c>
      <c r="J99">
        <v>21.428974509749438</v>
      </c>
      <c r="K99">
        <v>20.242954336894165</v>
      </c>
      <c r="L99">
        <v>15.949714154055645</v>
      </c>
      <c r="M99">
        <v>21.993041388149926</v>
      </c>
      <c r="N99">
        <v>24.606633361758536</v>
      </c>
      <c r="O99">
        <v>16.550984979867231</v>
      </c>
      <c r="P99">
        <v>24.110979691771714</v>
      </c>
      <c r="Q99">
        <v>31.02616460580008</v>
      </c>
      <c r="R99">
        <v>53.761025633582278</v>
      </c>
      <c r="S99">
        <v>41.660485034162527</v>
      </c>
      <c r="T99">
        <v>30.992059760135195</v>
      </c>
      <c r="U99">
        <v>33.212423421900084</v>
      </c>
      <c r="V99">
        <v>29.439835485004075</v>
      </c>
      <c r="W99">
        <v>38.478138295971227</v>
      </c>
      <c r="X99">
        <v>44.238496258839341</v>
      </c>
      <c r="Y99">
        <v>28.409697309800823</v>
      </c>
      <c r="Z99">
        <v>67.82013642744603</v>
      </c>
      <c r="AA99">
        <v>61.793398989557218</v>
      </c>
      <c r="AB99">
        <v>24.027125786062026</v>
      </c>
      <c r="AC99">
        <v>48.910048685870578</v>
      </c>
      <c r="AD99">
        <v>32.115386176432239</v>
      </c>
      <c r="AE99">
        <v>25.570772877492306</v>
      </c>
      <c r="AF99">
        <v>44.222292689386208</v>
      </c>
      <c r="AG99">
        <v>31.361650458536175</v>
      </c>
      <c r="AH99">
        <v>51.933774101048073</v>
      </c>
      <c r="AI99">
        <v>55.319032278852752</v>
      </c>
      <c r="AJ99">
        <v>63.605486046963662</v>
      </c>
      <c r="AK99">
        <v>40.688482729173799</v>
      </c>
      <c r="AL99">
        <v>37.533449996201547</v>
      </c>
      <c r="AM99">
        <v>41.249465684535082</v>
      </c>
      <c r="AN99">
        <v>50.181851252648116</v>
      </c>
      <c r="AO99">
        <v>41.655193439473919</v>
      </c>
      <c r="AP99">
        <v>38.974791649482604</v>
      </c>
      <c r="AQ99">
        <v>25.126506429906996</v>
      </c>
      <c r="AR99">
        <v>31.71955302728653</v>
      </c>
      <c r="AS99">
        <v>23.893859739570061</v>
      </c>
      <c r="AT99">
        <v>67.60892542139365</v>
      </c>
      <c r="AU99">
        <v>47.652524363548963</v>
      </c>
      <c r="AV99">
        <v>45.439673750236217</v>
      </c>
      <c r="AW99">
        <v>36.14011304145739</v>
      </c>
      <c r="AX99">
        <v>32.228874776796772</v>
      </c>
      <c r="AY99">
        <v>57.464647016095398</v>
      </c>
      <c r="AZ99">
        <v>18.857808059981988</v>
      </c>
      <c r="BA99">
        <v>77.445725194255942</v>
      </c>
      <c r="BB99">
        <v>23.74658373605892</v>
      </c>
      <c r="BC99">
        <v>32.417461723276901</v>
      </c>
      <c r="BD99">
        <v>44.352111732682381</v>
      </c>
      <c r="BE99">
        <v>54.210824413472949</v>
      </c>
      <c r="BF99">
        <v>56.205264804922805</v>
      </c>
      <c r="BG99">
        <v>73.18117537624866</v>
      </c>
      <c r="BH99">
        <v>54.946060948603439</v>
      </c>
    </row>
    <row r="100" spans="2:60">
      <c r="B100" s="3">
        <v>2.0694444444444402</v>
      </c>
      <c r="C100" s="3" t="s">
        <v>116</v>
      </c>
      <c r="D100">
        <v>37.758734109717651</v>
      </c>
      <c r="E100">
        <v>35.472100752306467</v>
      </c>
      <c r="F100">
        <v>40.786386226155408</v>
      </c>
      <c r="G100">
        <v>17.103158377128509</v>
      </c>
      <c r="H100">
        <v>16.412663160798758</v>
      </c>
      <c r="I100">
        <v>13.430199727326176</v>
      </c>
      <c r="J100">
        <v>24.223998200011653</v>
      </c>
      <c r="K100">
        <v>22.746464194602709</v>
      </c>
      <c r="L100">
        <v>17.379712760032486</v>
      </c>
      <c r="M100">
        <v>22.292532275975219</v>
      </c>
      <c r="N100">
        <v>25.82537192425292</v>
      </c>
      <c r="O100">
        <v>14.809162146276973</v>
      </c>
      <c r="P100">
        <v>25.061751417142762</v>
      </c>
      <c r="Q100">
        <v>31.246769154312254</v>
      </c>
      <c r="R100">
        <v>53.548104642101556</v>
      </c>
      <c r="S100">
        <v>42.007637099056552</v>
      </c>
      <c r="T100">
        <v>29.028139197819442</v>
      </c>
      <c r="U100">
        <v>31.82330718716856</v>
      </c>
      <c r="V100">
        <v>27.844459454681083</v>
      </c>
      <c r="W100">
        <v>36.650817904817544</v>
      </c>
      <c r="X100">
        <v>41.601641038746699</v>
      </c>
      <c r="Y100">
        <v>29.855340010448373</v>
      </c>
      <c r="Z100">
        <v>68.123171337438947</v>
      </c>
      <c r="AA100">
        <v>62.59333501211843</v>
      </c>
      <c r="AB100">
        <v>27.042681599446169</v>
      </c>
      <c r="AC100">
        <v>47.74192104520283</v>
      </c>
      <c r="AD100">
        <v>36.465764140797674</v>
      </c>
      <c r="AE100">
        <v>31.437171881743694</v>
      </c>
      <c r="AF100">
        <v>34.513022578042104</v>
      </c>
      <c r="AG100">
        <v>30.594278431850956</v>
      </c>
      <c r="AH100">
        <v>49.315985094608315</v>
      </c>
      <c r="AI100">
        <v>60.22007933497742</v>
      </c>
      <c r="AJ100">
        <v>61.827368863448307</v>
      </c>
      <c r="AK100">
        <v>45.636657605768626</v>
      </c>
      <c r="AL100">
        <v>36.945214427853657</v>
      </c>
      <c r="AM100">
        <v>42.016106273866384</v>
      </c>
      <c r="AN100">
        <v>48.944784331772446</v>
      </c>
      <c r="AO100">
        <v>40.790183338611371</v>
      </c>
      <c r="AP100">
        <v>39.549062377852195</v>
      </c>
      <c r="AQ100">
        <v>23.803790412947983</v>
      </c>
      <c r="AR100">
        <v>29.984784725752842</v>
      </c>
      <c r="AS100">
        <v>27.283912374268017</v>
      </c>
      <c r="AT100">
        <v>72.800748068658493</v>
      </c>
      <c r="AU100">
        <v>45.185909613350219</v>
      </c>
      <c r="AV100">
        <v>46.047298765635091</v>
      </c>
      <c r="AW100">
        <v>37.215623747326767</v>
      </c>
      <c r="AX100">
        <v>33.555360446429226</v>
      </c>
      <c r="AY100">
        <v>52.947923807428133</v>
      </c>
      <c r="AZ100">
        <v>16.819902633477788</v>
      </c>
      <c r="BA100">
        <v>80.384287033384609</v>
      </c>
      <c r="BB100">
        <v>29.325993698768698</v>
      </c>
      <c r="BC100">
        <v>37.374737109937449</v>
      </c>
      <c r="BD100">
        <v>44.427480987282252</v>
      </c>
      <c r="BE100">
        <v>57.910874439425697</v>
      </c>
      <c r="BF100">
        <v>56.397152768785091</v>
      </c>
      <c r="BG100">
        <v>76.127373651777646</v>
      </c>
      <c r="BH100">
        <v>59.310595757227482</v>
      </c>
    </row>
    <row r="101" spans="2:60">
      <c r="B101" s="3">
        <v>2.0805555555555499</v>
      </c>
      <c r="C101" s="3" t="s">
        <v>116</v>
      </c>
      <c r="D101">
        <v>39.816521750563332</v>
      </c>
      <c r="E101">
        <v>36.814639536972052</v>
      </c>
      <c r="F101">
        <v>39.690095695723002</v>
      </c>
      <c r="G101">
        <v>22.928466763828222</v>
      </c>
      <c r="H101">
        <v>17.366773693207655</v>
      </c>
      <c r="I101">
        <v>13.958343951114223</v>
      </c>
      <c r="J101">
        <v>25.127226917197518</v>
      </c>
      <c r="K101">
        <v>20.143390751458522</v>
      </c>
      <c r="L101">
        <v>13.55610408767617</v>
      </c>
      <c r="M101">
        <v>24.136252958195477</v>
      </c>
      <c r="N101">
        <v>25.272122466504317</v>
      </c>
      <c r="O101">
        <v>16.565558451011807</v>
      </c>
      <c r="P101">
        <v>27.962445917143295</v>
      </c>
      <c r="Q101">
        <v>27.310380482947508</v>
      </c>
      <c r="R101">
        <v>55.580330599455195</v>
      </c>
      <c r="S101">
        <v>42.997327111290133</v>
      </c>
      <c r="T101">
        <v>29.960938236062418</v>
      </c>
      <c r="U101">
        <v>32.18543707681787</v>
      </c>
      <c r="V101">
        <v>28.341462315269958</v>
      </c>
      <c r="W101">
        <v>39.89461813886934</v>
      </c>
      <c r="X101">
        <v>44.667380111312085</v>
      </c>
      <c r="Y101">
        <v>30.62909994664615</v>
      </c>
      <c r="Z101">
        <v>71.454716166396722</v>
      </c>
      <c r="AA101">
        <v>63.78053123998415</v>
      </c>
      <c r="AB101">
        <v>30.13829938306954</v>
      </c>
      <c r="AC101">
        <v>48.910746384211379</v>
      </c>
      <c r="AD101">
        <v>38.338226950633391</v>
      </c>
      <c r="AE101">
        <v>28.762136485609812</v>
      </c>
      <c r="AF101">
        <v>42.717828356207093</v>
      </c>
      <c r="AG101">
        <v>28.887388014345742</v>
      </c>
      <c r="AH101">
        <v>47.044679365530492</v>
      </c>
      <c r="AI101">
        <v>63.308921572928114</v>
      </c>
      <c r="AJ101">
        <v>65.727680347970576</v>
      </c>
      <c r="AK101">
        <v>50.121660186833957</v>
      </c>
      <c r="AL101">
        <v>38.712266963470448</v>
      </c>
      <c r="AM101">
        <v>42.390109678950054</v>
      </c>
      <c r="AN101">
        <v>52.194190544987777</v>
      </c>
      <c r="AO101">
        <v>42.603266918618679</v>
      </c>
      <c r="AP101">
        <v>40.679941630216227</v>
      </c>
      <c r="AQ101">
        <v>24.423248720876877</v>
      </c>
      <c r="AR101">
        <v>32.826212914422698</v>
      </c>
      <c r="AS101">
        <v>28.226809820896428</v>
      </c>
      <c r="AT101">
        <v>66.334603339580639</v>
      </c>
      <c r="AU101">
        <v>48.04972342830164</v>
      </c>
      <c r="AV101">
        <v>47.030068076460331</v>
      </c>
      <c r="AW101">
        <v>36.908830715641848</v>
      </c>
      <c r="AX101">
        <v>33.841358344677666</v>
      </c>
      <c r="AY101">
        <v>57.077459241903355</v>
      </c>
      <c r="AZ101">
        <v>19.511877890460891</v>
      </c>
      <c r="BA101">
        <v>72.197850408640207</v>
      </c>
      <c r="BB101">
        <v>26.593619687570389</v>
      </c>
      <c r="BC101">
        <v>33.031149390434159</v>
      </c>
      <c r="BD101">
        <v>47.07993608695751</v>
      </c>
      <c r="BE101">
        <v>54.924694740950152</v>
      </c>
      <c r="BF101">
        <v>57.851372143869057</v>
      </c>
      <c r="BG101">
        <v>78.919100387792838</v>
      </c>
      <c r="BH101">
        <v>57.925553411155178</v>
      </c>
    </row>
    <row r="102" spans="2:60">
      <c r="B102" s="3">
        <v>2.0916666666666699</v>
      </c>
      <c r="C102" s="3" t="s">
        <v>116</v>
      </c>
      <c r="D102">
        <v>42.777130551475445</v>
      </c>
      <c r="E102">
        <v>35.562110378985352</v>
      </c>
      <c r="F102">
        <v>41.492097829818626</v>
      </c>
      <c r="G102">
        <v>19.835527151933594</v>
      </c>
      <c r="H102">
        <v>16.026134896245729</v>
      </c>
      <c r="I102">
        <v>13.592318246162977</v>
      </c>
      <c r="J102">
        <v>24.429005699368322</v>
      </c>
      <c r="K102">
        <v>24.272755486271887</v>
      </c>
      <c r="L102">
        <v>19.245782502439404</v>
      </c>
      <c r="M102">
        <v>25.359995290194789</v>
      </c>
      <c r="N102">
        <v>26.295474685405047</v>
      </c>
      <c r="O102">
        <v>17.819394560159836</v>
      </c>
      <c r="P102">
        <v>27.76307175524331</v>
      </c>
      <c r="Q102">
        <v>32.171600640362215</v>
      </c>
      <c r="R102">
        <v>55.393907194582397</v>
      </c>
      <c r="S102">
        <v>41.968915934290088</v>
      </c>
      <c r="T102">
        <v>31.967319626738089</v>
      </c>
      <c r="U102">
        <v>32.588889853862952</v>
      </c>
      <c r="V102">
        <v>28.120865452598814</v>
      </c>
      <c r="W102">
        <v>40.347316045439854</v>
      </c>
      <c r="X102">
        <v>44.184328591632102</v>
      </c>
      <c r="Y102">
        <v>30.605820715136755</v>
      </c>
      <c r="Z102">
        <v>68.268869777938605</v>
      </c>
      <c r="AA102">
        <v>62.834732576037425</v>
      </c>
      <c r="AB102">
        <v>28.25194089416463</v>
      </c>
      <c r="AC102">
        <v>51.146756168721382</v>
      </c>
      <c r="AD102">
        <v>36.951607412553741</v>
      </c>
      <c r="AE102">
        <v>28.146305641055054</v>
      </c>
      <c r="AF102">
        <v>43.766723894550744</v>
      </c>
      <c r="AG102">
        <v>33.935284274390874</v>
      </c>
      <c r="AH102">
        <v>53.946106209034212</v>
      </c>
      <c r="AI102">
        <v>55.929805447360891</v>
      </c>
      <c r="AJ102">
        <v>65.418847015508618</v>
      </c>
      <c r="AK102">
        <v>47.850409938980455</v>
      </c>
      <c r="AL102">
        <v>36.797239274856238</v>
      </c>
      <c r="AM102">
        <v>42.904030660221558</v>
      </c>
      <c r="AN102">
        <v>49.237325477683939</v>
      </c>
      <c r="AO102">
        <v>41.172266894944627</v>
      </c>
      <c r="AP102">
        <v>40.606622771103034</v>
      </c>
      <c r="AQ102">
        <v>27.07366727590081</v>
      </c>
      <c r="AR102">
        <v>33.426119104815143</v>
      </c>
      <c r="AS102">
        <v>30.641712606249619</v>
      </c>
      <c r="AT102">
        <v>76.110221127311021</v>
      </c>
      <c r="AU102">
        <v>52.232169922820518</v>
      </c>
      <c r="AV102">
        <v>44.701130371239934</v>
      </c>
      <c r="AW102">
        <v>36.639718327701182</v>
      </c>
      <c r="AX102">
        <v>35.468600089493641</v>
      </c>
      <c r="AY102">
        <v>58.286931793560939</v>
      </c>
      <c r="AZ102">
        <v>20.028333043853934</v>
      </c>
      <c r="BA102">
        <v>80.199951166124933</v>
      </c>
      <c r="BB102">
        <v>25.636096308775706</v>
      </c>
      <c r="BC102">
        <v>37.745099336527652</v>
      </c>
      <c r="BD102">
        <v>47.067807624413113</v>
      </c>
      <c r="BE102">
        <v>55.6567661483572</v>
      </c>
      <c r="BF102">
        <v>57.52653687796748</v>
      </c>
      <c r="BG102">
        <v>76.424370943327801</v>
      </c>
      <c r="BH102">
        <v>61.627192637403773</v>
      </c>
    </row>
    <row r="103" spans="2:60">
      <c r="B103" s="3">
        <v>2.1027777777777801</v>
      </c>
      <c r="C103" s="3" t="s">
        <v>116</v>
      </c>
      <c r="D103">
        <v>38.403828328831963</v>
      </c>
      <c r="E103">
        <v>37.8528692943975</v>
      </c>
      <c r="F103">
        <v>39.338457412339501</v>
      </c>
      <c r="G103">
        <v>16.5571887970098</v>
      </c>
      <c r="H103">
        <v>11.889261468487968</v>
      </c>
      <c r="I103">
        <v>14.491308447143577</v>
      </c>
      <c r="J103">
        <v>23.627791581910731</v>
      </c>
      <c r="K103">
        <v>23.423449919065288</v>
      </c>
      <c r="L103">
        <v>19.421877087412614</v>
      </c>
      <c r="M103">
        <v>25.662261842880476</v>
      </c>
      <c r="N103">
        <v>27.222199980726863</v>
      </c>
      <c r="O103">
        <v>19.457817967018908</v>
      </c>
      <c r="P103">
        <v>23.75890105506743</v>
      </c>
      <c r="Q103">
        <v>33.850418538882842</v>
      </c>
      <c r="R103">
        <v>55.182060295445147</v>
      </c>
      <c r="S103">
        <v>43.103181129148474</v>
      </c>
      <c r="T103">
        <v>30.325443532194523</v>
      </c>
      <c r="U103">
        <v>28.759677033215617</v>
      </c>
      <c r="V103">
        <v>29.690686586208063</v>
      </c>
      <c r="W103">
        <v>41.116076520801087</v>
      </c>
      <c r="X103">
        <v>42.708363210389386</v>
      </c>
      <c r="Y103">
        <v>30.10572945003015</v>
      </c>
      <c r="Z103">
        <v>62.816460025167927</v>
      </c>
      <c r="AA103">
        <v>64.337673963111982</v>
      </c>
      <c r="AB103">
        <v>28.2076137420961</v>
      </c>
      <c r="AC103">
        <v>50.050832712979954</v>
      </c>
      <c r="AD103">
        <v>39.013791308135168</v>
      </c>
      <c r="AE103">
        <v>31.03789431465389</v>
      </c>
      <c r="AF103">
        <v>42.005428570171574</v>
      </c>
      <c r="AG103">
        <v>31.621315988706034</v>
      </c>
      <c r="AH103">
        <v>57.761232729344499</v>
      </c>
      <c r="AI103">
        <v>63.859165126792298</v>
      </c>
      <c r="AJ103">
        <v>61.210958688924713</v>
      </c>
      <c r="AK103">
        <v>47.602148403034434</v>
      </c>
      <c r="AL103">
        <v>39.093722790280204</v>
      </c>
      <c r="AM103">
        <v>40.995348752941048</v>
      </c>
      <c r="AN103">
        <v>48.246423005599674</v>
      </c>
      <c r="AO103">
        <v>42.36303824396974</v>
      </c>
      <c r="AP103">
        <v>40.343209603204855</v>
      </c>
      <c r="AQ103">
        <v>24.336974255188135</v>
      </c>
      <c r="AR103">
        <v>27.94587057840727</v>
      </c>
      <c r="AS103">
        <v>33.125806278826317</v>
      </c>
      <c r="AT103">
        <v>77.378483233012574</v>
      </c>
      <c r="AU103">
        <v>50.912089336511663</v>
      </c>
      <c r="AV103">
        <v>45.934826684850229</v>
      </c>
      <c r="AW103">
        <v>39.956974804921458</v>
      </c>
      <c r="AX103">
        <v>34.216210858073055</v>
      </c>
      <c r="AY103">
        <v>58.74905163155131</v>
      </c>
      <c r="AZ103">
        <v>18.590307064823005</v>
      </c>
      <c r="BA103">
        <v>81.664439575283907</v>
      </c>
      <c r="BB103">
        <v>25.769391347213709</v>
      </c>
      <c r="BC103">
        <v>39.360398589983632</v>
      </c>
      <c r="BD103">
        <v>46.083755732471431</v>
      </c>
      <c r="BE103">
        <v>59.350271040781898</v>
      </c>
      <c r="BF103">
        <v>54.72823566222965</v>
      </c>
      <c r="BG103">
        <v>75.818773809174729</v>
      </c>
      <c r="BH103">
        <v>63.79356334298356</v>
      </c>
    </row>
    <row r="104" spans="2:60">
      <c r="B104" s="3">
        <v>2.1138888888888898</v>
      </c>
      <c r="C104" s="3" t="s">
        <v>116</v>
      </c>
      <c r="D104">
        <v>37.304759621363928</v>
      </c>
      <c r="E104">
        <v>38.698557274183401</v>
      </c>
      <c r="F104">
        <v>48.792208427502082</v>
      </c>
      <c r="G104">
        <v>22.008389299020269</v>
      </c>
      <c r="H104">
        <v>20.428733127383957</v>
      </c>
      <c r="I104">
        <v>16.021476632371915</v>
      </c>
      <c r="J104">
        <v>25.307766363766131</v>
      </c>
      <c r="K104">
        <v>24.339825322050878</v>
      </c>
      <c r="L104">
        <v>19.95724073915893</v>
      </c>
      <c r="M104">
        <v>27.773688057823708</v>
      </c>
      <c r="N104">
        <v>25.793374821878619</v>
      </c>
      <c r="O104">
        <v>19.210890007667299</v>
      </c>
      <c r="P104">
        <v>26.127095903601159</v>
      </c>
      <c r="Q104">
        <v>32.714527363997234</v>
      </c>
      <c r="R104">
        <v>51.623997974897556</v>
      </c>
      <c r="S104">
        <v>43.364873657860258</v>
      </c>
      <c r="T104">
        <v>40.057215935257375</v>
      </c>
      <c r="U104">
        <v>35.290038989359751</v>
      </c>
      <c r="V104">
        <v>28.119091615081665</v>
      </c>
      <c r="W104">
        <v>42.250394827750888</v>
      </c>
      <c r="X104">
        <v>45.478141079796004</v>
      </c>
      <c r="Y104">
        <v>33.178439186614092</v>
      </c>
      <c r="Z104">
        <v>60.355016682388793</v>
      </c>
      <c r="AA104">
        <v>63.146746845260708</v>
      </c>
      <c r="AB104">
        <v>31.144950807171444</v>
      </c>
      <c r="AC104">
        <v>51.413318781422284</v>
      </c>
      <c r="AD104">
        <v>36.402768903368049</v>
      </c>
      <c r="AE104">
        <v>24.606536311942349</v>
      </c>
      <c r="AF104">
        <v>43.392600157398206</v>
      </c>
      <c r="AG104">
        <v>31.1059967282884</v>
      </c>
      <c r="AH104">
        <v>55.316928893971657</v>
      </c>
      <c r="AI104">
        <v>59.303117661608276</v>
      </c>
      <c r="AJ104">
        <v>63.157615775917982</v>
      </c>
      <c r="AK104">
        <v>48.365359080438978</v>
      </c>
      <c r="AL104">
        <v>39.347942021835372</v>
      </c>
      <c r="AM104">
        <v>42.63881395326468</v>
      </c>
      <c r="AN104">
        <v>49.364508442049093</v>
      </c>
      <c r="AO104">
        <v>43.284036404720659</v>
      </c>
      <c r="AP104">
        <v>41.39089044943713</v>
      </c>
      <c r="AQ104">
        <v>24.730233989202073</v>
      </c>
      <c r="AR104">
        <v>32.423396752224122</v>
      </c>
      <c r="AS104">
        <v>34.145197093584692</v>
      </c>
      <c r="AT104">
        <v>71.767827960699336</v>
      </c>
      <c r="AU104">
        <v>48.000887849903577</v>
      </c>
      <c r="AV104">
        <v>47.146697061054091</v>
      </c>
      <c r="AW104">
        <v>40.123830379759944</v>
      </c>
      <c r="AX104">
        <v>36.016074145134517</v>
      </c>
      <c r="AY104">
        <v>59.183959273375407</v>
      </c>
      <c r="AZ104">
        <v>23.844033427496129</v>
      </c>
      <c r="BA104">
        <v>81.190461416338593</v>
      </c>
      <c r="BB104">
        <v>22.686674159099191</v>
      </c>
      <c r="BC104">
        <v>34.673689777187235</v>
      </c>
      <c r="BD104">
        <v>46.055628999119648</v>
      </c>
      <c r="BE104">
        <v>57.41975257490526</v>
      </c>
      <c r="BF104">
        <v>55.067831662331805</v>
      </c>
      <c r="BG104">
        <v>83.091909045058316</v>
      </c>
      <c r="BH104">
        <v>62.491711978154555</v>
      </c>
    </row>
    <row r="105" spans="2:60">
      <c r="B105" s="3">
        <v>2.125</v>
      </c>
      <c r="C105" s="3" t="s">
        <v>116</v>
      </c>
      <c r="D105">
        <v>39.71036032324875</v>
      </c>
      <c r="E105">
        <v>37.800575572081826</v>
      </c>
      <c r="F105">
        <v>47.075475714696744</v>
      </c>
      <c r="G105">
        <v>22.799211508239996</v>
      </c>
      <c r="H105">
        <v>20.550663028733851</v>
      </c>
      <c r="I105">
        <v>16.02888514444718</v>
      </c>
      <c r="J105">
        <v>26.746022388364906</v>
      </c>
      <c r="K105">
        <v>27.570014692301058</v>
      </c>
      <c r="L105">
        <v>19.560329901185348</v>
      </c>
      <c r="M105">
        <v>27.97927814386054</v>
      </c>
      <c r="N105">
        <v>28.41563468144761</v>
      </c>
      <c r="O105">
        <v>18.468254893358267</v>
      </c>
      <c r="P105">
        <v>27.676008792852663</v>
      </c>
      <c r="Q105">
        <v>35.263272438862948</v>
      </c>
      <c r="R105">
        <v>55.165129559639048</v>
      </c>
      <c r="S105">
        <v>43.207643001859552</v>
      </c>
      <c r="T105">
        <v>37.354412986746503</v>
      </c>
      <c r="U105">
        <v>34.232580596403523</v>
      </c>
      <c r="V105">
        <v>29.159865242960965</v>
      </c>
      <c r="W105">
        <v>43.270339149442975</v>
      </c>
      <c r="X105">
        <v>45.147755606331984</v>
      </c>
      <c r="Y105">
        <v>31.417550999961467</v>
      </c>
      <c r="Z105">
        <v>64.401653404136582</v>
      </c>
      <c r="AA105">
        <v>64.099608375537144</v>
      </c>
      <c r="AB105">
        <v>28.149034067618715</v>
      </c>
      <c r="AC105">
        <v>53.77426556117274</v>
      </c>
      <c r="AD105">
        <v>38.748539037525347</v>
      </c>
      <c r="AE105">
        <v>30.134573429744322</v>
      </c>
      <c r="AF105">
        <v>47.039591361305952</v>
      </c>
      <c r="AG105">
        <v>30.980649235805799</v>
      </c>
      <c r="AH105">
        <v>52.92227960122375</v>
      </c>
      <c r="AI105">
        <v>60.868117634296517</v>
      </c>
      <c r="AJ105">
        <v>66.541492934506067</v>
      </c>
      <c r="AK105">
        <v>45.696546399468424</v>
      </c>
      <c r="AL105">
        <v>42.858707491683745</v>
      </c>
      <c r="AM105">
        <v>42.87110841688061</v>
      </c>
      <c r="AN105">
        <v>51.114651734663248</v>
      </c>
      <c r="AO105">
        <v>44.836796538802332</v>
      </c>
      <c r="AP105">
        <v>43.970507808948334</v>
      </c>
      <c r="AQ105">
        <v>27.136814532148609</v>
      </c>
      <c r="AR105">
        <v>33.521225342395276</v>
      </c>
      <c r="AS105">
        <v>34.264895752472853</v>
      </c>
      <c r="AT105">
        <v>80.584850225314185</v>
      </c>
      <c r="AU105">
        <v>48.030999948701613</v>
      </c>
      <c r="AV105">
        <v>50.201026068695811</v>
      </c>
      <c r="AW105">
        <v>41.061113235955993</v>
      </c>
      <c r="AX105">
        <v>36.864179782746952</v>
      </c>
      <c r="AY105">
        <v>61.353495238480733</v>
      </c>
      <c r="AZ105">
        <v>20.821368196428175</v>
      </c>
      <c r="BA105">
        <v>89.467161523920709</v>
      </c>
      <c r="BB105">
        <v>27.270400295863865</v>
      </c>
      <c r="BC105">
        <v>35.990312171658424</v>
      </c>
      <c r="BD105">
        <v>45.599431888739268</v>
      </c>
      <c r="BE105">
        <v>58.339574317937149</v>
      </c>
      <c r="BF105">
        <v>54.611475418624536</v>
      </c>
      <c r="BG105">
        <v>83.863591154514381</v>
      </c>
      <c r="BH105">
        <v>65.835732409283011</v>
      </c>
    </row>
    <row r="106" spans="2:60">
      <c r="B106" s="3">
        <v>2.1361111111111102</v>
      </c>
      <c r="C106" s="3" t="s">
        <v>116</v>
      </c>
      <c r="D106">
        <v>42.382302487366047</v>
      </c>
      <c r="E106">
        <v>39.862903279699914</v>
      </c>
      <c r="F106">
        <v>44.153668260146546</v>
      </c>
      <c r="G106">
        <v>21.990319154422767</v>
      </c>
      <c r="H106">
        <v>20.920367734281477</v>
      </c>
      <c r="I106">
        <v>15.571457142933081</v>
      </c>
      <c r="J106">
        <v>27.585345860927458</v>
      </c>
      <c r="K106">
        <v>31.238842346633366</v>
      </c>
      <c r="L106">
        <v>21.136111671472555</v>
      </c>
      <c r="M106">
        <v>26.893680979038304</v>
      </c>
      <c r="N106">
        <v>28.617752350405283</v>
      </c>
      <c r="O106">
        <v>22.118667059031477</v>
      </c>
      <c r="P106">
        <v>26.566225792014492</v>
      </c>
      <c r="Q106">
        <v>37.544665548991603</v>
      </c>
      <c r="R106">
        <v>54.865220225582554</v>
      </c>
      <c r="S106">
        <v>44.423505327890531</v>
      </c>
      <c r="T106">
        <v>36.24934886928407</v>
      </c>
      <c r="U106">
        <v>31.164547308655436</v>
      </c>
      <c r="V106">
        <v>30.254700986042629</v>
      </c>
      <c r="W106">
        <v>48.464806574393322</v>
      </c>
      <c r="X106">
        <v>45.339979480979899</v>
      </c>
      <c r="Y106">
        <v>34.153788689052618</v>
      </c>
      <c r="Z106">
        <v>67.969894498094106</v>
      </c>
      <c r="AA106">
        <v>69.566915173132628</v>
      </c>
      <c r="AB106">
        <v>28.933389332277699</v>
      </c>
      <c r="AC106">
        <v>54.626120201946122</v>
      </c>
      <c r="AD106">
        <v>38.806253752303299</v>
      </c>
      <c r="AE106">
        <v>33.76739356372682</v>
      </c>
      <c r="AF106">
        <v>46.573558553646201</v>
      </c>
      <c r="AG106">
        <v>30.173957465368108</v>
      </c>
      <c r="AH106">
        <v>59.508840121440265</v>
      </c>
      <c r="AI106">
        <v>65.108375684856014</v>
      </c>
      <c r="AJ106">
        <v>65.218914319763513</v>
      </c>
      <c r="AK106">
        <v>50.284234127761501</v>
      </c>
      <c r="AL106">
        <v>41.871050843043442</v>
      </c>
      <c r="AM106">
        <v>42.893238723751708</v>
      </c>
      <c r="AN106">
        <v>51.674655924405585</v>
      </c>
      <c r="AO106">
        <v>48.079591711111917</v>
      </c>
      <c r="AP106">
        <v>42.737236217454083</v>
      </c>
      <c r="AQ106">
        <v>28.083538185560336</v>
      </c>
      <c r="AR106">
        <v>32.281934660762836</v>
      </c>
      <c r="AS106">
        <v>33.130512601475679</v>
      </c>
      <c r="AT106">
        <v>81.69358413689794</v>
      </c>
      <c r="AU106">
        <v>52.656322254707604</v>
      </c>
      <c r="AV106">
        <v>38.272971008757331</v>
      </c>
      <c r="AW106">
        <v>40.9764173458885</v>
      </c>
      <c r="AX106">
        <v>38.330726298076492</v>
      </c>
      <c r="AY106">
        <v>59.762573290549902</v>
      </c>
      <c r="AZ106">
        <v>23.599196845483512</v>
      </c>
      <c r="BA106">
        <v>91.683001524943478</v>
      </c>
      <c r="BB106">
        <v>30.267459095871068</v>
      </c>
      <c r="BC106">
        <v>39.218314354511733</v>
      </c>
      <c r="BD106">
        <v>48.53387054495979</v>
      </c>
      <c r="BE106">
        <v>54.357986024042482</v>
      </c>
      <c r="BF106">
        <v>58.628220631641767</v>
      </c>
      <c r="BG106">
        <v>84.552184485858689</v>
      </c>
      <c r="BH106">
        <v>67.23127914017671</v>
      </c>
    </row>
    <row r="107" spans="2:60">
      <c r="B107" s="3">
        <v>2.1472222222222199</v>
      </c>
      <c r="C107" s="3" t="s">
        <v>116</v>
      </c>
      <c r="D107">
        <v>42.297446687204491</v>
      </c>
      <c r="E107">
        <v>42.355823984340915</v>
      </c>
      <c r="F107">
        <v>47.342041746786535</v>
      </c>
      <c r="G107">
        <v>24.862918061326344</v>
      </c>
      <c r="H107">
        <v>18.386509437379459</v>
      </c>
      <c r="I107">
        <v>17.557488211108673</v>
      </c>
      <c r="J107">
        <v>27.117823671769688</v>
      </c>
      <c r="K107">
        <v>28.917822451929197</v>
      </c>
      <c r="L107">
        <v>24.533687647373796</v>
      </c>
      <c r="M107">
        <v>30.049375117222663</v>
      </c>
      <c r="N107">
        <v>27.944239044789388</v>
      </c>
      <c r="O107">
        <v>22.822898706455955</v>
      </c>
      <c r="P107">
        <v>28.425537768225404</v>
      </c>
      <c r="Q107">
        <v>38.110934612908238</v>
      </c>
      <c r="R107">
        <v>50.591762043127652</v>
      </c>
      <c r="S107">
        <v>46.022892166331758</v>
      </c>
      <c r="T107">
        <v>35.318391127767242</v>
      </c>
      <c r="U107">
        <v>35.405101406086146</v>
      </c>
      <c r="V107">
        <v>31.411012157686432</v>
      </c>
      <c r="W107">
        <v>42.524599215646404</v>
      </c>
      <c r="X107">
        <v>45.606068202485204</v>
      </c>
      <c r="Y107">
        <v>34.94622564100446</v>
      </c>
      <c r="Z107">
        <v>69.224247905290767</v>
      </c>
      <c r="AA107">
        <v>69.825978303015674</v>
      </c>
      <c r="AB107">
        <v>30.718538293526354</v>
      </c>
      <c r="AC107">
        <v>53.092702104502123</v>
      </c>
      <c r="AD107">
        <v>39.552176865947736</v>
      </c>
      <c r="AE107">
        <v>39.571248418518181</v>
      </c>
      <c r="AF107">
        <v>49.760747996507824</v>
      </c>
      <c r="AG107">
        <v>31.572406861453707</v>
      </c>
      <c r="AH107">
        <v>64.289129772860747</v>
      </c>
      <c r="AI107">
        <v>62.792147872127735</v>
      </c>
      <c r="AJ107">
        <v>63.098951939820395</v>
      </c>
      <c r="AK107">
        <v>47.646758968062407</v>
      </c>
      <c r="AL107">
        <v>44.468482324636696</v>
      </c>
      <c r="AM107">
        <v>38.074553662129475</v>
      </c>
      <c r="AN107">
        <v>45.087123522302754</v>
      </c>
      <c r="AO107">
        <v>46.941073680810092</v>
      </c>
      <c r="AP107">
        <v>47.130840059100755</v>
      </c>
      <c r="AQ107">
        <v>27.83883494259139</v>
      </c>
      <c r="AR107">
        <v>35.584993077950912</v>
      </c>
      <c r="AS107">
        <v>30.980167439761509</v>
      </c>
      <c r="AT107">
        <v>85.191496517209288</v>
      </c>
      <c r="AU107">
        <v>55.254200792544815</v>
      </c>
      <c r="AV107">
        <v>50.639239128457319</v>
      </c>
      <c r="AW107">
        <v>44.062039138989917</v>
      </c>
      <c r="AX107">
        <v>39.384996339977675</v>
      </c>
      <c r="AY107">
        <v>58.039932205276131</v>
      </c>
      <c r="AZ107">
        <v>23.204208939448502</v>
      </c>
      <c r="BA107">
        <v>88.153863537487368</v>
      </c>
      <c r="BB107">
        <v>28.866580797328826</v>
      </c>
      <c r="BC107">
        <v>39.664497377021142</v>
      </c>
      <c r="BD107">
        <v>50.826132479561714</v>
      </c>
      <c r="BE107">
        <v>59.97833116646779</v>
      </c>
      <c r="BF107">
        <v>54.926065815326957</v>
      </c>
      <c r="BG107">
        <v>87.287447231490233</v>
      </c>
      <c r="BH107">
        <v>67.194834017912839</v>
      </c>
    </row>
    <row r="108" spans="2:60">
      <c r="B108" s="3">
        <v>2.1583333333333301</v>
      </c>
      <c r="C108" s="3" t="s">
        <v>116</v>
      </c>
      <c r="D108">
        <v>49.477307011536922</v>
      </c>
      <c r="E108">
        <v>42.55279285252174</v>
      </c>
      <c r="F108">
        <v>51.114781274058281</v>
      </c>
      <c r="G108">
        <v>26.16547625345536</v>
      </c>
      <c r="H108">
        <v>19.997136832465838</v>
      </c>
      <c r="I108">
        <v>17.714515263662527</v>
      </c>
      <c r="J108">
        <v>28.828931186680837</v>
      </c>
      <c r="K108">
        <v>32.337633735622795</v>
      </c>
      <c r="L108">
        <v>25.39232237861216</v>
      </c>
      <c r="M108">
        <v>35.310951347782492</v>
      </c>
      <c r="N108">
        <v>29.506621962185317</v>
      </c>
      <c r="O108">
        <v>22.656958873539384</v>
      </c>
      <c r="P108">
        <v>36.415355150137906</v>
      </c>
      <c r="Q108">
        <v>33.198029003990598</v>
      </c>
      <c r="R108">
        <v>51.311699315400183</v>
      </c>
      <c r="S108">
        <v>45.74097840006614</v>
      </c>
      <c r="T108">
        <v>44.165181630162252</v>
      </c>
      <c r="U108">
        <v>36.61556080240819</v>
      </c>
      <c r="V108">
        <v>31.636078560474221</v>
      </c>
      <c r="W108">
        <v>46.296489958118585</v>
      </c>
      <c r="X108">
        <v>49.725717439052445</v>
      </c>
      <c r="Y108">
        <v>32.461632199175156</v>
      </c>
      <c r="Z108">
        <v>77.310329645580055</v>
      </c>
      <c r="AA108">
        <v>62.060165049814159</v>
      </c>
      <c r="AB108">
        <v>35.099790731861724</v>
      </c>
      <c r="AC108">
        <v>52.905990436477374</v>
      </c>
      <c r="AD108">
        <v>37.790505054502638</v>
      </c>
      <c r="AE108">
        <v>28.914692240191759</v>
      </c>
      <c r="AF108">
        <v>48.182575892916624</v>
      </c>
      <c r="AG108">
        <v>34.142118369079981</v>
      </c>
      <c r="AH108">
        <v>61.189360590001186</v>
      </c>
      <c r="AI108">
        <v>69.393172994263395</v>
      </c>
      <c r="AJ108">
        <v>70.766652655107947</v>
      </c>
      <c r="AK108">
        <v>58.238113739002074</v>
      </c>
      <c r="AL108">
        <v>43.20230564861501</v>
      </c>
      <c r="AM108">
        <v>43.332156167762783</v>
      </c>
      <c r="AN108">
        <v>53.119401762859816</v>
      </c>
      <c r="AO108">
        <v>47.926659515980994</v>
      </c>
      <c r="AP108">
        <v>48.42746418145034</v>
      </c>
      <c r="AQ108">
        <v>24.264292432693367</v>
      </c>
      <c r="AR108">
        <v>34.477734219694852</v>
      </c>
      <c r="AS108">
        <v>31.334802789400065</v>
      </c>
      <c r="AT108">
        <v>79.779892644176911</v>
      </c>
      <c r="AU108">
        <v>55.91815663140251</v>
      </c>
      <c r="AV108">
        <v>49.489267328423068</v>
      </c>
      <c r="AW108">
        <v>42.608269646622183</v>
      </c>
      <c r="AX108">
        <v>38.612452103436794</v>
      </c>
      <c r="AY108">
        <v>61.785390614863203</v>
      </c>
      <c r="AZ108">
        <v>22.04025989857767</v>
      </c>
      <c r="BA108">
        <v>94.370308206224877</v>
      </c>
      <c r="BB108">
        <v>27.754776535830928</v>
      </c>
      <c r="BC108">
        <v>42.743081420310517</v>
      </c>
      <c r="BD108">
        <v>48.818919130247217</v>
      </c>
      <c r="BE108">
        <v>62.137033560627678</v>
      </c>
      <c r="BF108">
        <v>63.173078663153994</v>
      </c>
      <c r="BG108">
        <v>87.742991451861172</v>
      </c>
      <c r="BH108">
        <v>72.255656887158196</v>
      </c>
    </row>
    <row r="109" spans="2:60">
      <c r="B109" s="3">
        <v>2.1694444444444398</v>
      </c>
      <c r="C109" s="3" t="s">
        <v>116</v>
      </c>
      <c r="D109">
        <v>49.710649455008827</v>
      </c>
      <c r="E109">
        <v>44.713129799465904</v>
      </c>
      <c r="F109">
        <v>55.339606330996894</v>
      </c>
      <c r="G109">
        <v>24.116068986302377</v>
      </c>
      <c r="H109">
        <v>23.736261043496366</v>
      </c>
      <c r="I109">
        <v>19.929040769039105</v>
      </c>
      <c r="J109">
        <v>28.354229811963883</v>
      </c>
      <c r="K109">
        <v>34.070188648147521</v>
      </c>
      <c r="L109">
        <v>26.417993369219378</v>
      </c>
      <c r="M109">
        <v>34.544663610193297</v>
      </c>
      <c r="N109">
        <v>30.351205414505291</v>
      </c>
      <c r="O109">
        <v>23.989459191694479</v>
      </c>
      <c r="P109">
        <v>24.236862956474585</v>
      </c>
      <c r="Q109">
        <v>39.188292769155773</v>
      </c>
      <c r="R109">
        <v>59.647972173526668</v>
      </c>
      <c r="S109">
        <v>45.935625721012478</v>
      </c>
      <c r="T109">
        <v>35.969644038045381</v>
      </c>
      <c r="U109">
        <v>37.353488190096435</v>
      </c>
      <c r="V109">
        <v>32.597419424810631</v>
      </c>
      <c r="W109">
        <v>48.648618822490668</v>
      </c>
      <c r="X109">
        <v>46.868508433014895</v>
      </c>
      <c r="Y109">
        <v>34.624600257638818</v>
      </c>
      <c r="Z109">
        <v>66.08656296238162</v>
      </c>
      <c r="AA109">
        <v>70.294712541229188</v>
      </c>
      <c r="AB109">
        <v>33.236307600185533</v>
      </c>
      <c r="AC109">
        <v>57.183404683418573</v>
      </c>
      <c r="AD109">
        <v>38.930475779960247</v>
      </c>
      <c r="AE109">
        <v>33.924411014461633</v>
      </c>
      <c r="AF109">
        <v>48.090731379441472</v>
      </c>
      <c r="AG109">
        <v>36.242829825004762</v>
      </c>
      <c r="AH109">
        <v>66.494191563936667</v>
      </c>
      <c r="AI109">
        <v>64.37386683452479</v>
      </c>
      <c r="AJ109">
        <v>72.533699065710039</v>
      </c>
      <c r="AK109">
        <v>61.517320849901296</v>
      </c>
      <c r="AL109">
        <v>46.258128289213239</v>
      </c>
      <c r="AM109">
        <v>44.332654322448732</v>
      </c>
      <c r="AN109">
        <v>49.389213582072671</v>
      </c>
      <c r="AO109">
        <v>50.266191115503858</v>
      </c>
      <c r="AP109">
        <v>47.218166204285644</v>
      </c>
      <c r="AQ109">
        <v>30.684805253334439</v>
      </c>
      <c r="AR109">
        <v>34.138249405505107</v>
      </c>
      <c r="AS109">
        <v>37.720565245702382</v>
      </c>
      <c r="AT109">
        <v>90.157067108685979</v>
      </c>
      <c r="AU109">
        <v>55.713831230971039</v>
      </c>
      <c r="AV109">
        <v>50.667176554356367</v>
      </c>
      <c r="AW109">
        <v>43.959270813049258</v>
      </c>
      <c r="AX109">
        <v>42.119485592382524</v>
      </c>
      <c r="AY109">
        <v>61.548701134690006</v>
      </c>
      <c r="AZ109">
        <v>21.733289658409543</v>
      </c>
      <c r="BA109">
        <v>94.745305288212506</v>
      </c>
      <c r="BB109">
        <v>29.764253349941278</v>
      </c>
      <c r="BC109">
        <v>41.064401322975158</v>
      </c>
      <c r="BD109">
        <v>52.936160854211984</v>
      </c>
      <c r="BE109">
        <v>63.051094442572293</v>
      </c>
      <c r="BF109">
        <v>63.642295101727967</v>
      </c>
      <c r="BG109">
        <v>88.479164114415539</v>
      </c>
      <c r="BH109">
        <v>69.398743978179994</v>
      </c>
    </row>
    <row r="110" spans="2:60">
      <c r="B110" s="3">
        <v>2.18055555555555</v>
      </c>
      <c r="C110" s="3" t="s">
        <v>116</v>
      </c>
      <c r="D110">
        <v>43.534258849458084</v>
      </c>
      <c r="E110">
        <v>49.05673145143259</v>
      </c>
      <c r="F110">
        <v>50.910177503297469</v>
      </c>
      <c r="G110">
        <v>15.549006339080711</v>
      </c>
      <c r="H110">
        <v>21.15048224709389</v>
      </c>
      <c r="I110">
        <v>11.142627500567219</v>
      </c>
      <c r="J110">
        <v>31.393275831137732</v>
      </c>
      <c r="K110">
        <v>34.138229796959706</v>
      </c>
      <c r="L110">
        <v>26.144198103964367</v>
      </c>
      <c r="M110">
        <v>35.910029648569733</v>
      </c>
      <c r="N110">
        <v>28.295385148276559</v>
      </c>
      <c r="O110">
        <v>23.789455609904724</v>
      </c>
      <c r="P110">
        <v>21.995516631136837</v>
      </c>
      <c r="Q110">
        <v>41.20675319243</v>
      </c>
      <c r="R110">
        <v>56.187421324014771</v>
      </c>
      <c r="S110">
        <v>48.293048667617498</v>
      </c>
      <c r="T110">
        <v>41.726622011227356</v>
      </c>
      <c r="U110">
        <v>39.914425643425417</v>
      </c>
      <c r="V110">
        <v>33.930099677862245</v>
      </c>
      <c r="W110">
        <v>49.081824646264238</v>
      </c>
      <c r="X110">
        <v>45.500842938309354</v>
      </c>
      <c r="Y110">
        <v>37.360718422746892</v>
      </c>
      <c r="Z110">
        <v>70.125796155701167</v>
      </c>
      <c r="AA110">
        <v>73.440613748821718</v>
      </c>
      <c r="AB110">
        <v>31.799141840647639</v>
      </c>
      <c r="AC110">
        <v>59.103030599601688</v>
      </c>
      <c r="AD110">
        <v>41.750458654928153</v>
      </c>
      <c r="AE110">
        <v>40.976789267474324</v>
      </c>
      <c r="AF110">
        <v>47.621412197987354</v>
      </c>
      <c r="AG110">
        <v>33.574483790675067</v>
      </c>
      <c r="AH110">
        <v>59.39940774089564</v>
      </c>
      <c r="AI110">
        <v>78.291494550381685</v>
      </c>
      <c r="AJ110">
        <v>75.377743939073753</v>
      </c>
      <c r="AK110">
        <v>56.55585045123248</v>
      </c>
      <c r="AL110">
        <v>50.070772356171517</v>
      </c>
      <c r="AM110">
        <v>44.744152556049706</v>
      </c>
      <c r="AN110">
        <v>53.686852032860855</v>
      </c>
      <c r="AO110">
        <v>50.35716231331326</v>
      </c>
      <c r="AP110">
        <v>48.159055335239984</v>
      </c>
      <c r="AQ110">
        <v>30.89069651983619</v>
      </c>
      <c r="AR110">
        <v>32.833509051044402</v>
      </c>
      <c r="AS110">
        <v>36.849437524118358</v>
      </c>
      <c r="AT110">
        <v>89.368298536723799</v>
      </c>
      <c r="AU110">
        <v>44.161057308933557</v>
      </c>
      <c r="AV110">
        <v>44.195152827435983</v>
      </c>
      <c r="AW110">
        <v>48.324428737425741</v>
      </c>
      <c r="AX110">
        <v>43.810186428036069</v>
      </c>
      <c r="AY110">
        <v>67.893849673895403</v>
      </c>
      <c r="AZ110">
        <v>24.626888041643195</v>
      </c>
      <c r="BA110">
        <v>96.225990123564586</v>
      </c>
      <c r="BB110">
        <v>32.347354780834991</v>
      </c>
      <c r="BC110">
        <v>43.370614374775123</v>
      </c>
      <c r="BD110">
        <v>57.24541725049383</v>
      </c>
      <c r="BE110">
        <v>62.155536803249419</v>
      </c>
      <c r="BF110">
        <v>58.437463111703984</v>
      </c>
      <c r="BG110">
        <v>91.955051649771235</v>
      </c>
      <c r="BH110">
        <v>66.346720454877854</v>
      </c>
    </row>
    <row r="111" spans="2:60">
      <c r="B111" s="3">
        <v>2.19166666666667</v>
      </c>
      <c r="C111" s="3" t="s">
        <v>116</v>
      </c>
      <c r="D111">
        <v>40.986586731813716</v>
      </c>
      <c r="E111">
        <v>46.319855622653783</v>
      </c>
      <c r="F111">
        <v>56.226696770235932</v>
      </c>
      <c r="G111">
        <v>25.268085532092346</v>
      </c>
      <c r="H111">
        <v>24.885491741524849</v>
      </c>
      <c r="I111">
        <v>19.508398924379811</v>
      </c>
      <c r="J111">
        <v>30.626484626024627</v>
      </c>
      <c r="K111">
        <v>32.798465749059318</v>
      </c>
      <c r="L111">
        <v>28.705023575005313</v>
      </c>
      <c r="M111">
        <v>36.442811703848086</v>
      </c>
      <c r="N111">
        <v>31.024744012618065</v>
      </c>
      <c r="O111">
        <v>27.04240050643719</v>
      </c>
      <c r="P111">
        <v>24.783740647359313</v>
      </c>
      <c r="Q111">
        <v>39.929816167918482</v>
      </c>
      <c r="R111">
        <v>50.80165392522192</v>
      </c>
      <c r="S111">
        <v>46.875210186331579</v>
      </c>
      <c r="T111">
        <v>41.638715540475225</v>
      </c>
      <c r="U111">
        <v>39.099728087756453</v>
      </c>
      <c r="V111">
        <v>35.259335533311301</v>
      </c>
      <c r="W111">
        <v>51.457848304285292</v>
      </c>
      <c r="X111">
        <v>47.206836469619951</v>
      </c>
      <c r="Y111">
        <v>38.167630983445001</v>
      </c>
      <c r="Z111">
        <v>69.477244714705023</v>
      </c>
      <c r="AA111">
        <v>72.840428607039783</v>
      </c>
      <c r="AB111">
        <v>31.151489239414808</v>
      </c>
      <c r="AC111">
        <v>55.368092488373343</v>
      </c>
      <c r="AD111">
        <v>40.381452864452953</v>
      </c>
      <c r="AE111">
        <v>37.538235332374114</v>
      </c>
      <c r="AF111">
        <v>55.129109719344449</v>
      </c>
      <c r="AG111">
        <v>37.000758329069015</v>
      </c>
      <c r="AH111">
        <v>68.40225617745439</v>
      </c>
      <c r="AI111">
        <v>84.094143732888938</v>
      </c>
      <c r="AJ111">
        <v>73.240154406378963</v>
      </c>
      <c r="AK111">
        <v>58.274300922785287</v>
      </c>
      <c r="AL111">
        <v>50.300757112595811</v>
      </c>
      <c r="AM111">
        <v>45.608377518571906</v>
      </c>
      <c r="AN111">
        <v>48.659632304487317</v>
      </c>
      <c r="AO111">
        <v>53.07104466959256</v>
      </c>
      <c r="AP111">
        <v>48.726295579197938</v>
      </c>
      <c r="AQ111">
        <v>30.665555550100621</v>
      </c>
      <c r="AR111">
        <v>37.765890705491699</v>
      </c>
      <c r="AS111">
        <v>33.609293905028622</v>
      </c>
      <c r="AT111">
        <v>91.352561759267005</v>
      </c>
      <c r="AU111">
        <v>59.6649992713104</v>
      </c>
      <c r="AV111">
        <v>53.249497375855348</v>
      </c>
      <c r="AW111">
        <v>47.893600748554249</v>
      </c>
      <c r="AX111">
        <v>51.232240835312751</v>
      </c>
      <c r="AY111">
        <v>68.676508964874557</v>
      </c>
      <c r="AZ111">
        <v>24.567032120225363</v>
      </c>
      <c r="BA111">
        <v>95.815918351568385</v>
      </c>
      <c r="BB111">
        <v>33.016049091015617</v>
      </c>
      <c r="BC111">
        <v>46.686195953772327</v>
      </c>
      <c r="BD111">
        <v>55.968799778799124</v>
      </c>
      <c r="BE111">
        <v>63.767866207419424</v>
      </c>
      <c r="BF111">
        <v>60.997847230276129</v>
      </c>
      <c r="BG111">
        <v>92.160369176214928</v>
      </c>
      <c r="BH111">
        <v>75.161795457476103</v>
      </c>
    </row>
    <row r="112" spans="2:60">
      <c r="B112" s="3">
        <v>2.2027777777777802</v>
      </c>
      <c r="C112" s="3" t="s">
        <v>116</v>
      </c>
      <c r="D112">
        <v>44.824604532932533</v>
      </c>
      <c r="E112">
        <v>43.930173957600267</v>
      </c>
      <c r="F112">
        <v>56.651656243336831</v>
      </c>
      <c r="G112">
        <v>25.894495541218095</v>
      </c>
      <c r="H112">
        <v>30.983023814629458</v>
      </c>
      <c r="I112">
        <v>21.03732649990728</v>
      </c>
      <c r="J112">
        <v>30.851546564821227</v>
      </c>
      <c r="K112">
        <v>29.214915859282247</v>
      </c>
      <c r="L112">
        <v>29.888061964663859</v>
      </c>
      <c r="M112">
        <v>38.957564537472194</v>
      </c>
      <c r="N112">
        <v>30.636702068454802</v>
      </c>
      <c r="O112">
        <v>29.007926429059431</v>
      </c>
      <c r="P112">
        <v>29.28202008700611</v>
      </c>
      <c r="Q112">
        <v>33.947205030591427</v>
      </c>
      <c r="R112">
        <v>60.32998819744315</v>
      </c>
      <c r="S112">
        <v>48.014893366692988</v>
      </c>
      <c r="T112">
        <v>45.137823857216162</v>
      </c>
      <c r="U112">
        <v>39.468921904535641</v>
      </c>
      <c r="V112">
        <v>32.991986784862725</v>
      </c>
      <c r="W112">
        <v>45.280838800193649</v>
      </c>
      <c r="X112">
        <v>49.666976495131422</v>
      </c>
      <c r="Y112">
        <v>39.003037269665363</v>
      </c>
      <c r="Z112">
        <v>70.502329540236289</v>
      </c>
      <c r="AA112">
        <v>72.650577190976335</v>
      </c>
      <c r="AB112">
        <v>26.64073070559424</v>
      </c>
      <c r="AC112">
        <v>60.540514043707965</v>
      </c>
      <c r="AD112">
        <v>41.121526960998942</v>
      </c>
      <c r="AE112">
        <v>40.002501212021379</v>
      </c>
      <c r="AF112">
        <v>54.370083033578858</v>
      </c>
      <c r="AG112">
        <v>36.150561296899156</v>
      </c>
      <c r="AH112">
        <v>69.522524741847931</v>
      </c>
      <c r="AI112">
        <v>76.676403273570656</v>
      </c>
      <c r="AJ112">
        <v>72.064389561932643</v>
      </c>
      <c r="AK112">
        <v>57.443253195116469</v>
      </c>
      <c r="AL112">
        <v>53.650314835685357</v>
      </c>
      <c r="AM112">
        <v>46.890236160576201</v>
      </c>
      <c r="AN112">
        <v>53.076925404179441</v>
      </c>
      <c r="AO112">
        <v>54.833767652006721</v>
      </c>
      <c r="AP112">
        <v>51.969260295210319</v>
      </c>
      <c r="AQ112">
        <v>31.061421703032195</v>
      </c>
      <c r="AR112">
        <v>37.477515909891139</v>
      </c>
      <c r="AS112">
        <v>30.089220421278892</v>
      </c>
      <c r="AT112">
        <v>95.606303687403368</v>
      </c>
      <c r="AU112">
        <v>64.884349661053221</v>
      </c>
      <c r="AV112">
        <v>56.590540783980856</v>
      </c>
      <c r="AW112">
        <v>51.915334189827007</v>
      </c>
      <c r="AX112">
        <v>50.445270243159712</v>
      </c>
      <c r="AY112">
        <v>68.455278075895436</v>
      </c>
      <c r="AZ112">
        <v>29.853001532697316</v>
      </c>
      <c r="BA112">
        <v>96.253564309311116</v>
      </c>
      <c r="BB112">
        <v>35.069792053195791</v>
      </c>
      <c r="BC112">
        <v>44.633767656460975</v>
      </c>
      <c r="BD112">
        <v>57.707588276738718</v>
      </c>
      <c r="BE112">
        <v>64.831286852154591</v>
      </c>
      <c r="BF112">
        <v>61.722777760660527</v>
      </c>
      <c r="BG112">
        <v>98.019998768786522</v>
      </c>
      <c r="BH112">
        <v>78.854025491287246</v>
      </c>
    </row>
    <row r="113" spans="2:60">
      <c r="B113" s="3">
        <v>2.2138888888888899</v>
      </c>
      <c r="C113" s="3" t="s">
        <v>116</v>
      </c>
      <c r="D113">
        <v>51.309066838742424</v>
      </c>
      <c r="E113">
        <v>46.196225412777487</v>
      </c>
      <c r="F113">
        <v>60.203911201007415</v>
      </c>
      <c r="G113">
        <v>25.171987090158549</v>
      </c>
      <c r="H113">
        <v>28.380326345261565</v>
      </c>
      <c r="I113">
        <v>18.843285510470842</v>
      </c>
      <c r="J113">
        <v>33.40200153679644</v>
      </c>
      <c r="K113">
        <v>32.398990009346804</v>
      </c>
      <c r="L113">
        <v>27.949989267417163</v>
      </c>
      <c r="M113">
        <v>39.9913059889588</v>
      </c>
      <c r="N113">
        <v>32.650773589928036</v>
      </c>
      <c r="O113">
        <v>29.916007157044753</v>
      </c>
      <c r="P113">
        <v>31.299304935629753</v>
      </c>
      <c r="Q113">
        <v>44.634137194194189</v>
      </c>
      <c r="R113">
        <v>60.568419947916105</v>
      </c>
      <c r="S113">
        <v>49.206902962125675</v>
      </c>
      <c r="T113">
        <v>44.878863837918431</v>
      </c>
      <c r="U113">
        <v>39.170065255640672</v>
      </c>
      <c r="V113">
        <v>34.462899461746105</v>
      </c>
      <c r="W113">
        <v>53.331926445904173</v>
      </c>
      <c r="X113">
        <v>49.018613020627654</v>
      </c>
      <c r="Y113">
        <v>41.217746434928308</v>
      </c>
      <c r="Z113">
        <v>75.130106312241381</v>
      </c>
      <c r="AA113">
        <v>73.634842838663701</v>
      </c>
      <c r="AB113">
        <v>38.653721184370937</v>
      </c>
      <c r="AC113">
        <v>63.969679685709465</v>
      </c>
      <c r="AD113">
        <v>43.672691148452614</v>
      </c>
      <c r="AE113">
        <v>45.54141333558951</v>
      </c>
      <c r="AF113">
        <v>57.182465795303507</v>
      </c>
      <c r="AG113">
        <v>38.550796073150835</v>
      </c>
      <c r="AH113">
        <v>75.422097069526231</v>
      </c>
      <c r="AI113">
        <v>81.603696361531945</v>
      </c>
      <c r="AJ113">
        <v>73.978589791237425</v>
      </c>
      <c r="AK113">
        <v>62.674714270455155</v>
      </c>
      <c r="AL113">
        <v>55.067912455544324</v>
      </c>
      <c r="AM113">
        <v>46.203130738705042</v>
      </c>
      <c r="AN113">
        <v>52.985416855843852</v>
      </c>
      <c r="AO113">
        <v>57.550539858647653</v>
      </c>
      <c r="AP113">
        <v>55.432780433673067</v>
      </c>
      <c r="AQ113">
        <v>35.456916290797068</v>
      </c>
      <c r="AR113">
        <v>37.473201366030622</v>
      </c>
      <c r="AS113">
        <v>40.905782763950583</v>
      </c>
      <c r="AT113">
        <v>100.78859210162264</v>
      </c>
      <c r="AU113">
        <v>62.921207239160573</v>
      </c>
      <c r="AV113">
        <v>55.534420346232515</v>
      </c>
      <c r="AW113">
        <v>50.958141463051142</v>
      </c>
      <c r="AX113">
        <v>49.061868215384429</v>
      </c>
      <c r="AY113">
        <v>68.636777714184504</v>
      </c>
      <c r="AZ113">
        <v>26.818369463693422</v>
      </c>
      <c r="BA113">
        <v>110.97796435875162</v>
      </c>
      <c r="BB113">
        <v>35.111200277786864</v>
      </c>
      <c r="BC113">
        <v>49.02611450108823</v>
      </c>
      <c r="BD113">
        <v>59.757541590991579</v>
      </c>
      <c r="BE113">
        <v>60.788299361175525</v>
      </c>
      <c r="BF113">
        <v>63.676215572291603</v>
      </c>
      <c r="BG113">
        <v>99.797287971643385</v>
      </c>
      <c r="BH113">
        <v>78.941719385453226</v>
      </c>
    </row>
    <row r="114" spans="2:60">
      <c r="B114" s="3">
        <v>2.2250000000000001</v>
      </c>
      <c r="C114" s="3" t="s">
        <v>116</v>
      </c>
      <c r="D114">
        <v>48.135014886495895</v>
      </c>
      <c r="E114">
        <v>55.953645511286702</v>
      </c>
      <c r="F114">
        <v>62.988946971306234</v>
      </c>
      <c r="G114">
        <v>24.681696093908208</v>
      </c>
      <c r="H114">
        <v>27.940575350446064</v>
      </c>
      <c r="I114">
        <v>16.87094521834565</v>
      </c>
      <c r="J114">
        <v>36.229131273720114</v>
      </c>
      <c r="K114">
        <v>36.348654764722056</v>
      </c>
      <c r="L114">
        <v>28.639496671399932</v>
      </c>
      <c r="M114">
        <v>42.532299049404358</v>
      </c>
      <c r="N114">
        <v>32.16477765889671</v>
      </c>
      <c r="O114">
        <v>28.824761934690361</v>
      </c>
      <c r="P114">
        <v>34.825794063638696</v>
      </c>
      <c r="Q114">
        <v>47.052034639575069</v>
      </c>
      <c r="R114">
        <v>60.22728821528618</v>
      </c>
      <c r="S114">
        <v>49.309838036129314</v>
      </c>
      <c r="T114">
        <v>50.93112918962585</v>
      </c>
      <c r="U114">
        <v>41.68995562659827</v>
      </c>
      <c r="V114">
        <v>36.63536106971322</v>
      </c>
      <c r="W114">
        <v>55.927414413529981</v>
      </c>
      <c r="X114">
        <v>41.334579959065188</v>
      </c>
      <c r="Y114">
        <v>42.373603296847975</v>
      </c>
      <c r="Z114">
        <v>73.726546906838692</v>
      </c>
      <c r="AA114">
        <v>77.405789202859808</v>
      </c>
      <c r="AB114">
        <v>35.796016527585358</v>
      </c>
      <c r="AC114">
        <v>64.246846099213371</v>
      </c>
      <c r="AD114">
        <v>44.628865287251507</v>
      </c>
      <c r="AE114">
        <v>51.080325459157649</v>
      </c>
      <c r="AF114">
        <v>60.999936810156761</v>
      </c>
      <c r="AG114">
        <v>41.033210181075795</v>
      </c>
      <c r="AH114">
        <v>82.38432323913942</v>
      </c>
      <c r="AI114">
        <v>82.981030687657693</v>
      </c>
      <c r="AJ114">
        <v>73.399097251022383</v>
      </c>
      <c r="AK114">
        <v>59.482946374564662</v>
      </c>
      <c r="AL114">
        <v>55.867573428723205</v>
      </c>
      <c r="AM114">
        <v>46.315896901731328</v>
      </c>
      <c r="AN114">
        <v>54.155318923431338</v>
      </c>
      <c r="AO114">
        <v>57.7900362770093</v>
      </c>
      <c r="AP114">
        <v>56.734689255970714</v>
      </c>
      <c r="AQ114">
        <v>36.11769515226127</v>
      </c>
      <c r="AR114">
        <v>34.906121654825128</v>
      </c>
      <c r="AS114">
        <v>43.529913989141036</v>
      </c>
      <c r="AT114">
        <v>104.71101069944773</v>
      </c>
      <c r="AU114">
        <v>64.833514349410919</v>
      </c>
      <c r="AV114">
        <v>51.15497003040872</v>
      </c>
      <c r="AW114">
        <v>55.499975307235097</v>
      </c>
      <c r="AX114">
        <v>53.976380219088938</v>
      </c>
      <c r="AY114">
        <v>71.004516513380068</v>
      </c>
      <c r="AZ114">
        <v>30.778482175582816</v>
      </c>
      <c r="BA114">
        <v>111.70013168442159</v>
      </c>
      <c r="BB114">
        <v>37.471711194803142</v>
      </c>
      <c r="BC114">
        <v>53.418461345715492</v>
      </c>
      <c r="BD114">
        <v>63.903318145444729</v>
      </c>
      <c r="BE114">
        <v>68.053756075094753</v>
      </c>
      <c r="BF114">
        <v>67.854537680880753</v>
      </c>
      <c r="BG114">
        <v>105.77306679335436</v>
      </c>
      <c r="BH114">
        <v>83.476256828358729</v>
      </c>
    </row>
    <row r="115" spans="2:60">
      <c r="B115" s="3">
        <v>2.2361111111111098</v>
      </c>
      <c r="C115" s="3" t="s">
        <v>116</v>
      </c>
      <c r="D115">
        <v>44.104218111898348</v>
      </c>
      <c r="E115">
        <v>52.904401480666955</v>
      </c>
      <c r="F115">
        <v>62.96930566549873</v>
      </c>
      <c r="G115">
        <v>26.322791084357554</v>
      </c>
      <c r="H115">
        <v>29.928028401368422</v>
      </c>
      <c r="I115">
        <v>23.398048888743386</v>
      </c>
      <c r="J115">
        <v>34.001773715653755</v>
      </c>
      <c r="K115">
        <v>38.631468298800023</v>
      </c>
      <c r="L115">
        <v>26.995870707696138</v>
      </c>
      <c r="M115">
        <v>41.775039335396265</v>
      </c>
      <c r="N115">
        <v>33.070618149620486</v>
      </c>
      <c r="O115">
        <v>29.20449557691153</v>
      </c>
      <c r="P115">
        <v>33.329938670629197</v>
      </c>
      <c r="Q115">
        <v>45.501207161845983</v>
      </c>
      <c r="R115">
        <v>54.108354904167086</v>
      </c>
      <c r="S115">
        <v>50.729961726045431</v>
      </c>
      <c r="T115">
        <v>51.790171160291045</v>
      </c>
      <c r="U115">
        <v>43.265853176652733</v>
      </c>
      <c r="V115">
        <v>34.699809058108904</v>
      </c>
      <c r="W115">
        <v>54.0977007377954</v>
      </c>
      <c r="X115">
        <v>52.973100813006816</v>
      </c>
      <c r="Y115">
        <v>40.902199353483709</v>
      </c>
      <c r="Z115">
        <v>69.532973960254395</v>
      </c>
      <c r="AA115">
        <v>78.758153608518654</v>
      </c>
      <c r="AB115">
        <v>36.795395802002425</v>
      </c>
      <c r="AC115">
        <v>65.19644078821662</v>
      </c>
      <c r="AD115">
        <v>44.430418510962362</v>
      </c>
      <c r="AE115">
        <v>47.205339158324449</v>
      </c>
      <c r="AF115">
        <v>56.64213929250726</v>
      </c>
      <c r="AG115">
        <v>37.579438603190326</v>
      </c>
      <c r="AH115">
        <v>80.811407064323063</v>
      </c>
      <c r="AI115">
        <v>92.625408049368545</v>
      </c>
      <c r="AJ115">
        <v>68.313114521554979</v>
      </c>
      <c r="AK115">
        <v>62.820294136031272</v>
      </c>
      <c r="AL115">
        <v>58.650496111146552</v>
      </c>
      <c r="AM115">
        <v>47.666507239269151</v>
      </c>
      <c r="AN115">
        <v>61.374561738061601</v>
      </c>
      <c r="AO115">
        <v>59.839450220357072</v>
      </c>
      <c r="AP115">
        <v>58.230274470430757</v>
      </c>
      <c r="AQ115">
        <v>35.804260184608481</v>
      </c>
      <c r="AR115">
        <v>39.741529466863987</v>
      </c>
      <c r="AS115">
        <v>43.568622898675812</v>
      </c>
      <c r="AT115">
        <v>103.57880114819602</v>
      </c>
      <c r="AU115">
        <v>59.895080749151319</v>
      </c>
      <c r="AV115">
        <v>57.440234860138091</v>
      </c>
      <c r="AW115">
        <v>55.704438829110963</v>
      </c>
      <c r="AX115">
        <v>57.776493910628453</v>
      </c>
      <c r="AY115">
        <v>70.683044464857673</v>
      </c>
      <c r="AZ115">
        <v>29.320420784564536</v>
      </c>
      <c r="BA115">
        <v>111.6815142528434</v>
      </c>
      <c r="BB115">
        <v>36.19650794440809</v>
      </c>
      <c r="BC115">
        <v>49.405413247946043</v>
      </c>
      <c r="BD115">
        <v>65.680114041802682</v>
      </c>
      <c r="BE115">
        <v>69.468083402990032</v>
      </c>
      <c r="BF115">
        <v>62.561734108965574</v>
      </c>
      <c r="BG115">
        <v>103.07345816031965</v>
      </c>
      <c r="BH115">
        <v>91.335272227317901</v>
      </c>
    </row>
    <row r="116" spans="2:60">
      <c r="B116" s="3">
        <v>2.24722222222222</v>
      </c>
      <c r="C116" s="3" t="s">
        <v>116</v>
      </c>
      <c r="D116">
        <v>46.541797325449672</v>
      </c>
      <c r="E116">
        <v>54.428259643047674</v>
      </c>
      <c r="F116">
        <v>64.574958732118461</v>
      </c>
      <c r="G116">
        <v>28.412688494721699</v>
      </c>
      <c r="H116">
        <v>34.533582269797016</v>
      </c>
      <c r="I116">
        <v>23.021866281230256</v>
      </c>
      <c r="J116">
        <v>37.464049714045061</v>
      </c>
      <c r="K116">
        <v>39.927805985852864</v>
      </c>
      <c r="L116">
        <v>30.993184905089919</v>
      </c>
      <c r="M116">
        <v>47.498989968054914</v>
      </c>
      <c r="N116">
        <v>33.324043392421238</v>
      </c>
      <c r="O116">
        <v>29.753102341224501</v>
      </c>
      <c r="P116">
        <v>33.067676694217795</v>
      </c>
      <c r="Q116">
        <v>46.592414481123043</v>
      </c>
      <c r="R116">
        <v>63.726547311545069</v>
      </c>
      <c r="S116">
        <v>50.964423754617201</v>
      </c>
      <c r="T116">
        <v>54.644848789933121</v>
      </c>
      <c r="U116">
        <v>43.088788024238376</v>
      </c>
      <c r="V116">
        <v>36.784822329550501</v>
      </c>
      <c r="W116">
        <v>59.242127513618236</v>
      </c>
      <c r="X116">
        <v>58.681868888591666</v>
      </c>
      <c r="Y116">
        <v>42.166503674840918</v>
      </c>
      <c r="Z116">
        <v>74.580269673953808</v>
      </c>
      <c r="AA116">
        <v>79.204837949006944</v>
      </c>
      <c r="AB116">
        <v>34.491857894894061</v>
      </c>
      <c r="AC116">
        <v>73.642459516980921</v>
      </c>
      <c r="AD116">
        <v>44.747252027849804</v>
      </c>
      <c r="AE116">
        <v>48.052808220903877</v>
      </c>
      <c r="AF116">
        <v>57.569088049561735</v>
      </c>
      <c r="AG116">
        <v>38.35376704728273</v>
      </c>
      <c r="AH116">
        <v>81.50964514812803</v>
      </c>
      <c r="AI116">
        <v>102.3965262049571</v>
      </c>
      <c r="AJ116">
        <v>71.879004077750054</v>
      </c>
      <c r="AK116">
        <v>61.651056588455774</v>
      </c>
      <c r="AL116">
        <v>60.19750537946053</v>
      </c>
      <c r="AM116">
        <v>47.15136936342423</v>
      </c>
      <c r="AN116">
        <v>55.867766614708046</v>
      </c>
      <c r="AO116">
        <v>61.678129753490325</v>
      </c>
      <c r="AP116">
        <v>63.382155118516991</v>
      </c>
      <c r="AQ116">
        <v>31.027113508879008</v>
      </c>
      <c r="AR116">
        <v>40.652109870398753</v>
      </c>
      <c r="AS116">
        <v>47.420566735126215</v>
      </c>
      <c r="AT116">
        <v>107.62365624415483</v>
      </c>
      <c r="AU116">
        <v>71.16696045955274</v>
      </c>
      <c r="AV116">
        <v>59.103781196496875</v>
      </c>
      <c r="AW116">
        <v>57.249358295379764</v>
      </c>
      <c r="AX116">
        <v>59.407445526348347</v>
      </c>
      <c r="AY116">
        <v>73.880451385642459</v>
      </c>
      <c r="AZ116">
        <v>32.849432422889556</v>
      </c>
      <c r="BA116">
        <v>112.95368782566173</v>
      </c>
      <c r="BB116">
        <v>41.46721674486912</v>
      </c>
      <c r="BC116">
        <v>55.827033574618412</v>
      </c>
      <c r="BD116">
        <v>70.408051131440217</v>
      </c>
      <c r="BE116">
        <v>67.403120347218135</v>
      </c>
      <c r="BF116">
        <v>66.95862250382649</v>
      </c>
      <c r="BG116">
        <v>104.63010501664051</v>
      </c>
      <c r="BH116">
        <v>88.258995622425488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C59"/>
  <sheetViews>
    <sheetView workbookViewId="0">
      <selection activeCell="D54" sqref="D54"/>
    </sheetView>
  </sheetViews>
  <sheetFormatPr defaultRowHeight="15"/>
  <sheetData>
    <row r="2" spans="2:3">
      <c r="B2" s="2" t="s">
        <v>3</v>
      </c>
      <c r="C2" s="2" t="s">
        <v>20</v>
      </c>
    </row>
    <row r="3" spans="2:3">
      <c r="B3" t="s">
        <v>0</v>
      </c>
      <c r="C3">
        <v>3.0911884637701217</v>
      </c>
    </row>
    <row r="4" spans="2:3">
      <c r="B4" t="s">
        <v>0</v>
      </c>
      <c r="C4">
        <v>2.8732588375047734</v>
      </c>
    </row>
    <row r="5" spans="2:3">
      <c r="B5" t="s">
        <v>0</v>
      </c>
      <c r="C5">
        <v>2.7772819674163833</v>
      </c>
    </row>
    <row r="6" spans="2:3">
      <c r="B6" t="s">
        <v>0</v>
      </c>
      <c r="C6">
        <v>3.0069403280271314</v>
      </c>
    </row>
    <row r="7" spans="2:3">
      <c r="B7" t="s">
        <v>0</v>
      </c>
      <c r="C7">
        <v>2.6449673575348123</v>
      </c>
    </row>
    <row r="8" spans="2:3">
      <c r="B8" t="s">
        <v>0</v>
      </c>
      <c r="C8">
        <v>3.0356346372994523</v>
      </c>
    </row>
    <row r="9" spans="2:3">
      <c r="B9" t="s">
        <v>0</v>
      </c>
      <c r="C9">
        <v>3.0660745036300558</v>
      </c>
    </row>
    <row r="10" spans="2:3">
      <c r="B10" t="s">
        <v>0</v>
      </c>
      <c r="C10">
        <v>2.8168062502498175</v>
      </c>
    </row>
    <row r="11" spans="2:3">
      <c r="B11" t="s">
        <v>0</v>
      </c>
      <c r="C11">
        <v>3.1117981659506961</v>
      </c>
    </row>
    <row r="12" spans="2:3">
      <c r="B12" t="s">
        <v>0</v>
      </c>
      <c r="C12">
        <v>2.8827400810308581</v>
      </c>
    </row>
    <row r="13" spans="2:3">
      <c r="B13" t="s">
        <v>0</v>
      </c>
      <c r="C13">
        <v>2.87639553400397</v>
      </c>
    </row>
    <row r="14" spans="2:3">
      <c r="B14" t="s">
        <v>0</v>
      </c>
      <c r="C14">
        <v>3.0591614834877445</v>
      </c>
    </row>
    <row r="15" spans="2:3">
      <c r="B15" t="s">
        <v>0</v>
      </c>
      <c r="C15">
        <v>3.1771492252057638</v>
      </c>
    </row>
    <row r="16" spans="2:3">
      <c r="B16" t="s">
        <v>0</v>
      </c>
      <c r="C16">
        <v>2.8067528763911298</v>
      </c>
    </row>
    <row r="17" spans="2:3">
      <c r="B17" t="s">
        <v>2</v>
      </c>
      <c r="C17">
        <v>2.0046949328276678</v>
      </c>
    </row>
    <row r="18" spans="2:3">
      <c r="B18" t="s">
        <v>2</v>
      </c>
      <c r="C18">
        <v>2.0554546232432678</v>
      </c>
    </row>
    <row r="19" spans="2:3">
      <c r="B19" t="s">
        <v>2</v>
      </c>
      <c r="C19">
        <v>2.1189206266562648</v>
      </c>
    </row>
    <row r="20" spans="2:3">
      <c r="B20" t="s">
        <v>2</v>
      </c>
      <c r="C20">
        <v>2.009716255864161</v>
      </c>
    </row>
    <row r="21" spans="2:3">
      <c r="B21" t="s">
        <v>2</v>
      </c>
      <c r="C21">
        <v>1.8978441295591815</v>
      </c>
    </row>
    <row r="22" spans="2:3">
      <c r="B22" t="s">
        <v>2</v>
      </c>
      <c r="C22">
        <v>2.1363453017130714</v>
      </c>
    </row>
    <row r="23" spans="2:3">
      <c r="B23" t="s">
        <v>2</v>
      </c>
      <c r="C23">
        <v>2.267447137325779</v>
      </c>
    </row>
    <row r="24" spans="2:3">
      <c r="B24" t="s">
        <v>2</v>
      </c>
      <c r="C24">
        <v>2.0950298422358418</v>
      </c>
    </row>
    <row r="25" spans="2:3">
      <c r="B25" t="s">
        <v>2</v>
      </c>
      <c r="C25">
        <v>2.2958355350174755</v>
      </c>
    </row>
    <row r="26" spans="2:3">
      <c r="B26" t="s">
        <v>2</v>
      </c>
      <c r="C26">
        <v>2.165656671453438</v>
      </c>
    </row>
    <row r="27" spans="2:3">
      <c r="B27" t="s">
        <v>2</v>
      </c>
      <c r="C27">
        <v>1.9324563699558899</v>
      </c>
    </row>
    <row r="28" spans="2:3">
      <c r="B28" t="s">
        <v>2</v>
      </c>
      <c r="C28">
        <v>2.0747769698972061</v>
      </c>
    </row>
    <row r="29" spans="2:3">
      <c r="B29" t="s">
        <v>2</v>
      </c>
      <c r="C29">
        <v>1.9879288052787771</v>
      </c>
    </row>
    <row r="30" spans="2:3">
      <c r="B30" t="s">
        <v>2</v>
      </c>
      <c r="C30">
        <v>2.016727857457965</v>
      </c>
    </row>
    <row r="31" spans="2:3">
      <c r="B31" t="s">
        <v>2</v>
      </c>
      <c r="C31">
        <v>1.9728083897166957</v>
      </c>
    </row>
    <row r="32" spans="2:3">
      <c r="B32" t="s">
        <v>2</v>
      </c>
      <c r="C32">
        <v>2.2073517012102237</v>
      </c>
    </row>
    <row r="33" spans="2:3">
      <c r="B33" t="s">
        <v>16</v>
      </c>
      <c r="C33">
        <v>2.0146059055449648</v>
      </c>
    </row>
    <row r="34" spans="2:3">
      <c r="B34" t="s">
        <v>16</v>
      </c>
      <c r="C34">
        <v>2.0578109657816674</v>
      </c>
    </row>
    <row r="35" spans="2:3">
      <c r="B35" t="s">
        <v>16</v>
      </c>
      <c r="C35">
        <v>2.2549588297357301</v>
      </c>
    </row>
    <row r="36" spans="2:3">
      <c r="B36" t="s">
        <v>16</v>
      </c>
      <c r="C36">
        <v>2.2661068057782483</v>
      </c>
    </row>
    <row r="37" spans="2:3">
      <c r="B37" t="s">
        <v>16</v>
      </c>
      <c r="C37">
        <v>2.1225006538424114</v>
      </c>
    </row>
    <row r="38" spans="2:3">
      <c r="B38" t="s">
        <v>16</v>
      </c>
      <c r="C38">
        <v>2.1253186783354212</v>
      </c>
    </row>
    <row r="39" spans="2:3">
      <c r="B39" t="s">
        <v>16</v>
      </c>
      <c r="C39">
        <v>1.9295616956969934</v>
      </c>
    </row>
    <row r="40" spans="2:3">
      <c r="B40" t="s">
        <v>16</v>
      </c>
      <c r="C40">
        <v>2.0938775251013664</v>
      </c>
    </row>
    <row r="41" spans="2:3">
      <c r="B41" t="s">
        <v>16</v>
      </c>
      <c r="C41">
        <v>2.0461980934291928</v>
      </c>
    </row>
    <row r="42" spans="2:3">
      <c r="B42" t="s">
        <v>16</v>
      </c>
      <c r="C42">
        <v>2.0316944358556634</v>
      </c>
    </row>
    <row r="43" spans="2:3">
      <c r="B43" t="s">
        <v>16</v>
      </c>
      <c r="C43">
        <v>2.064323822861831</v>
      </c>
    </row>
    <row r="44" spans="2:3">
      <c r="B44" t="s">
        <v>16</v>
      </c>
      <c r="C44">
        <v>1.9552802254559267</v>
      </c>
    </row>
    <row r="45" spans="2:3">
      <c r="B45" t="s">
        <v>16</v>
      </c>
      <c r="C45">
        <v>2.2015692268705056</v>
      </c>
    </row>
    <row r="46" spans="2:3">
      <c r="B46" t="s">
        <v>16</v>
      </c>
      <c r="C46">
        <v>2.0675054914464459</v>
      </c>
    </row>
    <row r="47" spans="2:3">
      <c r="B47" t="s">
        <v>17</v>
      </c>
      <c r="C47">
        <v>2.1251732168585891</v>
      </c>
    </row>
    <row r="48" spans="2:3">
      <c r="B48" t="s">
        <v>17</v>
      </c>
      <c r="C48">
        <v>2.0802535649629545</v>
      </c>
    </row>
    <row r="49" spans="2:3">
      <c r="B49" t="s">
        <v>17</v>
      </c>
      <c r="C49">
        <v>2.03487271490508</v>
      </c>
    </row>
    <row r="50" spans="2:3">
      <c r="B50" t="s">
        <v>17</v>
      </c>
      <c r="C50">
        <v>2.2168683109149323</v>
      </c>
    </row>
    <row r="51" spans="2:3">
      <c r="B51" t="s">
        <v>17</v>
      </c>
      <c r="C51">
        <v>1.8844580567162013</v>
      </c>
    </row>
    <row r="52" spans="2:3">
      <c r="B52" t="s">
        <v>17</v>
      </c>
      <c r="C52">
        <v>2.1687695275989438</v>
      </c>
    </row>
    <row r="53" spans="2:3">
      <c r="B53" t="s">
        <v>17</v>
      </c>
      <c r="C53">
        <v>2.0621483113668622</v>
      </c>
    </row>
    <row r="54" spans="2:3">
      <c r="B54" t="s">
        <v>17</v>
      </c>
      <c r="C54">
        <v>2.153260823340732</v>
      </c>
    </row>
    <row r="55" spans="2:3">
      <c r="B55" t="s">
        <v>17</v>
      </c>
      <c r="C55">
        <v>2.031166698381488</v>
      </c>
    </row>
    <row r="56" spans="2:3">
      <c r="B56" t="s">
        <v>17</v>
      </c>
      <c r="C56">
        <v>2.2198097554710459</v>
      </c>
    </row>
    <row r="57" spans="2:3">
      <c r="B57" t="s">
        <v>17</v>
      </c>
      <c r="C57">
        <v>2.1287501598282592</v>
      </c>
    </row>
    <row r="58" spans="2:3">
      <c r="B58" t="s">
        <v>17</v>
      </c>
      <c r="C58">
        <v>2.0403512421925383</v>
      </c>
    </row>
    <row r="59" spans="2:3">
      <c r="B59" t="s">
        <v>17</v>
      </c>
      <c r="C59">
        <v>2.0752907887958063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C38"/>
  <sheetViews>
    <sheetView workbookViewId="0">
      <selection activeCell="C2" sqref="C2"/>
    </sheetView>
  </sheetViews>
  <sheetFormatPr defaultRowHeight="15"/>
  <cols>
    <col min="2" max="2" width="20.7109375" bestFit="1" customWidth="1"/>
  </cols>
  <sheetData>
    <row r="2" spans="2:3" s="2" customFormat="1" ht="17.25">
      <c r="B2" s="2" t="s">
        <v>3</v>
      </c>
      <c r="C2" s="1" t="s">
        <v>114</v>
      </c>
    </row>
    <row r="3" spans="2:3">
      <c r="B3" t="s">
        <v>0</v>
      </c>
      <c r="C3">
        <v>178.79285386509184</v>
      </c>
    </row>
    <row r="4" spans="2:3">
      <c r="B4" t="s">
        <v>0</v>
      </c>
      <c r="C4">
        <v>249.72099851284247</v>
      </c>
    </row>
    <row r="5" spans="2:3">
      <c r="B5" t="s">
        <v>0</v>
      </c>
      <c r="C5">
        <v>155.61021804173797</v>
      </c>
    </row>
    <row r="6" spans="2:3">
      <c r="B6" t="s">
        <v>0</v>
      </c>
      <c r="C6">
        <v>121.45604875275855</v>
      </c>
    </row>
    <row r="7" spans="2:3">
      <c r="B7" t="s">
        <v>0</v>
      </c>
      <c r="C7">
        <v>108.28669752828776</v>
      </c>
    </row>
    <row r="8" spans="2:3">
      <c r="B8" t="s">
        <v>0</v>
      </c>
      <c r="C8">
        <v>186.2127898680981</v>
      </c>
    </row>
    <row r="9" spans="2:3">
      <c r="B9" t="s">
        <v>0</v>
      </c>
      <c r="C9">
        <v>140.5180326801289</v>
      </c>
    </row>
    <row r="10" spans="2:3">
      <c r="B10" t="s">
        <v>0</v>
      </c>
      <c r="C10">
        <v>167.66924206889507</v>
      </c>
    </row>
    <row r="11" spans="2:3">
      <c r="B11" t="s">
        <v>0</v>
      </c>
      <c r="C11">
        <v>187.43685196198453</v>
      </c>
    </row>
    <row r="12" spans="2:3">
      <c r="B12" t="s">
        <v>1</v>
      </c>
      <c r="C12">
        <v>382.62625282290225</v>
      </c>
    </row>
    <row r="13" spans="2:3">
      <c r="B13" t="s">
        <v>1</v>
      </c>
      <c r="C13">
        <v>200.88931780817759</v>
      </c>
    </row>
    <row r="14" spans="2:3">
      <c r="B14" t="s">
        <v>1</v>
      </c>
      <c r="C14">
        <v>353.56954834262939</v>
      </c>
    </row>
    <row r="15" spans="2:3">
      <c r="B15" t="s">
        <v>1</v>
      </c>
      <c r="C15">
        <v>344.53816750462829</v>
      </c>
    </row>
    <row r="16" spans="2:3">
      <c r="B16" t="s">
        <v>1</v>
      </c>
      <c r="C16">
        <v>330.26966055956143</v>
      </c>
    </row>
    <row r="17" spans="2:3">
      <c r="B17" t="s">
        <v>1</v>
      </c>
      <c r="C17">
        <v>577.50331226367814</v>
      </c>
    </row>
    <row r="18" spans="2:3">
      <c r="B18" t="s">
        <v>1</v>
      </c>
      <c r="C18">
        <v>548.30337454001449</v>
      </c>
    </row>
    <row r="19" spans="2:3">
      <c r="B19" t="s">
        <v>1</v>
      </c>
      <c r="C19">
        <v>367.14063933744706</v>
      </c>
    </row>
    <row r="20" spans="2:3">
      <c r="B20" t="s">
        <v>1</v>
      </c>
      <c r="C20">
        <v>357.89839506997464</v>
      </c>
    </row>
    <row r="21" spans="2:3">
      <c r="B21" t="s">
        <v>21</v>
      </c>
      <c r="C21">
        <v>65.927518506724155</v>
      </c>
    </row>
    <row r="22" spans="2:3">
      <c r="B22" t="s">
        <v>21</v>
      </c>
      <c r="C22">
        <v>190.76975340150091</v>
      </c>
    </row>
    <row r="23" spans="2:3">
      <c r="B23" t="s">
        <v>21</v>
      </c>
      <c r="C23">
        <v>125.00555006243162</v>
      </c>
    </row>
    <row r="24" spans="2:3">
      <c r="B24" t="s">
        <v>21</v>
      </c>
      <c r="C24">
        <v>116.45014300523793</v>
      </c>
    </row>
    <row r="25" spans="2:3">
      <c r="B25" t="s">
        <v>21</v>
      </c>
      <c r="C25">
        <v>137.8660961839544</v>
      </c>
    </row>
    <row r="26" spans="2:3">
      <c r="B26" t="s">
        <v>21</v>
      </c>
      <c r="C26">
        <v>209.76796113925474</v>
      </c>
    </row>
    <row r="27" spans="2:3">
      <c r="B27" t="s">
        <v>21</v>
      </c>
      <c r="C27">
        <v>91.441203421540067</v>
      </c>
    </row>
    <row r="28" spans="2:3">
      <c r="B28" t="s">
        <v>21</v>
      </c>
      <c r="C28">
        <v>128.6607990344171</v>
      </c>
    </row>
    <row r="29" spans="2:3">
      <c r="B29" t="s">
        <v>21</v>
      </c>
      <c r="C29">
        <v>226.97861938059057</v>
      </c>
    </row>
    <row r="30" spans="2:3">
      <c r="B30" t="s">
        <v>22</v>
      </c>
      <c r="C30">
        <v>122.33145450669458</v>
      </c>
    </row>
    <row r="31" spans="2:3">
      <c r="B31" t="s">
        <v>22</v>
      </c>
      <c r="C31">
        <v>74.711873401009299</v>
      </c>
    </row>
    <row r="32" spans="2:3">
      <c r="B32" t="s">
        <v>22</v>
      </c>
      <c r="C32">
        <v>119.11342378906211</v>
      </c>
    </row>
    <row r="33" spans="2:3">
      <c r="B33" t="s">
        <v>22</v>
      </c>
      <c r="C33">
        <v>97.443937139029615</v>
      </c>
    </row>
    <row r="34" spans="2:3">
      <c r="B34" t="s">
        <v>22</v>
      </c>
      <c r="C34">
        <v>133.04630442265525</v>
      </c>
    </row>
    <row r="35" spans="2:3">
      <c r="B35" t="s">
        <v>22</v>
      </c>
      <c r="C35">
        <v>224.71010122528571</v>
      </c>
    </row>
    <row r="36" spans="2:3">
      <c r="B36" t="s">
        <v>22</v>
      </c>
      <c r="C36">
        <v>189.82228428494523</v>
      </c>
    </row>
    <row r="37" spans="2:3">
      <c r="B37" t="s">
        <v>22</v>
      </c>
      <c r="C37">
        <v>183.88047858111577</v>
      </c>
    </row>
    <row r="38" spans="2:3">
      <c r="B38" t="s">
        <v>22</v>
      </c>
      <c r="C38">
        <v>139.15274407810767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C22"/>
  <sheetViews>
    <sheetView workbookViewId="0">
      <selection activeCell="C2" sqref="C2"/>
    </sheetView>
  </sheetViews>
  <sheetFormatPr defaultRowHeight="15"/>
  <cols>
    <col min="2" max="2" width="21.7109375" bestFit="1" customWidth="1"/>
  </cols>
  <sheetData>
    <row r="2" spans="2:3" ht="17.25">
      <c r="B2" s="2" t="s">
        <v>3</v>
      </c>
      <c r="C2" s="1" t="s">
        <v>114</v>
      </c>
    </row>
    <row r="3" spans="2:3">
      <c r="B3" t="s">
        <v>0</v>
      </c>
      <c r="C3">
        <v>207.5558523293613</v>
      </c>
    </row>
    <row r="4" spans="2:3">
      <c r="B4" t="s">
        <v>0</v>
      </c>
      <c r="C4">
        <v>192.83108067438815</v>
      </c>
    </row>
    <row r="5" spans="2:3">
      <c r="B5" t="s">
        <v>0</v>
      </c>
      <c r="C5">
        <v>167.86929205023753</v>
      </c>
    </row>
    <row r="6" spans="2:3">
      <c r="B6" t="s">
        <v>0</v>
      </c>
      <c r="C6">
        <v>127.53161709250141</v>
      </c>
    </row>
    <row r="7" spans="2:3">
      <c r="B7" t="s">
        <v>0</v>
      </c>
      <c r="C7">
        <v>119.36712458274683</v>
      </c>
    </row>
    <row r="8" spans="2:3">
      <c r="B8" t="s">
        <v>0</v>
      </c>
      <c r="C8">
        <v>193.05592116331286</v>
      </c>
    </row>
    <row r="9" spans="2:3">
      <c r="B9" t="s">
        <v>0</v>
      </c>
      <c r="C9">
        <v>77.250409574909739</v>
      </c>
    </row>
    <row r="10" spans="2:3">
      <c r="B10" t="s">
        <v>0</v>
      </c>
      <c r="C10">
        <v>117.04017446359637</v>
      </c>
    </row>
    <row r="11" spans="2:3">
      <c r="B11" t="s">
        <v>2</v>
      </c>
      <c r="C11">
        <v>291.32954837384534</v>
      </c>
    </row>
    <row r="12" spans="2:3">
      <c r="B12" t="s">
        <v>2</v>
      </c>
      <c r="C12">
        <v>275.37467660866281</v>
      </c>
    </row>
    <row r="13" spans="2:3">
      <c r="B13" t="s">
        <v>2</v>
      </c>
      <c r="C13">
        <v>331.44169753946073</v>
      </c>
    </row>
    <row r="14" spans="2:3">
      <c r="B14" t="s">
        <v>2</v>
      </c>
      <c r="C14">
        <v>349.30362625885994</v>
      </c>
    </row>
    <row r="15" spans="2:3">
      <c r="B15" t="s">
        <v>2</v>
      </c>
      <c r="C15">
        <v>320.60353965398446</v>
      </c>
    </row>
    <row r="16" spans="2:3">
      <c r="B16" t="s">
        <v>23</v>
      </c>
      <c r="C16">
        <v>249.90674895485424</v>
      </c>
    </row>
    <row r="17" spans="2:3">
      <c r="B17" t="s">
        <v>23</v>
      </c>
      <c r="C17">
        <v>133.30797159002489</v>
      </c>
    </row>
    <row r="18" spans="2:3">
      <c r="B18" t="s">
        <v>23</v>
      </c>
      <c r="C18">
        <v>155.42973782078266</v>
      </c>
    </row>
    <row r="19" spans="2:3">
      <c r="B19" t="s">
        <v>23</v>
      </c>
      <c r="C19">
        <v>159.37765644548685</v>
      </c>
    </row>
    <row r="20" spans="2:3">
      <c r="B20" t="s">
        <v>23</v>
      </c>
      <c r="C20">
        <v>233.38581176288801</v>
      </c>
    </row>
    <row r="21" spans="2:3">
      <c r="B21" t="s">
        <v>23</v>
      </c>
      <c r="C21">
        <v>173.44690091585963</v>
      </c>
    </row>
    <row r="22" spans="2:3">
      <c r="B22" t="s">
        <v>23</v>
      </c>
      <c r="C22">
        <v>239.32273852126963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C36"/>
  <sheetViews>
    <sheetView workbookViewId="0">
      <selection activeCell="C2" sqref="C2"/>
    </sheetView>
  </sheetViews>
  <sheetFormatPr defaultRowHeight="15"/>
  <cols>
    <col min="2" max="2" width="24.85546875" bestFit="1" customWidth="1"/>
  </cols>
  <sheetData>
    <row r="2" spans="2:3" ht="17.25">
      <c r="B2" s="2" t="s">
        <v>3</v>
      </c>
      <c r="C2" s="1" t="s">
        <v>114</v>
      </c>
    </row>
    <row r="3" spans="2:3">
      <c r="B3" t="s">
        <v>0</v>
      </c>
      <c r="C3">
        <v>152.22283221866468</v>
      </c>
    </row>
    <row r="4" spans="2:3">
      <c r="B4" t="s">
        <v>0</v>
      </c>
      <c r="C4">
        <v>110.208476086838</v>
      </c>
    </row>
    <row r="5" spans="2:3">
      <c r="B5" t="s">
        <v>0</v>
      </c>
      <c r="C5">
        <v>90.065296407624729</v>
      </c>
    </row>
    <row r="6" spans="2:3">
      <c r="B6" t="s">
        <v>0</v>
      </c>
      <c r="C6">
        <v>92.049998805335463</v>
      </c>
    </row>
    <row r="7" spans="2:3">
      <c r="B7" t="s">
        <v>0</v>
      </c>
      <c r="C7">
        <v>92.186758043633617</v>
      </c>
    </row>
    <row r="8" spans="2:3">
      <c r="B8" t="s">
        <v>0</v>
      </c>
      <c r="C8">
        <v>92.186758043633617</v>
      </c>
    </row>
    <row r="9" spans="2:3">
      <c r="B9" t="s">
        <v>17</v>
      </c>
      <c r="C9">
        <v>248.90631146659075</v>
      </c>
    </row>
    <row r="10" spans="2:3">
      <c r="B10" t="s">
        <v>17</v>
      </c>
      <c r="C10">
        <v>260.96562059215643</v>
      </c>
    </row>
    <row r="11" spans="2:3">
      <c r="B11" t="s">
        <v>17</v>
      </c>
      <c r="C11">
        <v>245.95887615718758</v>
      </c>
    </row>
    <row r="12" spans="2:3">
      <c r="B12" t="s">
        <v>17</v>
      </c>
      <c r="C12">
        <v>179.34454903025795</v>
      </c>
    </row>
    <row r="13" spans="2:3">
      <c r="B13" t="s">
        <v>17</v>
      </c>
      <c r="C13">
        <v>244.78451681935138</v>
      </c>
    </row>
    <row r="14" spans="2:3">
      <c r="B14" t="s">
        <v>24</v>
      </c>
      <c r="C14">
        <v>92.95278559649077</v>
      </c>
    </row>
    <row r="15" spans="2:3">
      <c r="B15" t="s">
        <v>24</v>
      </c>
      <c r="C15">
        <v>126.09366293516726</v>
      </c>
    </row>
    <row r="16" spans="2:3">
      <c r="B16" t="s">
        <v>24</v>
      </c>
      <c r="C16">
        <v>126.32042218832164</v>
      </c>
    </row>
    <row r="17" spans="2:3">
      <c r="B17" t="s">
        <v>24</v>
      </c>
      <c r="C17">
        <v>121.04481566702243</v>
      </c>
    </row>
    <row r="18" spans="2:3">
      <c r="B18" t="s">
        <v>24</v>
      </c>
      <c r="C18">
        <v>88.464089559832431</v>
      </c>
    </row>
    <row r="19" spans="2:3">
      <c r="B19" t="s">
        <v>25</v>
      </c>
      <c r="C19">
        <v>89.2802102506447</v>
      </c>
    </row>
    <row r="20" spans="2:3">
      <c r="B20" t="s">
        <v>25</v>
      </c>
      <c r="C20">
        <v>113.43363765701206</v>
      </c>
    </row>
    <row r="21" spans="2:3">
      <c r="B21" t="s">
        <v>25</v>
      </c>
      <c r="C21">
        <v>87.958895804081564</v>
      </c>
    </row>
    <row r="22" spans="2:3">
      <c r="B22" t="s">
        <v>25</v>
      </c>
      <c r="C22">
        <v>127.04358509383852</v>
      </c>
    </row>
    <row r="23" spans="2:3">
      <c r="B23" t="s">
        <v>25</v>
      </c>
      <c r="C23">
        <v>100.70057526994827</v>
      </c>
    </row>
    <row r="24" spans="2:3">
      <c r="B24" t="s">
        <v>25</v>
      </c>
      <c r="C24">
        <v>75.646313445579068</v>
      </c>
    </row>
    <row r="25" spans="2:3">
      <c r="B25" t="s">
        <v>26</v>
      </c>
      <c r="C25">
        <v>297.34904578476454</v>
      </c>
    </row>
    <row r="26" spans="2:3">
      <c r="B26" t="s">
        <v>26</v>
      </c>
      <c r="C26">
        <v>220.37305837342092</v>
      </c>
    </row>
    <row r="27" spans="2:3">
      <c r="B27" t="s">
        <v>26</v>
      </c>
      <c r="C27">
        <v>309.35224044478474</v>
      </c>
    </row>
    <row r="28" spans="2:3">
      <c r="B28" t="s">
        <v>26</v>
      </c>
      <c r="C28">
        <v>231.08181753019502</v>
      </c>
    </row>
    <row r="29" spans="2:3">
      <c r="B29" t="s">
        <v>26</v>
      </c>
      <c r="C29">
        <v>331.00192249778434</v>
      </c>
    </row>
    <row r="30" spans="2:3">
      <c r="B30" t="s">
        <v>26</v>
      </c>
      <c r="C30">
        <v>290.93902077116468</v>
      </c>
    </row>
    <row r="31" spans="2:3">
      <c r="B31" t="s">
        <v>27</v>
      </c>
      <c r="C31">
        <v>201.2686313325124</v>
      </c>
    </row>
    <row r="32" spans="2:3">
      <c r="B32" t="s">
        <v>27</v>
      </c>
      <c r="C32">
        <v>305.94971755783661</v>
      </c>
    </row>
    <row r="33" spans="2:3">
      <c r="B33" t="s">
        <v>27</v>
      </c>
      <c r="C33">
        <v>284.79152571321657</v>
      </c>
    </row>
    <row r="34" spans="2:3">
      <c r="B34" t="s">
        <v>27</v>
      </c>
      <c r="C34">
        <v>284.47693963075</v>
      </c>
    </row>
    <row r="35" spans="2:3">
      <c r="B35" t="s">
        <v>27</v>
      </c>
      <c r="C35">
        <v>239.5014114825841</v>
      </c>
    </row>
    <row r="36" spans="2:3">
      <c r="B36" t="s">
        <v>27</v>
      </c>
      <c r="C36">
        <v>322.6819288571495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C64"/>
  <sheetViews>
    <sheetView workbookViewId="0">
      <selection activeCell="C3" sqref="C3"/>
    </sheetView>
  </sheetViews>
  <sheetFormatPr defaultRowHeight="15"/>
  <sheetData>
    <row r="3" spans="2:3" ht="17.25">
      <c r="B3" s="2" t="s">
        <v>3</v>
      </c>
      <c r="C3" s="1" t="s">
        <v>109</v>
      </c>
    </row>
    <row r="4" spans="2:3">
      <c r="B4" t="s">
        <v>0</v>
      </c>
      <c r="C4">
        <v>120.64329181007548</v>
      </c>
    </row>
    <row r="5" spans="2:3">
      <c r="B5" t="s">
        <v>0</v>
      </c>
      <c r="C5">
        <v>124.65888071277723</v>
      </c>
    </row>
    <row r="6" spans="2:3">
      <c r="B6" t="s">
        <v>0</v>
      </c>
      <c r="C6">
        <v>106.9236973029341</v>
      </c>
    </row>
    <row r="7" spans="2:3">
      <c r="B7" t="s">
        <v>0</v>
      </c>
      <c r="C7">
        <v>149.55247859298754</v>
      </c>
    </row>
    <row r="8" spans="2:3">
      <c r="B8" t="s">
        <v>0</v>
      </c>
      <c r="C8">
        <v>159.39005210505869</v>
      </c>
    </row>
    <row r="9" spans="2:3">
      <c r="B9" t="s">
        <v>0</v>
      </c>
      <c r="C9">
        <v>100.07311196921748</v>
      </c>
    </row>
    <row r="10" spans="2:3">
      <c r="B10" t="s">
        <v>0</v>
      </c>
      <c r="C10">
        <v>180.52081056644141</v>
      </c>
    </row>
    <row r="11" spans="2:3">
      <c r="B11" t="s">
        <v>0</v>
      </c>
      <c r="C11">
        <v>132.98713599018285</v>
      </c>
    </row>
    <row r="12" spans="2:3">
      <c r="B12" t="s">
        <v>0</v>
      </c>
      <c r="C12">
        <v>131.80705613775771</v>
      </c>
    </row>
    <row r="13" spans="2:3">
      <c r="B13" t="s">
        <v>0</v>
      </c>
      <c r="C13">
        <v>245.03631223789222</v>
      </c>
    </row>
    <row r="14" spans="2:3">
      <c r="B14" t="s">
        <v>0</v>
      </c>
      <c r="C14">
        <v>152.10583495550713</v>
      </c>
    </row>
    <row r="15" spans="2:3">
      <c r="B15" t="s">
        <v>0</v>
      </c>
      <c r="C15">
        <v>160.28876584753934</v>
      </c>
    </row>
    <row r="16" spans="2:3">
      <c r="B16" t="s">
        <v>0</v>
      </c>
      <c r="C16">
        <v>132.40845940484755</v>
      </c>
    </row>
    <row r="17" spans="2:3">
      <c r="B17" t="s">
        <v>2</v>
      </c>
      <c r="C17">
        <v>67.074675446660166</v>
      </c>
    </row>
    <row r="18" spans="2:3">
      <c r="B18" t="s">
        <v>2</v>
      </c>
      <c r="C18">
        <v>11.725386315591777</v>
      </c>
    </row>
    <row r="19" spans="2:3">
      <c r="B19" t="s">
        <v>2</v>
      </c>
      <c r="C19">
        <v>47.067229628646636</v>
      </c>
    </row>
    <row r="20" spans="2:3">
      <c r="B20" t="s">
        <v>2</v>
      </c>
      <c r="C20">
        <v>-16.978254802262036</v>
      </c>
    </row>
    <row r="21" spans="2:3">
      <c r="B21" t="s">
        <v>2</v>
      </c>
      <c r="C21">
        <v>101.63184441611882</v>
      </c>
    </row>
    <row r="22" spans="2:3">
      <c r="B22" t="s">
        <v>2</v>
      </c>
      <c r="C22">
        <v>165.83896445339735</v>
      </c>
    </row>
    <row r="23" spans="2:3">
      <c r="B23" t="s">
        <v>2</v>
      </c>
      <c r="C23">
        <v>45.317490798344245</v>
      </c>
    </row>
    <row r="24" spans="2:3">
      <c r="B24" t="s">
        <v>2</v>
      </c>
      <c r="C24">
        <v>80.239548698737678</v>
      </c>
    </row>
    <row r="25" spans="2:3">
      <c r="B25" t="s">
        <v>2</v>
      </c>
      <c r="C25">
        <v>56.855004033364992</v>
      </c>
    </row>
    <row r="26" spans="2:3">
      <c r="B26" t="s">
        <v>2</v>
      </c>
      <c r="C26">
        <v>77.377527649957912</v>
      </c>
    </row>
    <row r="27" spans="2:3">
      <c r="B27" t="s">
        <v>2</v>
      </c>
      <c r="C27">
        <v>19.307337569812439</v>
      </c>
    </row>
    <row r="28" spans="2:3">
      <c r="B28" t="s">
        <v>2</v>
      </c>
      <c r="C28">
        <v>45.549787552618525</v>
      </c>
    </row>
    <row r="29" spans="2:3">
      <c r="B29" t="s">
        <v>16</v>
      </c>
      <c r="C29">
        <v>60.062286237089154</v>
      </c>
    </row>
    <row r="30" spans="2:3">
      <c r="B30" t="s">
        <v>16</v>
      </c>
      <c r="C30">
        <v>17.117958208134301</v>
      </c>
    </row>
    <row r="31" spans="2:3">
      <c r="B31" t="s">
        <v>16</v>
      </c>
      <c r="C31">
        <v>77.300168978944328</v>
      </c>
    </row>
    <row r="32" spans="2:3">
      <c r="B32" t="s">
        <v>16</v>
      </c>
      <c r="C32">
        <v>32.405373128774499</v>
      </c>
    </row>
    <row r="33" spans="2:3">
      <c r="B33" t="s">
        <v>16</v>
      </c>
      <c r="C33">
        <v>47.258425193739214</v>
      </c>
    </row>
    <row r="34" spans="2:3">
      <c r="B34" t="s">
        <v>16</v>
      </c>
      <c r="C34">
        <v>56.71063093577235</v>
      </c>
    </row>
    <row r="35" spans="2:3">
      <c r="B35" t="s">
        <v>16</v>
      </c>
      <c r="C35">
        <v>64.892747135197098</v>
      </c>
    </row>
    <row r="36" spans="2:3">
      <c r="B36" t="s">
        <v>16</v>
      </c>
      <c r="C36">
        <v>106.98666160920182</v>
      </c>
    </row>
    <row r="37" spans="2:3">
      <c r="B37" t="s">
        <v>16</v>
      </c>
      <c r="C37">
        <v>87.163307485294254</v>
      </c>
    </row>
    <row r="38" spans="2:3">
      <c r="B38" t="s">
        <v>16</v>
      </c>
      <c r="C38">
        <v>28.91122428161713</v>
      </c>
    </row>
    <row r="39" spans="2:3">
      <c r="B39" t="s">
        <v>16</v>
      </c>
      <c r="C39">
        <v>37.79414061969954</v>
      </c>
    </row>
    <row r="40" spans="2:3">
      <c r="B40" t="s">
        <v>16</v>
      </c>
      <c r="C40">
        <v>41.164392936434034</v>
      </c>
    </row>
    <row r="41" spans="2:3">
      <c r="B41" t="s">
        <v>17</v>
      </c>
      <c r="C41">
        <v>67.984682464203132</v>
      </c>
    </row>
    <row r="42" spans="2:3">
      <c r="B42" t="s">
        <v>17</v>
      </c>
      <c r="C42">
        <v>86.799596174016656</v>
      </c>
    </row>
    <row r="43" spans="2:3">
      <c r="B43" t="s">
        <v>17</v>
      </c>
      <c r="C43">
        <v>52.107172956275441</v>
      </c>
    </row>
    <row r="44" spans="2:3">
      <c r="B44" t="s">
        <v>17</v>
      </c>
      <c r="C44">
        <v>84.128239202443496</v>
      </c>
    </row>
    <row r="45" spans="2:3">
      <c r="B45" t="s">
        <v>17</v>
      </c>
      <c r="C45">
        <v>25.649693665062536</v>
      </c>
    </row>
    <row r="46" spans="2:3">
      <c r="B46" t="s">
        <v>17</v>
      </c>
      <c r="C46">
        <v>72.799972967573893</v>
      </c>
    </row>
    <row r="47" spans="2:3">
      <c r="B47" t="s">
        <v>17</v>
      </c>
      <c r="C47">
        <v>54.577911899041517</v>
      </c>
    </row>
    <row r="48" spans="2:3">
      <c r="B48" t="s">
        <v>17</v>
      </c>
      <c r="C48">
        <v>62.295862936932068</v>
      </c>
    </row>
    <row r="49" spans="2:3">
      <c r="B49" t="s">
        <v>17</v>
      </c>
      <c r="C49">
        <v>72.526550185506622</v>
      </c>
    </row>
    <row r="50" spans="2:3">
      <c r="B50" t="s">
        <v>17</v>
      </c>
      <c r="C50">
        <v>28.328642500414446</v>
      </c>
    </row>
    <row r="51" spans="2:3">
      <c r="B51" t="s">
        <v>17</v>
      </c>
      <c r="C51">
        <v>39.723294769533169</v>
      </c>
    </row>
    <row r="52" spans="2:3">
      <c r="B52" t="s">
        <v>17</v>
      </c>
      <c r="C52">
        <v>28.364208540569216</v>
      </c>
    </row>
    <row r="53" spans="2:3">
      <c r="B53" t="s">
        <v>28</v>
      </c>
      <c r="C53">
        <v>167.85512208171588</v>
      </c>
    </row>
    <row r="54" spans="2:3">
      <c r="B54" t="s">
        <v>28</v>
      </c>
      <c r="C54">
        <v>152.26111412067323</v>
      </c>
    </row>
    <row r="55" spans="2:3">
      <c r="B55" t="s">
        <v>28</v>
      </c>
      <c r="C55">
        <v>140.52599751289003</v>
      </c>
    </row>
    <row r="56" spans="2:3">
      <c r="B56" t="s">
        <v>28</v>
      </c>
      <c r="C56">
        <v>99.014742596660042</v>
      </c>
    </row>
    <row r="57" spans="2:3">
      <c r="B57" t="s">
        <v>28</v>
      </c>
      <c r="C57">
        <v>149.14095278767789</v>
      </c>
    </row>
    <row r="58" spans="2:3">
      <c r="B58" t="s">
        <v>28</v>
      </c>
      <c r="C58">
        <v>119.65119925961154</v>
      </c>
    </row>
    <row r="59" spans="2:3">
      <c r="B59" t="s">
        <v>28</v>
      </c>
      <c r="C59">
        <v>135.32541905175569</v>
      </c>
    </row>
    <row r="60" spans="2:3">
      <c r="B60" t="s">
        <v>28</v>
      </c>
      <c r="C60">
        <v>186.90801339180129</v>
      </c>
    </row>
    <row r="61" spans="2:3">
      <c r="B61" t="s">
        <v>28</v>
      </c>
      <c r="C61">
        <v>294.15358777407056</v>
      </c>
    </row>
    <row r="62" spans="2:3">
      <c r="B62" t="s">
        <v>28</v>
      </c>
      <c r="C62">
        <v>152.41442005811589</v>
      </c>
    </row>
    <row r="63" spans="2:3">
      <c r="B63" t="s">
        <v>28</v>
      </c>
      <c r="C63">
        <v>109.85699352035493</v>
      </c>
    </row>
    <row r="64" spans="2:3">
      <c r="B64" t="s">
        <v>28</v>
      </c>
      <c r="C64">
        <v>220.01526615642675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Fig 1B</vt:lpstr>
      <vt:lpstr>Fig 1C</vt:lpstr>
      <vt:lpstr>Fig 1D</vt:lpstr>
      <vt:lpstr>Fig 2A</vt:lpstr>
      <vt:lpstr>Fig 2B</vt:lpstr>
      <vt:lpstr>Fig 2C</vt:lpstr>
      <vt:lpstr>Fig 2D</vt:lpstr>
      <vt:lpstr>Fig 2E</vt:lpstr>
      <vt:lpstr>Fig 3A</vt:lpstr>
      <vt:lpstr>Fig 3B</vt:lpstr>
      <vt:lpstr>Fig 3C</vt:lpstr>
      <vt:lpstr>Fig 3D</vt:lpstr>
      <vt:lpstr>Fig 3E</vt:lpstr>
      <vt:lpstr>Fig 4B</vt:lpstr>
      <vt:lpstr>Fig 4D</vt:lpstr>
      <vt:lpstr>Fig 4F</vt:lpstr>
      <vt:lpstr>Fig 5B</vt:lpstr>
      <vt:lpstr>S1A Fig</vt:lpstr>
      <vt:lpstr>S1C Fig</vt:lpstr>
      <vt:lpstr>S1E Fig</vt:lpstr>
      <vt:lpstr>S1F Fig</vt:lpstr>
      <vt:lpstr>S1G Fig</vt:lpstr>
      <vt:lpstr>S2B Fig</vt:lpstr>
      <vt:lpstr>S2C Fig</vt:lpstr>
      <vt:lpstr>S2G Fig</vt:lpstr>
      <vt:lpstr>S2H Fig</vt:lpstr>
      <vt:lpstr>S4A Fig</vt:lpstr>
      <vt:lpstr>S4B Fig</vt:lpstr>
      <vt:lpstr>S4C Fig</vt:lpstr>
      <vt:lpstr>S5A Fig</vt:lpstr>
      <vt:lpstr>S5B Fig</vt:lpstr>
      <vt:lpstr>S5C Fig</vt:lpstr>
      <vt:lpstr>S5D Fig</vt:lpstr>
      <vt:lpstr>S5E Fig</vt:lpstr>
      <vt:lpstr>S5F Fig</vt:lpstr>
      <vt:lpstr>S5G Fig</vt:lpstr>
      <vt:lpstr>S5H Fig</vt:lpstr>
      <vt:lpstr>S6 Fig</vt:lpstr>
    </vt:vector>
  </TitlesOfParts>
  <Company>Tartu Ülikool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Liina Jakobson</dc:creator>
  <cp:lastModifiedBy>Mikael Brosche</cp:lastModifiedBy>
  <dcterms:created xsi:type="dcterms:W3CDTF">2016-08-11T20:56:27Z</dcterms:created>
  <dcterms:modified xsi:type="dcterms:W3CDTF">2016-09-30T11:07:35Z</dcterms:modified>
</cp:coreProperties>
</file>