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canavan/Dropbox/02_Budgie paper/07_PLoS Bio Revisions 2/"/>
    </mc:Choice>
  </mc:AlternateContent>
  <xr:revisionPtr revIDLastSave="0" documentId="13_ncr:1_{26185932-A481-864C-A5DC-605CBC87523B}" xr6:coauthVersionLast="45" xr6:coauthVersionMax="45" xr10:uidLastSave="{00000000-0000-0000-0000-000000000000}"/>
  <bookViews>
    <workbookView xWindow="0" yWindow="460" windowWidth="28800" windowHeight="17540" firstSheet="16" activeTab="20" xr2:uid="{E5679684-E863-7F44-9532-9EA6F983CFE4}"/>
  </bookViews>
  <sheets>
    <sheet name="Fig 1 Twitches" sheetId="16" r:id="rId1"/>
    <sheet name="Fig 2b Stages by hour" sheetId="1" r:id="rId2"/>
    <sheet name="Fig 2c Halves of night" sheetId="2" r:id="rId3"/>
    <sheet name="Fig 2d Hours of night" sheetId="3" r:id="rId4"/>
    <sheet name="Fig 2e Totals - nighttime" sheetId="4" r:id="rId5"/>
    <sheet name="Fig 2f Totals - daytime" sheetId="5" r:id="rId6"/>
    <sheet name="Fig 2g Totals - 24 hrs" sheetId="6" r:id="rId7"/>
    <sheet name="Fig 3a Durations" sheetId="9" r:id="rId8"/>
    <sheet name="Fig 3b Durations NREM" sheetId="10" r:id="rId9"/>
    <sheet name="Fig 3c Frequencies" sheetId="17" r:id="rId10"/>
    <sheet name="Fig 3d Frequencies NREM" sheetId="18" r:id="rId11"/>
    <sheet name="Fig 3e-g Transitions" sheetId="19" r:id="rId12"/>
    <sheet name="Fig 4a-c, S2 Power spectra" sheetId="20" r:id="rId13"/>
    <sheet name="Fig 4d-e SWA,TST,nPeaks by hr" sheetId="22" r:id="rId14"/>
    <sheet name="Fig 4f-g SWA,nPeaks by stage" sheetId="21" r:id="rId15"/>
    <sheet name="Fig 6c-d Ultradian rhythms" sheetId="13" r:id="rId16"/>
    <sheet name="Fig 6e Score by ultr. phase" sheetId="24" r:id="rId17"/>
    <sheet name="Fig 6f-g Ultr. phase by score" sheetId="25" r:id="rId18"/>
    <sheet name="Fig 7b-c slow waves" sheetId="29" r:id="rId19"/>
    <sheet name="Fig 7e-f eye movements" sheetId="28" r:id="rId20"/>
    <sheet name="Fig8 automated scoring" sheetId="30" r:id="rId21"/>
    <sheet name="Fig 9b LL video scores" sheetId="14" r:id="rId22"/>
    <sheet name="Fig 9c LL sleep durations" sheetId="15" r:id="rId23"/>
    <sheet name="Fig 9d LL motion actigrams" sheetId="7" r:id="rId24"/>
    <sheet name="Fig 9e LL motion periodograms" sheetId="8" r:id="rId25"/>
    <sheet name="Fig 9f-g LL by-hour SWA,TST" sheetId="23" r:id="rId26"/>
    <sheet name="Fig 9h-i nPeaks LL" sheetId="31" r:id="rId27"/>
    <sheet name="Fig S3 Ultradian rhythm vs REM%" sheetId="32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0" l="1"/>
  <c r="H12" i="30"/>
  <c r="H13" i="30"/>
  <c r="H14" i="30"/>
  <c r="E5" i="32" l="1"/>
  <c r="E6" i="32"/>
  <c r="E7" i="32"/>
  <c r="E8" i="32"/>
  <c r="E4" i="32"/>
  <c r="K9" i="4" l="1"/>
  <c r="M35" i="31" l="1"/>
  <c r="M30" i="31"/>
  <c r="M25" i="31"/>
  <c r="M12" i="31"/>
  <c r="M7" i="31"/>
  <c r="M17" i="31"/>
  <c r="F35" i="31"/>
  <c r="F30" i="31"/>
  <c r="F25" i="31"/>
  <c r="F17" i="31"/>
  <c r="F12" i="31"/>
  <c r="F7" i="31"/>
  <c r="C13" i="15"/>
  <c r="N12" i="14" l="1"/>
  <c r="F12" i="14"/>
  <c r="F21" i="14"/>
  <c r="F23" i="14" s="1"/>
  <c r="F19" i="14"/>
  <c r="H9" i="30"/>
  <c r="H7" i="30"/>
  <c r="H6" i="30"/>
  <c r="H8" i="30"/>
  <c r="H10" i="30"/>
  <c r="H5" i="30"/>
  <c r="H27" i="30"/>
  <c r="H26" i="30"/>
  <c r="H25" i="30"/>
  <c r="H19" i="30"/>
  <c r="H20" i="30"/>
  <c r="H18" i="30"/>
  <c r="D55" i="13"/>
  <c r="D51" i="13"/>
  <c r="C51" i="13"/>
  <c r="B51" i="13"/>
  <c r="D41" i="13"/>
  <c r="C41" i="13"/>
  <c r="B41" i="13"/>
  <c r="B57" i="13" s="1"/>
  <c r="D31" i="13"/>
  <c r="C31" i="13"/>
  <c r="B31" i="13"/>
  <c r="D21" i="13"/>
  <c r="C21" i="13"/>
  <c r="B21" i="13"/>
  <c r="C11" i="13"/>
  <c r="D11" i="13"/>
  <c r="D58" i="13" s="1"/>
  <c r="B11" i="13"/>
  <c r="B58" i="13" s="1"/>
  <c r="S33" i="21"/>
  <c r="S32" i="21"/>
  <c r="S31" i="21"/>
  <c r="S27" i="21"/>
  <c r="S26" i="21"/>
  <c r="S25" i="21"/>
  <c r="S21" i="21"/>
  <c r="S20" i="21"/>
  <c r="S19" i="21"/>
  <c r="S15" i="21"/>
  <c r="S14" i="21"/>
  <c r="S13" i="21"/>
  <c r="S9" i="21"/>
  <c r="S8" i="21"/>
  <c r="S7" i="21"/>
  <c r="AC33" i="21"/>
  <c r="AC32" i="21"/>
  <c r="AC31" i="21"/>
  <c r="AC27" i="21"/>
  <c r="AC26" i="21"/>
  <c r="AC25" i="21"/>
  <c r="AC21" i="21"/>
  <c r="AC20" i="21"/>
  <c r="AC19" i="21"/>
  <c r="AC15" i="21"/>
  <c r="AC14" i="21"/>
  <c r="AC13" i="21"/>
  <c r="AC9" i="21"/>
  <c r="AC8" i="21"/>
  <c r="AC7" i="21"/>
  <c r="I7" i="21"/>
  <c r="I33" i="21"/>
  <c r="I32" i="21"/>
  <c r="I31" i="21"/>
  <c r="I27" i="21"/>
  <c r="I26" i="21"/>
  <c r="I25" i="21"/>
  <c r="I21" i="21"/>
  <c r="I20" i="21"/>
  <c r="I19" i="21"/>
  <c r="I15" i="21"/>
  <c r="I14" i="21"/>
  <c r="I13" i="21"/>
  <c r="I8" i="21"/>
  <c r="I9" i="21"/>
  <c r="H10" i="5"/>
  <c r="M10" i="5"/>
  <c r="L10" i="5"/>
  <c r="K10" i="5"/>
  <c r="J10" i="5"/>
  <c r="I10" i="5"/>
  <c r="G10" i="5"/>
  <c r="F10" i="5"/>
  <c r="E10" i="5"/>
  <c r="D10" i="5"/>
  <c r="C10" i="5"/>
  <c r="B10" i="5"/>
  <c r="H9" i="5"/>
  <c r="M9" i="5"/>
  <c r="L9" i="5"/>
  <c r="K9" i="5"/>
  <c r="J9" i="5"/>
  <c r="I9" i="5"/>
  <c r="G9" i="5"/>
  <c r="F9" i="5"/>
  <c r="E9" i="5"/>
  <c r="D9" i="5"/>
  <c r="C9" i="5"/>
  <c r="B9" i="5"/>
  <c r="M10" i="4"/>
  <c r="L10" i="4"/>
  <c r="K10" i="4"/>
  <c r="J10" i="4"/>
  <c r="I10" i="4"/>
  <c r="H10" i="4"/>
  <c r="G10" i="4"/>
  <c r="F10" i="4"/>
  <c r="E10" i="4"/>
  <c r="D10" i="4"/>
  <c r="C10" i="4"/>
  <c r="B10" i="4"/>
  <c r="M9" i="4"/>
  <c r="L9" i="4"/>
  <c r="J9" i="4"/>
  <c r="I9" i="4"/>
  <c r="H9" i="4"/>
  <c r="G9" i="4"/>
  <c r="F9" i="4"/>
  <c r="E9" i="4"/>
  <c r="D9" i="4"/>
  <c r="C9" i="4"/>
  <c r="B9" i="4"/>
  <c r="C10" i="6"/>
  <c r="D10" i="6"/>
  <c r="E10" i="6"/>
  <c r="F10" i="6"/>
  <c r="G10" i="6"/>
  <c r="I10" i="6"/>
  <c r="I13" i="6" s="1"/>
  <c r="J10" i="6"/>
  <c r="K10" i="6"/>
  <c r="L10" i="6"/>
  <c r="M10" i="6"/>
  <c r="H10" i="6"/>
  <c r="B10" i="6"/>
  <c r="H9" i="6"/>
  <c r="M9" i="6"/>
  <c r="L9" i="6"/>
  <c r="K9" i="6"/>
  <c r="J9" i="6"/>
  <c r="I9" i="6"/>
  <c r="I12" i="6" s="1"/>
  <c r="G9" i="6"/>
  <c r="F9" i="6"/>
  <c r="E9" i="6"/>
  <c r="D9" i="6"/>
  <c r="C9" i="6"/>
  <c r="B9" i="6"/>
  <c r="B54" i="13" l="1"/>
  <c r="B55" i="13"/>
  <c r="D54" i="13"/>
  <c r="D57" i="13"/>
  <c r="AC38" i="21"/>
  <c r="I38" i="21"/>
  <c r="I37" i="21"/>
  <c r="I39" i="21"/>
  <c r="AC39" i="21"/>
  <c r="AC37" i="21"/>
  <c r="S37" i="21"/>
  <c r="S38" i="21"/>
  <c r="S39" i="21"/>
  <c r="M8" i="15" l="1"/>
  <c r="M9" i="15"/>
  <c r="M7" i="15"/>
  <c r="M13" i="15" s="1"/>
  <c r="L9" i="15"/>
  <c r="L12" i="15" s="1"/>
  <c r="L8" i="15"/>
  <c r="L7" i="15"/>
  <c r="L13" i="15" s="1"/>
  <c r="I13" i="15"/>
  <c r="I12" i="15"/>
  <c r="H13" i="15"/>
  <c r="H12" i="15"/>
  <c r="E13" i="15"/>
  <c r="E12" i="15"/>
  <c r="C12" i="15"/>
  <c r="B13" i="15"/>
  <c r="B12" i="15"/>
  <c r="M12" i="15" l="1"/>
  <c r="Q7" i="14"/>
  <c r="Q8" i="14"/>
  <c r="Q6" i="14"/>
  <c r="F14" i="14"/>
  <c r="F16" i="14" s="1"/>
  <c r="N14" i="14"/>
  <c r="N16" i="14" s="1"/>
  <c r="Q12" i="14" l="1"/>
  <c r="Q14" i="14"/>
  <c r="Q1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B2" authorId="0" shapeId="0" xr:uid="{39683A73-56EA-7944-8FF6-07C20D209FFC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2" authorId="0" shapeId="0" xr:uid="{75BC6362-60C1-1A4E-BB20-C7DB8E22C29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2" authorId="0" shapeId="0" xr:uid="{CF9881FD-04FB-DB48-8202-C9387A0EF53E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2" authorId="0" shapeId="0" xr:uid="{DD7559BA-0887-BB4C-9BC4-1FBAB515225D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2" authorId="0" shapeId="0" xr:uid="{1F42D008-CFD1-F543-A58F-88A0AE085287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2" authorId="0" shapeId="0" xr:uid="{7EBDF5D6-5923-DE4E-8CD5-5B5D862ACE79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2" authorId="0" shapeId="0" xr:uid="{F779F20E-22CD-1C43-B739-271A9422F149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Unclear, out of frame or not scored</t>
        </r>
      </text>
    </comment>
    <comment ref="I2" authorId="0" shapeId="0" xr:uid="{712E354B-36DC-CF41-9EB8-243BDE7212A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J2" authorId="0" shapeId="0" xr:uid="{2E4BB5CC-A89F-9644-901A-3E2EE37C59BC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K2" authorId="0" shapeId="0" xr:uid="{85A321D2-A013-4D4C-9F29-5A2259BB2CA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L2" authorId="0" shapeId="0" xr:uid="{2CC5FA6D-5BC3-4945-83CB-C46367C69E95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M2" authorId="0" shapeId="0" xr:uid="{92BC6EA3-51C9-B040-A4D5-A33BB6533EC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  <comment ref="A3" authorId="0" shapeId="0" xr:uid="{97D5B517-621E-D54B-B54D-B328E39A2AF3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Starting from lights on</t>
        </r>
      </text>
    </comment>
    <comment ref="B55" authorId="0" shapeId="0" xr:uid="{6E89FE18-ABEF-8849-9110-08021541CC9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55" authorId="0" shapeId="0" xr:uid="{4F18AB20-52FF-8242-8CAD-CC8D61F27566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55" authorId="0" shapeId="0" xr:uid="{FD3EEB48-8DD2-B641-9F00-BC0FB6C40050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55" authorId="0" shapeId="0" xr:uid="{D0E82F1F-C878-1D4E-BE09-E3EE3535D9D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55" authorId="0" shapeId="0" xr:uid="{56E4872C-63CD-A346-87BC-C3B2668A205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55" authorId="0" shapeId="0" xr:uid="{11E29A1B-C939-174C-8165-85A90ECB29E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55" authorId="0" shapeId="0" xr:uid="{AC02E8C0-9450-7C4B-A374-B14155286AC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Unclear, out of frame or not scored</t>
        </r>
      </text>
    </comment>
    <comment ref="I55" authorId="0" shapeId="0" xr:uid="{3721D39C-A938-0C46-9A3B-48D960E8283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J55" authorId="0" shapeId="0" xr:uid="{D9AD4220-187E-3947-AA5C-AB7252C1579D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K55" authorId="0" shapeId="0" xr:uid="{E63AFAF7-582E-8C42-832C-93B5B1FFD006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L55" authorId="0" shapeId="0" xr:uid="{D057B58D-AB55-134B-BE7D-D0D226A75122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M55" authorId="0" shapeId="0" xr:uid="{A98898CA-539E-2F40-A22D-A70160AA8FD0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  <comment ref="A56" authorId="0" shapeId="0" xr:uid="{5FC66E5B-1603-AD49-AE76-3308CB2679B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Starting from lights 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51" authorId="0" shapeId="0" xr:uid="{B0295D54-9F28-8146-A7C0-8BF97BE136C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i.e. by hour of sleep rather than by hour of night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B4" authorId="0" shapeId="0" xr:uid="{88C5F672-24E6-5042-9A13-5DDAD772A430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4" authorId="0" shapeId="0" xr:uid="{02271523-2ED9-9642-8F60-88D007C41125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4" authorId="0" shapeId="0" xr:uid="{243369C9-B4D8-1D42-932C-3D64A4AE68CE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4" authorId="0" shapeId="0" xr:uid="{E0ED6C9E-8043-0842-84D4-5AD28857BCA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4" authorId="0" shapeId="0" xr:uid="{71B0D200-91E9-4A46-97B5-A6938A228BC6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4" authorId="0" shapeId="0" xr:uid="{D469FC37-18B4-8746-9C30-282C6B47755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4" authorId="0" shapeId="0" xr:uid="{4CB6F94D-2728-6E4F-AFEB-011507ED6B7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I4" authorId="0" shapeId="0" xr:uid="{B9DDF997-7E68-4149-9098-13E0DAEADDD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J4" authorId="0" shapeId="0" xr:uid="{3A56B81A-C71E-C24E-97D3-609E819859F7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K4" authorId="0" shapeId="0" xr:uid="{BE3B14E5-3B0A-A64E-B9E4-13B79596A80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L4" authorId="0" shapeId="0" xr:uid="{39018127-4789-D647-9F66-297AEB94205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  <comment ref="M4" authorId="0" shapeId="0" xr:uid="{C554981D-DF10-7E41-BE9F-92D572F480A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sleep, calculated as a % of each hour of total nighttime sleep</t>
        </r>
      </text>
    </comment>
    <comment ref="N4" authorId="0" shapeId="0" xr:uid="{725B0707-F498-9A43-A84E-D064D6BACD39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sleep,</t>
        </r>
        <r>
          <rPr>
            <sz val="10"/>
            <color rgb="FF000000"/>
            <rFont val="Calibri"/>
            <family val="2"/>
            <scheme val="minor"/>
          </rPr>
          <t xml:space="preserve"> calculated as a % of each hour of total nighttime sleep</t>
        </r>
      </text>
    </comment>
    <comment ref="O4" authorId="0" shapeId="0" xr:uid="{167C478E-27F7-0341-AC86-9B9F8BBD137C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  <r>
          <rPr>
            <sz val="10"/>
            <color rgb="FF000000"/>
            <rFont val="Calibri"/>
            <family val="2"/>
            <scheme val="minor"/>
          </rPr>
          <t>, calculated as a % of each hour of total nighttime sleep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P4" authorId="0" shapeId="0" xr:uid="{A68D3734-9E87-6740-AD99-95E171AF4DEC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  <r>
          <rPr>
            <sz val="10"/>
            <color rgb="FF000000"/>
            <rFont val="Calibri"/>
            <family val="2"/>
            <scheme val="minor"/>
          </rPr>
          <t>, calculated as a % of each hour of total nighttime sleep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B2" authorId="0" shapeId="0" xr:uid="{E8067AEA-05B5-A14D-9EE0-86A04840D73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2" authorId="0" shapeId="0" xr:uid="{1039BB56-C79F-7447-83FA-4858CEADCFB3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2" authorId="0" shapeId="0" xr:uid="{C15F0C2B-420E-4F4B-8121-6AAC7428A41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2" authorId="0" shapeId="0" xr:uid="{027787E1-A2FE-A84B-9C5B-EF7E6F324C3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2" authorId="0" shapeId="0" xr:uid="{46EA6884-8235-5F49-B95B-A48C0224D1AE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2" authorId="0" shapeId="0" xr:uid="{209421EF-AB01-4741-AEF0-1CCF4FCB796D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2" authorId="0" shapeId="0" xr:uid="{EE174540-35A4-1044-8A50-3127854E1EC7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Unclear, out of frame or not scored</t>
        </r>
      </text>
    </comment>
    <comment ref="I2" authorId="0" shapeId="0" xr:uid="{9E8A0DE1-092F-634C-8066-3BEAEFF45A6D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J2" authorId="0" shapeId="0" xr:uid="{79AF8D0D-A5F2-DB47-9DAA-3E902B2F1EC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K2" authorId="0" shapeId="0" xr:uid="{E4D2797C-9D4C-7846-BCA2-0049C87FA7E6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L2" authorId="0" shapeId="0" xr:uid="{37CDCD56-C361-CF4C-B3C5-2E9BE5BF5F68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M2" authorId="0" shapeId="0" xr:uid="{3DDF5C5D-973D-DC4E-BFBB-D21C9CA76506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B2" authorId="0" shapeId="0" xr:uid="{14A18E10-ABB1-1B43-97CB-DD471B1F45A8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2" authorId="0" shapeId="0" xr:uid="{308B7F42-0385-8A43-AE81-239D11712F3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2" authorId="0" shapeId="0" xr:uid="{5E8B7CC0-4F79-694A-AA70-AED4B4428A1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2" authorId="0" shapeId="0" xr:uid="{CB31A6A7-F964-864A-ABFF-90E977F1523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2" authorId="0" shapeId="0" xr:uid="{B1031485-1437-6E48-B238-E6D61D4BDF7D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2" authorId="0" shapeId="0" xr:uid="{8B8229A8-BA9F-3844-A2FA-D278F24BF3C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2" authorId="0" shapeId="0" xr:uid="{FCA7FC57-2DBE-F64C-BE30-06588E237591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Unclear, out of frame or not scored</t>
        </r>
      </text>
    </comment>
    <comment ref="I2" authorId="0" shapeId="0" xr:uid="{5FD4AD78-FB64-B949-9599-3A6BCB9EF28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J2" authorId="0" shapeId="0" xr:uid="{2B9D464D-F9FD-DB46-806E-A65B02F738DA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K2" authorId="0" shapeId="0" xr:uid="{C26FA286-2564-AE4F-ACDE-C498C8447F63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L2" authorId="0" shapeId="0" xr:uid="{B172E7D6-F7A4-FB43-97E4-9B286E7CA67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M2" authorId="0" shapeId="0" xr:uid="{4DD94C20-3E88-CF4E-B5F8-7F1437C9373E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B2" authorId="0" shapeId="0" xr:uid="{350CA264-CBA7-8446-B08D-8AEF3D79C60F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Wake</t>
        </r>
      </text>
    </comment>
    <comment ref="C2" authorId="0" shapeId="0" xr:uid="{96E46BB1-D44D-6E4D-931B-2A4B26588A87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Drowsy
</t>
        </r>
      </text>
    </comment>
    <comment ref="D2" authorId="0" shapeId="0" xr:uid="{B080BDBC-21CF-F840-8D98-980292CEAE9B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</t>
        </r>
      </text>
    </comment>
    <comment ref="E2" authorId="0" shapeId="0" xr:uid="{60BB603C-CE94-1D4E-9EE6-BCC9EC1C0BD7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</t>
        </r>
      </text>
    </comment>
    <comment ref="F2" authorId="0" shapeId="0" xr:uid="{E41A335B-DF81-6641-8663-6D955FC8D1C5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</t>
        </r>
      </text>
    </comment>
    <comment ref="G2" authorId="0" shapeId="0" xr:uid="{C4B93260-EADB-8B42-BABB-C901211D51D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</t>
        </r>
      </text>
    </comment>
    <comment ref="H2" authorId="0" shapeId="0" xr:uid="{9035DEE7-29E9-3B4D-9454-6497F470CB8C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Unclear, out of frame or not scored</t>
        </r>
      </text>
    </comment>
    <comment ref="I2" authorId="0" shapeId="0" xr:uid="{2D3EEA07-79A3-5641-9ED6-3B19B1850330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sleep time</t>
        </r>
      </text>
    </comment>
    <comment ref="J2" authorId="0" shapeId="0" xr:uid="{0012A8B4-CC2B-E242-A49A-8C5F9F4F24B0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Unihemispheric sleep as a % of TST</t>
        </r>
      </text>
    </comment>
    <comment ref="K2" authorId="0" shapeId="0" xr:uid="{202CCA30-530B-6C4A-B6C7-36314758C682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Intermediate sleep as a %  of TST</t>
        </r>
      </text>
    </comment>
    <comment ref="L2" authorId="0" shapeId="0" xr:uid="{7211A961-E22D-5E48-8A0B-B596B2867D24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sleep as a % of TST</t>
        </r>
      </text>
    </comment>
    <comment ref="M2" authorId="0" shapeId="0" xr:uid="{529A6210-1057-2143-B507-505E97C68985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4" authorId="0" shapeId="0" xr:uid="{767C54B6-31E2-7949-B743-76B5AFE67B1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Slow wave activity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Canavan</author>
  </authors>
  <commentList>
    <comment ref="G3" authorId="0" shapeId="0" xr:uid="{76831FC3-91D6-3A44-9852-D77354C28D5E}">
      <text>
        <r>
          <rPr>
            <b/>
            <sz val="10"/>
            <color rgb="FF000000"/>
            <rFont val="Tahoma"/>
            <family val="2"/>
          </rPr>
          <t>Sofija Canavan: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 as a % of TST</t>
        </r>
      </text>
    </comment>
  </commentList>
</comments>
</file>

<file path=xl/sharedStrings.xml><?xml version="1.0" encoding="utf-8"?>
<sst xmlns="http://schemas.openxmlformats.org/spreadsheetml/2006/main" count="1307" uniqueCount="238">
  <si>
    <t>TST</t>
  </si>
  <si>
    <t>U (% TST)</t>
  </si>
  <si>
    <t>I (% TST)</t>
  </si>
  <si>
    <t>S (% TST)</t>
  </si>
  <si>
    <t>R (% TST)</t>
  </si>
  <si>
    <t>BIRD 1</t>
  </si>
  <si>
    <t>BIRD 2</t>
  </si>
  <si>
    <t>BIRD 3</t>
  </si>
  <si>
    <t>BIRD 4</t>
  </si>
  <si>
    <t>BIRD 5</t>
  </si>
  <si>
    <t>2 by hr of sleep</t>
  </si>
  <si>
    <t>3 by hr of sleep</t>
  </si>
  <si>
    <t>4 by hr of sleep</t>
  </si>
  <si>
    <t>5 by hr of sleep</t>
  </si>
  <si>
    <t>MEANS</t>
  </si>
  <si>
    <t>SDs</t>
  </si>
  <si>
    <t>Wake</t>
  </si>
  <si>
    <t>Bird 1</t>
  </si>
  <si>
    <t>Bird 2</t>
  </si>
  <si>
    <t>Bird 3</t>
  </si>
  <si>
    <t>Bird 4</t>
  </si>
  <si>
    <t>Bird 5</t>
  </si>
  <si>
    <t>HALVES OF NIGHT</t>
  </si>
  <si>
    <t>Drowsy</t>
  </si>
  <si>
    <t>Unihemispheric sleep</t>
  </si>
  <si>
    <t>Intermediate sleep</t>
  </si>
  <si>
    <t>Slow wave sleep</t>
  </si>
  <si>
    <t>REM</t>
  </si>
  <si>
    <t>HALVES OF NIGHTTIME SLEEP</t>
  </si>
  <si>
    <t>AS % of TST</t>
  </si>
  <si>
    <t>HOUR OF 24-HR RECORDING (ZEITGEBER HOUR)</t>
  </si>
  <si>
    <t>BY HOUR OF NIGHT</t>
  </si>
  <si>
    <t>MOTION DATA 10-MIN BINS</t>
  </si>
  <si>
    <t>LOMB-SCARGLE PERIODOGRAMS</t>
  </si>
  <si>
    <t>Frequency</t>
  </si>
  <si>
    <t>Power</t>
  </si>
  <si>
    <t>LD</t>
  </si>
  <si>
    <t>LL</t>
  </si>
  <si>
    <t>WAKE</t>
  </si>
  <si>
    <t>DROWSY</t>
  </si>
  <si>
    <t>INTERMEDIATE SLEEP</t>
  </si>
  <si>
    <t>SLOW WAVE SLEEP</t>
  </si>
  <si>
    <t>FREQUENCY</t>
  </si>
  <si>
    <t xml:space="preserve">BIRD 4 </t>
  </si>
  <si>
    <t>Channel</t>
  </si>
  <si>
    <t>10s_MA</t>
  </si>
  <si>
    <t>1min_MA</t>
  </si>
  <si>
    <t>10min_MA</t>
  </si>
  <si>
    <t>Bird 1: 4 LEEGf-Fgr</t>
  </si>
  <si>
    <t>Bird 1: 5 LEEGf-LEEGp</t>
  </si>
  <si>
    <t>Bird 1: 6 LEEGm-LEEGp</t>
  </si>
  <si>
    <t>Bird 1: 7 LEEGp-Fgr</t>
  </si>
  <si>
    <t>Bird 1: 8 REEGp-Fgr</t>
  </si>
  <si>
    <t>Bird 1: 9 REEGp-LEEGp</t>
  </si>
  <si>
    <t>Bird 2: 4 LEEGf-Fgr</t>
  </si>
  <si>
    <t>Bird 2: 5 LEEGf-LEEGm</t>
  </si>
  <si>
    <t>Bird 2: 6 LEEGm-LEEGp</t>
  </si>
  <si>
    <t>Bird 2: 7 REEGf-Fgr</t>
  </si>
  <si>
    <t>Bird 2: 8 REEGm-Fgr</t>
  </si>
  <si>
    <t>Bird 2: 9 REEGf-REEGm</t>
  </si>
  <si>
    <t>Bird 3: 4LEEGf-LEEGp</t>
  </si>
  <si>
    <t>Bird 3: 5LEEGf-LEEGm</t>
  </si>
  <si>
    <t>Bird 3: 6LEEGm-LEEGp</t>
  </si>
  <si>
    <t>Bird 3: 7REEGf-REEGp</t>
  </si>
  <si>
    <t>Bird 3: 8REEGf-REEGm</t>
  </si>
  <si>
    <t>Bird 3: 9REEGm-REEGp</t>
  </si>
  <si>
    <t>Bird 4: 4LEEGf-LEEGp</t>
  </si>
  <si>
    <t>Bird 4: 5LEEGm-LEEGp</t>
  </si>
  <si>
    <t>Bird 4: 6LEEGm-LEEGf</t>
  </si>
  <si>
    <t>Bird 4: 7REEGf-Fgr</t>
  </si>
  <si>
    <t>Bird 4: 8REEGf-REEGm</t>
  </si>
  <si>
    <t>Bird 4: 9REEGf-REEGp</t>
  </si>
  <si>
    <t>Bird 5: 4LEEGf-LEEGp</t>
  </si>
  <si>
    <t>Bird 5: 5LEEGf-LEEGm</t>
  </si>
  <si>
    <t>Bird 5: 6LEEGm-LEEGp</t>
  </si>
  <si>
    <t>Bird 5: 7REEGf-REEGp</t>
  </si>
  <si>
    <t>Bird 5: 8REEGf-REEGm</t>
  </si>
  <si>
    <t>Bird 5: 9REEGm-REEGp</t>
  </si>
  <si>
    <t>MA = moving average</t>
  </si>
  <si>
    <t>Hour of night</t>
  </si>
  <si>
    <t>DURATION OF SLEEP/WAKE EPISODES (s)</t>
  </si>
  <si>
    <t>FREQUENCY OF SLEEP/WAKE EPISODES (number per hour)</t>
  </si>
  <si>
    <t>DURATION OF SLEEP/WAKE EPISODES with NREM lumped (s)</t>
  </si>
  <si>
    <t>FREQUENCY OF SLEEP/WAKE EPISODES with NREM lumped (number per hour)</t>
  </si>
  <si>
    <t>NREM</t>
  </si>
  <si>
    <t>Hour</t>
  </si>
  <si>
    <t>NIGHTTIME TOTALS</t>
  </si>
  <si>
    <t>DAYTIME TOTALS</t>
  </si>
  <si>
    <t>24 HOURS TOTALS</t>
  </si>
  <si>
    <t>bolded = LL days</t>
  </si>
  <si>
    <t>LD vs LL: VIDEO SCORE 24 HR TOTALS</t>
  </si>
  <si>
    <t>mean:</t>
  </si>
  <si>
    <t>std:</t>
  </si>
  <si>
    <t>sem:</t>
  </si>
  <si>
    <t>LL/LD TST proportion</t>
  </si>
  <si>
    <t>LD vs LL SLEEP PERIODS &amp; REM LATENCY</t>
  </si>
  <si>
    <t># sleep pds</t>
  </si>
  <si>
    <t>sleep pd duration SD</t>
  </si>
  <si>
    <t>REM latencies SD</t>
  </si>
  <si>
    <t>SD</t>
  </si>
  <si>
    <t>sleep pd duration mean (s)</t>
  </si>
  <si>
    <t>REM latencies mean (s)</t>
  </si>
  <si>
    <t>Change: LL - LD</t>
  </si>
  <si>
    <t>sleep pd duration: % change</t>
  </si>
  <si>
    <t># sleep pds: % change</t>
  </si>
  <si>
    <t>mean (LL birds only)</t>
  </si>
  <si>
    <t>SD (LL birds only)</t>
  </si>
  <si>
    <t>EVENTS FROM VIDEO SCORING NOTES</t>
  </si>
  <si>
    <t>TWITCHING EPISODE STARTS</t>
  </si>
  <si>
    <t>VISIBLE EYE MOVEMENTS</t>
  </si>
  <si>
    <t>HEAD DROOPING</t>
  </si>
  <si>
    <t>BEAK MOVEMENTS</t>
  </si>
  <si>
    <t>IS</t>
  </si>
  <si>
    <t>SWS</t>
  </si>
  <si>
    <t>US</t>
  </si>
  <si>
    <t>Mean</t>
  </si>
  <si>
    <t>HOURS:</t>
  </si>
  <si>
    <t>to wake</t>
  </si>
  <si>
    <t>to drowsy</t>
  </si>
  <si>
    <t>to uni</t>
  </si>
  <si>
    <t>to IS</t>
  </si>
  <si>
    <t>to SWS</t>
  </si>
  <si>
    <t>to REM</t>
  </si>
  <si>
    <t>from wake</t>
  </si>
  <si>
    <t>from drowsy</t>
  </si>
  <si>
    <t>from uni</t>
  </si>
  <si>
    <t>from IS</t>
  </si>
  <si>
    <t>from SWS</t>
  </si>
  <si>
    <t>from REM</t>
  </si>
  <si>
    <t>MEAN</t>
  </si>
  <si>
    <t>TRANSITION MATRICES (NIGHTTIME)</t>
  </si>
  <si>
    <t>UNIHEMISPHERIC SLEEP: SLEEPING HEMISPHERE</t>
  </si>
  <si>
    <t>UNIHEMISPHERIC SLEEP: AWAKE HEMISPHERE</t>
  </si>
  <si>
    <t>sleep scores</t>
  </si>
  <si>
    <t>4 LEEGf-Fgr</t>
  </si>
  <si>
    <t>5 LEEGf-LEEGp</t>
  </si>
  <si>
    <t>6 LEEGm-LEEGp</t>
  </si>
  <si>
    <t>7 LEEGp-Fgr</t>
  </si>
  <si>
    <t>8 REEGp-Fgr</t>
  </si>
  <si>
    <t>9 REEGp-LEEGp</t>
  </si>
  <si>
    <t>5 LEEGf-LEEGm</t>
  </si>
  <si>
    <t>7 REEGf-Fgr</t>
  </si>
  <si>
    <t>8 REEGm-Fgr</t>
  </si>
  <si>
    <t>9 REEGf-REEGm</t>
  </si>
  <si>
    <t>4LEEGf-LEEGp</t>
  </si>
  <si>
    <t>5LEEGf-LEEGm</t>
  </si>
  <si>
    <t>6LEEGm-LEEGp</t>
  </si>
  <si>
    <t>7REEGf-REEGp</t>
  </si>
  <si>
    <t>8REEGf-REEGm</t>
  </si>
  <si>
    <t>9REEGm-REEGp</t>
  </si>
  <si>
    <t>5LEEGm-LEEGp</t>
  </si>
  <si>
    <t>6LEEGm-LEEGf</t>
  </si>
  <si>
    <t>7REEGf-Fgr</t>
  </si>
  <si>
    <t>9REEGf-REEGp</t>
  </si>
  <si>
    <t>Z(LOG(DELTA))</t>
  </si>
  <si>
    <t>Z(GAMMA/DELTA)</t>
  </si>
  <si>
    <t>NORMALIZED POWER SPECTRA BY STAGE</t>
  </si>
  <si>
    <t>NPEAKS</t>
  </si>
  <si>
    <t>MEDIAN</t>
  </si>
  <si>
    <t>channels</t>
  </si>
  <si>
    <t>GRANDMEAN</t>
  </si>
  <si>
    <t>SPECTRAL MEASURES BY STAGE</t>
  </si>
  <si>
    <t>SPECTRAL MEASURES BY HOUR</t>
  </si>
  <si>
    <t>SWA [z(log(delta)) of NREM only]</t>
  </si>
  <si>
    <t>Z(nPEAKS)</t>
  </si>
  <si>
    <t>Zeitgeber hour</t>
  </si>
  <si>
    <t>LL vs LD: by-hour SWA and TST</t>
  </si>
  <si>
    <t>LD: TST</t>
  </si>
  <si>
    <t>Bird 2LL</t>
  </si>
  <si>
    <t>Bird 3LL</t>
  </si>
  <si>
    <t>Bird 4LL</t>
  </si>
  <si>
    <t>LL: TST</t>
  </si>
  <si>
    <t>LD: SWA</t>
  </si>
  <si>
    <t>FIGURE 9F</t>
  </si>
  <si>
    <t>FIGURE 9G</t>
  </si>
  <si>
    <t>LL: SWA</t>
  </si>
  <si>
    <t>FIGURE 4F</t>
  </si>
  <si>
    <t>FIGURE 4G</t>
  </si>
  <si>
    <t>FIGURE 4D</t>
  </si>
  <si>
    <t>FIGURE 4E</t>
  </si>
  <si>
    <t>Periods given in seconds</t>
  </si>
  <si>
    <t>nan</t>
  </si>
  <si>
    <t>Minimum</t>
  </si>
  <si>
    <t>Maximum</t>
  </si>
  <si>
    <t>SECONDS</t>
  </si>
  <si>
    <t>MINUTES</t>
  </si>
  <si>
    <t>period of 10-min moving average of gamma/delta</t>
  </si>
  <si>
    <t>MEAN PHASE of  ULTRADIAN RHYTHM by SLEEP STAGE</t>
  </si>
  <si>
    <t>10-MIN MOVING AVERAGE</t>
  </si>
  <si>
    <t>DELTA/GAMMA</t>
  </si>
  <si>
    <t>10-SECOND MOVING AVERAGE</t>
  </si>
  <si>
    <t>TOTAL SECONDS OF SLOW WAVES / EPOCH</t>
  </si>
  <si>
    <t>collapsed across channels</t>
  </si>
  <si>
    <t>seconds</t>
  </si>
  <si>
    <t>MEAN SECONDS OF EYE MOVEMENTS / EPOCH</t>
  </si>
  <si>
    <t>Phases in radians</t>
  </si>
  <si>
    <t>Concordance</t>
  </si>
  <si>
    <t>Cohen's kappa</t>
  </si>
  <si>
    <t>REM vs NREM concordance</t>
  </si>
  <si>
    <t>REM vs NREM kappa</t>
  </si>
  <si>
    <t>SWS vs NSWS concordance</t>
  </si>
  <si>
    <t>SWS vs NSWS kappa</t>
  </si>
  <si>
    <t>AUTOMATED SCORES: SLEEP STAGE PROPORTIONS</t>
  </si>
  <si>
    <t>MANUAL SCORES: SLEEP STAGE PROPORTIONS</t>
  </si>
  <si>
    <t>CONCORDANCES</t>
  </si>
  <si>
    <t>AUTOMATED SCORING</t>
  </si>
  <si>
    <t>[of the same artifact-free epochs that were scored by the algorithm)</t>
  </si>
  <si>
    <t>moving wake</t>
  </si>
  <si>
    <t>quiet wake</t>
  </si>
  <si>
    <t>drowsy</t>
  </si>
  <si>
    <t>sleep</t>
  </si>
  <si>
    <t>unclear</t>
  </si>
  <si>
    <t>LL BIRDS ONLY:</t>
  </si>
  <si>
    <t>ALL BIRDS:</t>
  </si>
  <si>
    <t>unihem sleep</t>
  </si>
  <si>
    <t>value</t>
  </si>
  <si>
    <t>Light</t>
  </si>
  <si>
    <t>Bird</t>
  </si>
  <si>
    <t>NUMBER OF PEAKS/EPOCH: LD vs LL</t>
  </si>
  <si>
    <t>SLEEP</t>
  </si>
  <si>
    <t>QUIET WAKE</t>
  </si>
  <si>
    <t>MEDIAN PER BIRD</t>
  </si>
  <si>
    <t>REM (% nighttime TST)</t>
  </si>
  <si>
    <t>PERIOD OF GAMMA/DELTA (in s)</t>
  </si>
  <si>
    <t>Fast rhythm: period in s</t>
  </si>
  <si>
    <t>Slow rhythm: period in s</t>
  </si>
  <si>
    <t>Slow rhythm: period in min</t>
  </si>
  <si>
    <t>ULTRADIAN RHYTHM PERIODS vs % REM</t>
  </si>
  <si>
    <t>SLEEP STAGES by PHASE of ULTRADIAN RHYTHM</t>
  </si>
  <si>
    <t>% of IS vs SWS vs REM epochs at each phase</t>
  </si>
  <si>
    <t xml:space="preserve">Phase </t>
  </si>
  <si>
    <t>% IS</t>
  </si>
  <si>
    <t>% SWS</t>
  </si>
  <si>
    <t>% REM</t>
  </si>
  <si>
    <t>REM sensitivity</t>
  </si>
  <si>
    <t>REM specificity</t>
  </si>
  <si>
    <t>SWS sensitivity</t>
  </si>
  <si>
    <t>SWS specificity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</si>
</sst>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1" fontId="0" fillId="0" borderId="0" xfId="0" applyNumberFormat="1"/>
    <xf numFmtId="0" fontId="5" fillId="0" borderId="0" xfId="0" applyFont="1"/>
    <xf numFmtId="20" fontId="0" fillId="0" borderId="0" xfId="0" applyNumberFormat="1"/>
    <xf numFmtId="20" fontId="5" fillId="0" borderId="0" xfId="0" applyNumberFormat="1" applyFont="1"/>
    <xf numFmtId="14" fontId="0" fillId="0" borderId="0" xfId="0" applyNumberFormat="1"/>
    <xf numFmtId="14" fontId="5" fillId="0" borderId="0" xfId="0" applyNumberFormat="1" applyFont="1"/>
    <xf numFmtId="14" fontId="6" fillId="0" borderId="0" xfId="0" applyNumberFormat="1" applyFont="1"/>
    <xf numFmtId="14" fontId="1" fillId="0" borderId="0" xfId="0" applyNumberFormat="1" applyFon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Font="1"/>
    <xf numFmtId="0" fontId="0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0" fontId="1" fillId="0" borderId="0" xfId="1" applyNumberFormat="1" applyFont="1"/>
    <xf numFmtId="10" fontId="0" fillId="0" borderId="0" xfId="1" applyNumberFormat="1" applyFont="1" applyAlignment="1">
      <alignment wrapText="1"/>
    </xf>
    <xf numFmtId="10" fontId="5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93E7-BF71-F84D-BA78-170BEE514576}">
  <dimension ref="A1:F37"/>
  <sheetViews>
    <sheetView workbookViewId="0">
      <selection activeCell="G11" sqref="G11"/>
    </sheetView>
  </sheetViews>
  <sheetFormatPr baseColWidth="10" defaultRowHeight="16" x14ac:dyDescent="0.2"/>
  <sheetData>
    <row r="1" spans="1:6" x14ac:dyDescent="0.2">
      <c r="A1" s="1" t="s">
        <v>107</v>
      </c>
    </row>
    <row r="3" spans="1:6" x14ac:dyDescent="0.2">
      <c r="A3" s="1" t="s">
        <v>109</v>
      </c>
    </row>
    <row r="4" spans="1:6" x14ac:dyDescent="0.2">
      <c r="B4" t="s">
        <v>17</v>
      </c>
      <c r="C4" t="s">
        <v>18</v>
      </c>
      <c r="D4" t="s">
        <v>19</v>
      </c>
      <c r="E4" t="s">
        <v>20</v>
      </c>
    </row>
    <row r="5" spans="1:6" x14ac:dyDescent="0.2">
      <c r="A5" t="s">
        <v>23</v>
      </c>
      <c r="B5">
        <v>3</v>
      </c>
      <c r="C5">
        <v>0</v>
      </c>
      <c r="D5">
        <v>0</v>
      </c>
      <c r="E5">
        <v>1</v>
      </c>
    </row>
    <row r="6" spans="1:6" x14ac:dyDescent="0.2">
      <c r="A6" t="s">
        <v>112</v>
      </c>
      <c r="B6">
        <v>6</v>
      </c>
      <c r="C6">
        <v>4</v>
      </c>
      <c r="D6">
        <v>1</v>
      </c>
      <c r="E6">
        <v>0</v>
      </c>
    </row>
    <row r="7" spans="1:6" x14ac:dyDescent="0.2">
      <c r="A7" t="s">
        <v>27</v>
      </c>
      <c r="B7">
        <v>42</v>
      </c>
      <c r="C7">
        <v>1</v>
      </c>
      <c r="D7">
        <v>0</v>
      </c>
      <c r="E7">
        <v>0</v>
      </c>
    </row>
    <row r="8" spans="1:6" x14ac:dyDescent="0.2">
      <c r="A8" t="s">
        <v>113</v>
      </c>
      <c r="B8">
        <v>3</v>
      </c>
      <c r="C8">
        <v>3</v>
      </c>
      <c r="D8">
        <v>0</v>
      </c>
      <c r="E8">
        <v>0</v>
      </c>
    </row>
    <row r="9" spans="1:6" x14ac:dyDescent="0.2">
      <c r="A9" t="s">
        <v>114</v>
      </c>
      <c r="B9">
        <v>0</v>
      </c>
      <c r="C9">
        <v>0</v>
      </c>
      <c r="D9">
        <v>0</v>
      </c>
      <c r="E9">
        <v>0</v>
      </c>
    </row>
    <row r="10" spans="1:6" x14ac:dyDescent="0.2">
      <c r="A10" t="s">
        <v>16</v>
      </c>
      <c r="B10">
        <v>0</v>
      </c>
      <c r="C10">
        <v>0</v>
      </c>
      <c r="D10">
        <v>0</v>
      </c>
      <c r="E10">
        <v>0</v>
      </c>
    </row>
    <row r="12" spans="1:6" x14ac:dyDescent="0.2">
      <c r="A12" s="1" t="s">
        <v>108</v>
      </c>
    </row>
    <row r="13" spans="1:6" x14ac:dyDescent="0.2">
      <c r="B13" t="s">
        <v>17</v>
      </c>
      <c r="C13" t="s">
        <v>18</v>
      </c>
      <c r="D13" t="s">
        <v>19</v>
      </c>
      <c r="E13" t="s">
        <v>20</v>
      </c>
      <c r="F13" t="s">
        <v>21</v>
      </c>
    </row>
    <row r="14" spans="1:6" x14ac:dyDescent="0.2">
      <c r="A14" t="s">
        <v>23</v>
      </c>
      <c r="B14">
        <v>21</v>
      </c>
      <c r="C14">
        <v>17</v>
      </c>
      <c r="D14">
        <v>5</v>
      </c>
      <c r="E14">
        <v>4</v>
      </c>
      <c r="F14">
        <v>6</v>
      </c>
    </row>
    <row r="15" spans="1:6" x14ac:dyDescent="0.2">
      <c r="A15" t="s">
        <v>112</v>
      </c>
      <c r="B15">
        <v>80</v>
      </c>
      <c r="C15">
        <v>164</v>
      </c>
      <c r="D15">
        <v>53</v>
      </c>
      <c r="E15">
        <v>16</v>
      </c>
      <c r="F15">
        <v>16</v>
      </c>
    </row>
    <row r="16" spans="1:6" x14ac:dyDescent="0.2">
      <c r="A16" t="s">
        <v>27</v>
      </c>
      <c r="B16">
        <v>141</v>
      </c>
      <c r="C16">
        <v>453</v>
      </c>
      <c r="D16">
        <v>46</v>
      </c>
      <c r="E16">
        <v>17</v>
      </c>
      <c r="F16">
        <v>20</v>
      </c>
    </row>
    <row r="17" spans="1:6" x14ac:dyDescent="0.2">
      <c r="A17" t="s">
        <v>113</v>
      </c>
      <c r="B17">
        <v>42</v>
      </c>
      <c r="C17">
        <v>26</v>
      </c>
      <c r="D17">
        <v>9</v>
      </c>
      <c r="E17">
        <v>11</v>
      </c>
      <c r="F17">
        <v>8</v>
      </c>
    </row>
    <row r="18" spans="1:6" x14ac:dyDescent="0.2">
      <c r="A18" t="s">
        <v>114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">
      <c r="A19" t="s">
        <v>16</v>
      </c>
      <c r="B19">
        <v>7</v>
      </c>
      <c r="C19">
        <v>9</v>
      </c>
      <c r="D19">
        <v>0</v>
      </c>
      <c r="E19">
        <v>0</v>
      </c>
      <c r="F19">
        <v>1</v>
      </c>
    </row>
    <row r="21" spans="1:6" x14ac:dyDescent="0.2">
      <c r="A21" t="s">
        <v>110</v>
      </c>
    </row>
    <row r="22" spans="1:6" x14ac:dyDescent="0.2">
      <c r="B22" t="s">
        <v>17</v>
      </c>
      <c r="C22" t="s">
        <v>18</v>
      </c>
      <c r="D22" t="s">
        <v>19</v>
      </c>
      <c r="E22" t="s">
        <v>20</v>
      </c>
      <c r="F22" t="s">
        <v>21</v>
      </c>
    </row>
    <row r="23" spans="1:6" x14ac:dyDescent="0.2">
      <c r="A23" t="s">
        <v>23</v>
      </c>
      <c r="B23">
        <v>5</v>
      </c>
      <c r="C23">
        <v>4</v>
      </c>
      <c r="D23">
        <v>2</v>
      </c>
      <c r="E23">
        <v>5</v>
      </c>
      <c r="F23">
        <v>0</v>
      </c>
    </row>
    <row r="24" spans="1:6" x14ac:dyDescent="0.2">
      <c r="A24" t="s">
        <v>112</v>
      </c>
      <c r="B24">
        <v>5</v>
      </c>
      <c r="C24">
        <v>0</v>
      </c>
      <c r="D24">
        <v>0</v>
      </c>
      <c r="E24">
        <v>1</v>
      </c>
      <c r="F24">
        <v>1</v>
      </c>
    </row>
    <row r="25" spans="1:6" x14ac:dyDescent="0.2">
      <c r="A25" t="s">
        <v>27</v>
      </c>
      <c r="B25">
        <v>9</v>
      </c>
      <c r="C25">
        <v>1</v>
      </c>
      <c r="D25">
        <v>0</v>
      </c>
      <c r="E25">
        <v>2</v>
      </c>
      <c r="F25">
        <v>0</v>
      </c>
    </row>
    <row r="26" spans="1:6" x14ac:dyDescent="0.2">
      <c r="A26" t="s">
        <v>113</v>
      </c>
      <c r="B26">
        <v>1</v>
      </c>
      <c r="C26">
        <v>0</v>
      </c>
      <c r="D26">
        <v>0</v>
      </c>
      <c r="E26">
        <v>1</v>
      </c>
      <c r="F26">
        <v>0</v>
      </c>
    </row>
    <row r="27" spans="1:6" x14ac:dyDescent="0.2">
      <c r="A27" t="s">
        <v>114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">
      <c r="A28" t="s">
        <v>16</v>
      </c>
      <c r="B28">
        <v>0</v>
      </c>
      <c r="C28">
        <v>1</v>
      </c>
      <c r="D28">
        <v>0</v>
      </c>
      <c r="E28">
        <v>1</v>
      </c>
      <c r="F28">
        <v>4</v>
      </c>
    </row>
    <row r="30" spans="1:6" x14ac:dyDescent="0.2">
      <c r="A30" t="s">
        <v>111</v>
      </c>
    </row>
    <row r="31" spans="1:6" x14ac:dyDescent="0.2">
      <c r="B31" t="s">
        <v>17</v>
      </c>
      <c r="C31" t="s">
        <v>18</v>
      </c>
      <c r="D31" t="s">
        <v>19</v>
      </c>
      <c r="E31" t="s">
        <v>20</v>
      </c>
      <c r="F31" t="s">
        <v>21</v>
      </c>
    </row>
    <row r="32" spans="1:6" x14ac:dyDescent="0.2">
      <c r="A32" t="s">
        <v>23</v>
      </c>
      <c r="B32">
        <v>17</v>
      </c>
      <c r="C32">
        <v>0</v>
      </c>
      <c r="D32">
        <v>0</v>
      </c>
      <c r="E32">
        <v>1</v>
      </c>
      <c r="F32">
        <v>0</v>
      </c>
    </row>
    <row r="33" spans="1:6" x14ac:dyDescent="0.2">
      <c r="A33" t="s">
        <v>112</v>
      </c>
      <c r="B33">
        <v>101</v>
      </c>
      <c r="C33">
        <v>0</v>
      </c>
      <c r="D33">
        <v>0</v>
      </c>
      <c r="E33">
        <v>2</v>
      </c>
      <c r="F33">
        <v>0</v>
      </c>
    </row>
    <row r="34" spans="1:6" x14ac:dyDescent="0.2">
      <c r="A34" t="s">
        <v>27</v>
      </c>
      <c r="B34">
        <v>37</v>
      </c>
      <c r="C34">
        <v>0</v>
      </c>
      <c r="D34">
        <v>0</v>
      </c>
      <c r="E34">
        <v>0</v>
      </c>
      <c r="F34">
        <v>1</v>
      </c>
    </row>
    <row r="35" spans="1:6" x14ac:dyDescent="0.2">
      <c r="A35" t="s">
        <v>113</v>
      </c>
      <c r="B35">
        <v>14</v>
      </c>
      <c r="C35">
        <v>0</v>
      </c>
      <c r="D35">
        <v>0</v>
      </c>
      <c r="E35">
        <v>1</v>
      </c>
      <c r="F35">
        <v>0</v>
      </c>
    </row>
    <row r="36" spans="1:6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">
      <c r="A37" t="s">
        <v>16</v>
      </c>
      <c r="B37">
        <v>36</v>
      </c>
      <c r="C37">
        <v>2</v>
      </c>
      <c r="D37">
        <v>2</v>
      </c>
      <c r="E37">
        <v>2</v>
      </c>
      <c r="F3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0A31-AC18-444D-B169-BFF58B4903D6}">
  <dimension ref="A1:G71"/>
  <sheetViews>
    <sheetView topLeftCell="A42" workbookViewId="0">
      <selection activeCell="A61" sqref="A61:G71"/>
    </sheetView>
  </sheetViews>
  <sheetFormatPr baseColWidth="10" defaultRowHeight="16" x14ac:dyDescent="0.2"/>
  <cols>
    <col min="4" max="4" width="14.83203125" customWidth="1"/>
    <col min="5" max="5" width="13.83203125" customWidth="1"/>
  </cols>
  <sheetData>
    <row r="1" spans="1:7" x14ac:dyDescent="0.2">
      <c r="A1" t="s">
        <v>81</v>
      </c>
    </row>
    <row r="3" spans="1:7" x14ac:dyDescent="0.2">
      <c r="A3" t="s">
        <v>5</v>
      </c>
    </row>
    <row r="4" spans="1:7" ht="34" x14ac:dyDescent="0.2">
      <c r="A4" s="10" t="s">
        <v>79</v>
      </c>
      <c r="B4" s="10" t="s">
        <v>16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</row>
    <row r="5" spans="1:7" x14ac:dyDescent="0.2">
      <c r="A5">
        <v>0</v>
      </c>
      <c r="B5">
        <v>58</v>
      </c>
      <c r="C5">
        <v>18</v>
      </c>
      <c r="D5">
        <v>1</v>
      </c>
      <c r="E5">
        <v>134</v>
      </c>
      <c r="F5">
        <v>99</v>
      </c>
      <c r="G5">
        <v>37</v>
      </c>
    </row>
    <row r="6" spans="1:7" x14ac:dyDescent="0.2">
      <c r="A6">
        <v>1</v>
      </c>
      <c r="B6">
        <v>56</v>
      </c>
      <c r="C6">
        <v>56</v>
      </c>
      <c r="D6">
        <v>0</v>
      </c>
      <c r="E6">
        <v>185</v>
      </c>
      <c r="F6">
        <v>173</v>
      </c>
      <c r="G6">
        <v>79</v>
      </c>
    </row>
    <row r="7" spans="1:7" x14ac:dyDescent="0.2">
      <c r="A7">
        <v>2</v>
      </c>
      <c r="B7">
        <v>6</v>
      </c>
      <c r="C7">
        <v>3</v>
      </c>
      <c r="D7">
        <v>0</v>
      </c>
      <c r="E7">
        <v>129</v>
      </c>
      <c r="F7">
        <v>111</v>
      </c>
      <c r="G7">
        <v>67</v>
      </c>
    </row>
    <row r="8" spans="1:7" x14ac:dyDescent="0.2">
      <c r="A8">
        <v>3</v>
      </c>
      <c r="B8">
        <v>25</v>
      </c>
      <c r="C8">
        <v>23</v>
      </c>
      <c r="D8">
        <v>0</v>
      </c>
      <c r="E8">
        <v>102</v>
      </c>
      <c r="F8">
        <v>65</v>
      </c>
      <c r="G8">
        <v>69</v>
      </c>
    </row>
    <row r="9" spans="1:7" x14ac:dyDescent="0.2">
      <c r="A9">
        <v>4</v>
      </c>
      <c r="B9">
        <v>43</v>
      </c>
      <c r="C9">
        <v>34</v>
      </c>
      <c r="D9">
        <v>0</v>
      </c>
      <c r="E9">
        <v>136</v>
      </c>
      <c r="F9">
        <v>46</v>
      </c>
      <c r="G9">
        <v>111</v>
      </c>
    </row>
    <row r="10" spans="1:7" x14ac:dyDescent="0.2">
      <c r="A10">
        <v>5</v>
      </c>
      <c r="B10">
        <v>21</v>
      </c>
      <c r="C10">
        <v>18</v>
      </c>
      <c r="D10">
        <v>0</v>
      </c>
      <c r="E10">
        <v>106</v>
      </c>
      <c r="F10">
        <v>53</v>
      </c>
      <c r="G10">
        <v>54</v>
      </c>
    </row>
    <row r="11" spans="1:7" x14ac:dyDescent="0.2">
      <c r="A11">
        <v>6</v>
      </c>
      <c r="B11">
        <v>30</v>
      </c>
      <c r="C11">
        <v>23</v>
      </c>
      <c r="D11">
        <v>0</v>
      </c>
      <c r="E11">
        <v>103</v>
      </c>
      <c r="F11">
        <v>34</v>
      </c>
      <c r="G11">
        <v>69</v>
      </c>
    </row>
    <row r="12" spans="1:7" x14ac:dyDescent="0.2">
      <c r="A12">
        <v>7</v>
      </c>
      <c r="B12">
        <v>30</v>
      </c>
      <c r="C12">
        <v>9</v>
      </c>
      <c r="D12">
        <v>0</v>
      </c>
      <c r="E12">
        <v>100</v>
      </c>
      <c r="F12">
        <v>61</v>
      </c>
      <c r="G12">
        <v>49</v>
      </c>
    </row>
    <row r="13" spans="1:7" x14ac:dyDescent="0.2">
      <c r="A13">
        <v>8</v>
      </c>
      <c r="B13">
        <v>32</v>
      </c>
      <c r="C13">
        <v>22</v>
      </c>
      <c r="D13">
        <v>0</v>
      </c>
      <c r="E13">
        <v>110</v>
      </c>
      <c r="F13">
        <v>75</v>
      </c>
      <c r="G13">
        <v>50</v>
      </c>
    </row>
    <row r="14" spans="1:7" x14ac:dyDescent="0.2">
      <c r="A14">
        <v>9</v>
      </c>
      <c r="B14">
        <v>30</v>
      </c>
      <c r="C14">
        <v>16</v>
      </c>
      <c r="D14">
        <v>0</v>
      </c>
      <c r="E14">
        <v>116</v>
      </c>
      <c r="F14">
        <v>69</v>
      </c>
      <c r="G14">
        <v>50</v>
      </c>
    </row>
    <row r="15" spans="1:7" x14ac:dyDescent="0.2">
      <c r="A15">
        <v>10</v>
      </c>
      <c r="B15">
        <v>18</v>
      </c>
      <c r="C15">
        <v>63</v>
      </c>
      <c r="D15">
        <v>0</v>
      </c>
      <c r="E15">
        <v>119</v>
      </c>
      <c r="F15">
        <v>68</v>
      </c>
      <c r="G15">
        <v>57</v>
      </c>
    </row>
    <row r="17" spans="1:7" x14ac:dyDescent="0.2">
      <c r="A17" t="s">
        <v>6</v>
      </c>
    </row>
    <row r="18" spans="1:7" ht="34" x14ac:dyDescent="0.2">
      <c r="A18" s="10" t="s">
        <v>79</v>
      </c>
      <c r="B18" s="10" t="s">
        <v>16</v>
      </c>
      <c r="C18" s="10" t="s">
        <v>23</v>
      </c>
      <c r="D18" s="10" t="s">
        <v>24</v>
      </c>
      <c r="E18" s="10" t="s">
        <v>25</v>
      </c>
      <c r="F18" s="10" t="s">
        <v>26</v>
      </c>
      <c r="G18" s="10" t="s">
        <v>27</v>
      </c>
    </row>
    <row r="19" spans="1:7" x14ac:dyDescent="0.2">
      <c r="A19">
        <v>0</v>
      </c>
      <c r="B19">
        <v>31</v>
      </c>
      <c r="C19">
        <v>71</v>
      </c>
      <c r="D19">
        <v>4</v>
      </c>
      <c r="E19">
        <v>72</v>
      </c>
      <c r="F19">
        <v>11</v>
      </c>
      <c r="G19">
        <v>23</v>
      </c>
    </row>
    <row r="20" spans="1:7" x14ac:dyDescent="0.2">
      <c r="A20">
        <v>1</v>
      </c>
      <c r="B20">
        <v>14</v>
      </c>
      <c r="C20">
        <v>13</v>
      </c>
      <c r="D20">
        <v>0</v>
      </c>
      <c r="E20">
        <v>202</v>
      </c>
      <c r="F20">
        <v>137</v>
      </c>
      <c r="G20">
        <v>100</v>
      </c>
    </row>
    <row r="21" spans="1:7" x14ac:dyDescent="0.2">
      <c r="A21">
        <v>2</v>
      </c>
      <c r="B21">
        <v>25</v>
      </c>
      <c r="C21">
        <v>22</v>
      </c>
      <c r="D21">
        <v>0</v>
      </c>
      <c r="E21">
        <v>178</v>
      </c>
      <c r="F21">
        <v>121</v>
      </c>
      <c r="G21">
        <v>74</v>
      </c>
    </row>
    <row r="22" spans="1:7" x14ac:dyDescent="0.2">
      <c r="A22">
        <v>3</v>
      </c>
      <c r="B22">
        <v>9</v>
      </c>
      <c r="C22">
        <v>14</v>
      </c>
      <c r="D22">
        <v>0</v>
      </c>
      <c r="E22">
        <v>204</v>
      </c>
      <c r="F22">
        <v>115</v>
      </c>
      <c r="G22">
        <v>141</v>
      </c>
    </row>
    <row r="23" spans="1:7" x14ac:dyDescent="0.2">
      <c r="A23">
        <v>4</v>
      </c>
      <c r="B23">
        <v>18</v>
      </c>
      <c r="C23">
        <v>17</v>
      </c>
      <c r="D23">
        <v>0</v>
      </c>
      <c r="E23">
        <v>175</v>
      </c>
      <c r="F23">
        <v>81</v>
      </c>
      <c r="G23">
        <v>120</v>
      </c>
    </row>
    <row r="24" spans="1:7" x14ac:dyDescent="0.2">
      <c r="A24">
        <v>5</v>
      </c>
      <c r="B24">
        <v>25</v>
      </c>
      <c r="C24">
        <v>25</v>
      </c>
      <c r="D24">
        <v>0</v>
      </c>
      <c r="E24">
        <v>162</v>
      </c>
      <c r="F24">
        <v>112</v>
      </c>
      <c r="G24">
        <v>111</v>
      </c>
    </row>
    <row r="25" spans="1:7" x14ac:dyDescent="0.2">
      <c r="A25">
        <v>6</v>
      </c>
      <c r="B25">
        <v>22</v>
      </c>
      <c r="C25">
        <v>22</v>
      </c>
      <c r="D25">
        <v>0</v>
      </c>
      <c r="E25">
        <v>162</v>
      </c>
      <c r="F25">
        <v>99</v>
      </c>
      <c r="G25">
        <v>100</v>
      </c>
    </row>
    <row r="26" spans="1:7" x14ac:dyDescent="0.2">
      <c r="A26">
        <v>7</v>
      </c>
      <c r="B26">
        <v>8</v>
      </c>
      <c r="C26">
        <v>8</v>
      </c>
      <c r="D26">
        <v>0</v>
      </c>
      <c r="E26">
        <v>169</v>
      </c>
      <c r="F26">
        <v>91</v>
      </c>
      <c r="G26">
        <v>92</v>
      </c>
    </row>
    <row r="27" spans="1:7" x14ac:dyDescent="0.2">
      <c r="A27">
        <v>8</v>
      </c>
      <c r="B27">
        <v>15</v>
      </c>
      <c r="C27">
        <v>20</v>
      </c>
      <c r="D27">
        <v>0</v>
      </c>
      <c r="E27">
        <v>159</v>
      </c>
      <c r="F27">
        <v>33</v>
      </c>
      <c r="G27">
        <v>127</v>
      </c>
    </row>
    <row r="28" spans="1:7" x14ac:dyDescent="0.2">
      <c r="A28">
        <v>9</v>
      </c>
      <c r="B28">
        <v>9</v>
      </c>
      <c r="C28">
        <v>9</v>
      </c>
      <c r="D28">
        <v>0</v>
      </c>
      <c r="E28">
        <v>129</v>
      </c>
      <c r="F28">
        <v>56</v>
      </c>
      <c r="G28">
        <v>91</v>
      </c>
    </row>
    <row r="29" spans="1:7" x14ac:dyDescent="0.2">
      <c r="A29">
        <v>10</v>
      </c>
      <c r="B29">
        <v>17</v>
      </c>
      <c r="C29">
        <v>14</v>
      </c>
      <c r="D29">
        <v>0</v>
      </c>
      <c r="E29">
        <v>84</v>
      </c>
      <c r="F29">
        <v>44</v>
      </c>
      <c r="G29">
        <v>38</v>
      </c>
    </row>
    <row r="31" spans="1:7" x14ac:dyDescent="0.2">
      <c r="A31" t="s">
        <v>7</v>
      </c>
    </row>
    <row r="32" spans="1:7" ht="34" x14ac:dyDescent="0.2">
      <c r="A32" s="10" t="s">
        <v>79</v>
      </c>
      <c r="B32" s="10" t="s">
        <v>16</v>
      </c>
      <c r="C32" s="10" t="s">
        <v>23</v>
      </c>
      <c r="D32" s="10" t="s">
        <v>24</v>
      </c>
      <c r="E32" s="10" t="s">
        <v>25</v>
      </c>
      <c r="F32" s="10" t="s">
        <v>26</v>
      </c>
      <c r="G32" s="10" t="s">
        <v>27</v>
      </c>
    </row>
    <row r="33" spans="1:7" x14ac:dyDescent="0.2">
      <c r="A33">
        <v>0</v>
      </c>
      <c r="B33">
        <v>19</v>
      </c>
      <c r="C33">
        <v>52</v>
      </c>
      <c r="D33">
        <v>2</v>
      </c>
      <c r="E33">
        <v>142</v>
      </c>
      <c r="F33">
        <v>106</v>
      </c>
      <c r="G33">
        <v>11</v>
      </c>
    </row>
    <row r="34" spans="1:7" x14ac:dyDescent="0.2">
      <c r="A34">
        <v>1</v>
      </c>
      <c r="B34">
        <v>1</v>
      </c>
      <c r="C34">
        <v>1</v>
      </c>
      <c r="D34">
        <v>0</v>
      </c>
      <c r="E34">
        <v>238</v>
      </c>
      <c r="F34">
        <v>203</v>
      </c>
      <c r="G34">
        <v>40</v>
      </c>
    </row>
    <row r="35" spans="1:7" x14ac:dyDescent="0.2">
      <c r="A35">
        <v>2</v>
      </c>
      <c r="B35">
        <v>5</v>
      </c>
      <c r="C35">
        <v>9</v>
      </c>
      <c r="D35">
        <v>0</v>
      </c>
      <c r="E35">
        <v>241</v>
      </c>
      <c r="F35">
        <v>209</v>
      </c>
      <c r="G35">
        <v>60</v>
      </c>
    </row>
    <row r="36" spans="1:7" x14ac:dyDescent="0.2">
      <c r="A36">
        <v>3</v>
      </c>
      <c r="B36">
        <v>1</v>
      </c>
      <c r="C36">
        <v>1</v>
      </c>
      <c r="D36">
        <v>0</v>
      </c>
      <c r="E36">
        <v>222</v>
      </c>
      <c r="F36">
        <v>165</v>
      </c>
      <c r="G36">
        <v>74</v>
      </c>
    </row>
    <row r="37" spans="1:7" x14ac:dyDescent="0.2">
      <c r="A37">
        <v>4</v>
      </c>
      <c r="B37">
        <v>2</v>
      </c>
      <c r="C37">
        <v>2</v>
      </c>
      <c r="D37">
        <v>0</v>
      </c>
      <c r="E37">
        <v>194</v>
      </c>
      <c r="F37">
        <v>63</v>
      </c>
      <c r="G37">
        <v>149</v>
      </c>
    </row>
    <row r="38" spans="1:7" x14ac:dyDescent="0.2">
      <c r="A38">
        <v>5</v>
      </c>
      <c r="B38">
        <v>2</v>
      </c>
      <c r="C38">
        <v>2</v>
      </c>
      <c r="D38">
        <v>0</v>
      </c>
      <c r="E38">
        <v>200</v>
      </c>
      <c r="F38">
        <v>124</v>
      </c>
      <c r="G38">
        <v>88</v>
      </c>
    </row>
    <row r="39" spans="1:7" x14ac:dyDescent="0.2">
      <c r="A39">
        <v>6</v>
      </c>
      <c r="B39">
        <v>3</v>
      </c>
      <c r="C39">
        <v>4</v>
      </c>
      <c r="D39">
        <v>0</v>
      </c>
      <c r="E39">
        <v>207</v>
      </c>
      <c r="F39">
        <v>131</v>
      </c>
      <c r="G39">
        <v>87</v>
      </c>
    </row>
    <row r="40" spans="1:7" x14ac:dyDescent="0.2">
      <c r="A40">
        <v>7</v>
      </c>
      <c r="B40">
        <v>1</v>
      </c>
      <c r="C40">
        <v>1</v>
      </c>
      <c r="D40">
        <v>0</v>
      </c>
      <c r="E40">
        <v>188</v>
      </c>
      <c r="F40">
        <v>78</v>
      </c>
      <c r="G40">
        <v>126</v>
      </c>
    </row>
    <row r="41" spans="1:7" x14ac:dyDescent="0.2">
      <c r="A41">
        <v>8</v>
      </c>
      <c r="B41">
        <v>2</v>
      </c>
      <c r="C41">
        <v>2</v>
      </c>
      <c r="D41">
        <v>0</v>
      </c>
      <c r="E41">
        <v>197</v>
      </c>
      <c r="F41">
        <v>113</v>
      </c>
      <c r="G41">
        <v>105</v>
      </c>
    </row>
    <row r="42" spans="1:7" x14ac:dyDescent="0.2">
      <c r="A42">
        <v>9</v>
      </c>
      <c r="B42">
        <v>1</v>
      </c>
      <c r="C42">
        <v>1</v>
      </c>
      <c r="D42">
        <v>0</v>
      </c>
      <c r="E42">
        <v>159</v>
      </c>
      <c r="F42">
        <v>58</v>
      </c>
      <c r="G42">
        <v>105</v>
      </c>
    </row>
    <row r="43" spans="1:7" x14ac:dyDescent="0.2">
      <c r="A43">
        <v>10</v>
      </c>
      <c r="B43">
        <v>4</v>
      </c>
      <c r="C43">
        <v>7</v>
      </c>
      <c r="D43">
        <v>0</v>
      </c>
      <c r="E43">
        <v>125</v>
      </c>
      <c r="F43">
        <v>57</v>
      </c>
      <c r="G43">
        <v>69</v>
      </c>
    </row>
    <row r="45" spans="1:7" x14ac:dyDescent="0.2">
      <c r="A45" t="s">
        <v>8</v>
      </c>
    </row>
    <row r="46" spans="1:7" ht="34" x14ac:dyDescent="0.2">
      <c r="A46" s="10" t="s">
        <v>79</v>
      </c>
      <c r="B46" s="10" t="s">
        <v>16</v>
      </c>
      <c r="C46" s="10" t="s">
        <v>23</v>
      </c>
      <c r="D46" s="10" t="s">
        <v>24</v>
      </c>
      <c r="E46" s="10" t="s">
        <v>25</v>
      </c>
      <c r="F46" s="10" t="s">
        <v>26</v>
      </c>
      <c r="G46" s="10" t="s">
        <v>27</v>
      </c>
    </row>
    <row r="47" spans="1:7" x14ac:dyDescent="0.2">
      <c r="A47">
        <v>0</v>
      </c>
      <c r="B47">
        <v>14</v>
      </c>
      <c r="C47">
        <v>28</v>
      </c>
      <c r="D47">
        <v>0</v>
      </c>
      <c r="E47">
        <v>53</v>
      </c>
      <c r="F47">
        <v>54</v>
      </c>
      <c r="G47">
        <v>7</v>
      </c>
    </row>
    <row r="48" spans="1:7" x14ac:dyDescent="0.2">
      <c r="A48">
        <v>1</v>
      </c>
      <c r="B48">
        <v>25</v>
      </c>
      <c r="C48">
        <v>54</v>
      </c>
      <c r="D48">
        <v>0</v>
      </c>
      <c r="E48">
        <v>176</v>
      </c>
      <c r="F48">
        <v>148</v>
      </c>
      <c r="G48">
        <v>25</v>
      </c>
    </row>
    <row r="49" spans="1:7" x14ac:dyDescent="0.2">
      <c r="A49">
        <v>2</v>
      </c>
      <c r="B49">
        <v>18</v>
      </c>
      <c r="C49">
        <v>22</v>
      </c>
      <c r="D49">
        <v>0</v>
      </c>
      <c r="E49">
        <v>166</v>
      </c>
      <c r="F49">
        <v>100</v>
      </c>
      <c r="G49">
        <v>83</v>
      </c>
    </row>
    <row r="50" spans="1:7" x14ac:dyDescent="0.2">
      <c r="A50">
        <v>3</v>
      </c>
      <c r="B50">
        <v>4</v>
      </c>
      <c r="C50">
        <v>7</v>
      </c>
      <c r="D50">
        <v>0</v>
      </c>
      <c r="E50">
        <v>217</v>
      </c>
      <c r="F50">
        <v>193</v>
      </c>
      <c r="G50">
        <v>62</v>
      </c>
    </row>
    <row r="51" spans="1:7" x14ac:dyDescent="0.2">
      <c r="A51">
        <v>4</v>
      </c>
      <c r="B51">
        <v>16</v>
      </c>
      <c r="C51">
        <v>23</v>
      </c>
      <c r="D51">
        <v>0</v>
      </c>
      <c r="E51">
        <v>182</v>
      </c>
      <c r="F51">
        <v>176</v>
      </c>
      <c r="G51">
        <v>48</v>
      </c>
    </row>
    <row r="52" spans="1:7" x14ac:dyDescent="0.2">
      <c r="A52">
        <v>5</v>
      </c>
      <c r="B52">
        <v>7</v>
      </c>
      <c r="C52">
        <v>5</v>
      </c>
      <c r="D52">
        <v>0</v>
      </c>
      <c r="E52">
        <v>213</v>
      </c>
      <c r="F52">
        <v>141</v>
      </c>
      <c r="G52">
        <v>113</v>
      </c>
    </row>
    <row r="53" spans="1:7" x14ac:dyDescent="0.2">
      <c r="A53">
        <v>6</v>
      </c>
      <c r="B53">
        <v>2</v>
      </c>
      <c r="C53">
        <v>3</v>
      </c>
      <c r="D53">
        <v>0</v>
      </c>
      <c r="E53">
        <v>180</v>
      </c>
      <c r="F53">
        <v>127</v>
      </c>
      <c r="G53">
        <v>94</v>
      </c>
    </row>
    <row r="54" spans="1:7" x14ac:dyDescent="0.2">
      <c r="A54">
        <v>7</v>
      </c>
      <c r="B54">
        <v>2</v>
      </c>
      <c r="C54">
        <v>1</v>
      </c>
      <c r="D54">
        <v>0</v>
      </c>
      <c r="E54">
        <v>196</v>
      </c>
      <c r="F54">
        <v>145</v>
      </c>
      <c r="G54">
        <v>94</v>
      </c>
    </row>
    <row r="55" spans="1:7" x14ac:dyDescent="0.2">
      <c r="A55">
        <v>8</v>
      </c>
      <c r="B55">
        <v>6</v>
      </c>
      <c r="C55">
        <v>5</v>
      </c>
      <c r="D55">
        <v>0</v>
      </c>
      <c r="E55">
        <v>243</v>
      </c>
      <c r="F55">
        <v>219</v>
      </c>
      <c r="G55">
        <v>73</v>
      </c>
    </row>
    <row r="56" spans="1:7" x14ac:dyDescent="0.2">
      <c r="A56">
        <v>9</v>
      </c>
      <c r="B56">
        <v>7</v>
      </c>
      <c r="C56">
        <v>6</v>
      </c>
      <c r="D56">
        <v>0</v>
      </c>
      <c r="E56">
        <v>219</v>
      </c>
      <c r="F56">
        <v>168</v>
      </c>
      <c r="G56">
        <v>108</v>
      </c>
    </row>
    <row r="57" spans="1:7" x14ac:dyDescent="0.2">
      <c r="A57">
        <v>10</v>
      </c>
      <c r="B57">
        <v>5</v>
      </c>
      <c r="C57">
        <v>4</v>
      </c>
      <c r="D57">
        <v>0</v>
      </c>
      <c r="E57">
        <v>210</v>
      </c>
      <c r="F57">
        <v>138</v>
      </c>
      <c r="G57">
        <v>91</v>
      </c>
    </row>
    <row r="59" spans="1:7" x14ac:dyDescent="0.2">
      <c r="A59" t="s">
        <v>9</v>
      </c>
    </row>
    <row r="60" spans="1:7" ht="34" x14ac:dyDescent="0.2">
      <c r="A60" s="10" t="s">
        <v>79</v>
      </c>
      <c r="B60" s="10" t="s">
        <v>16</v>
      </c>
      <c r="C60" s="10" t="s">
        <v>23</v>
      </c>
      <c r="D60" s="10" t="s">
        <v>24</v>
      </c>
      <c r="E60" s="10" t="s">
        <v>25</v>
      </c>
      <c r="F60" s="10" t="s">
        <v>26</v>
      </c>
      <c r="G60" s="10" t="s">
        <v>27</v>
      </c>
    </row>
    <row r="61" spans="1:7" x14ac:dyDescent="0.2">
      <c r="A61">
        <v>0</v>
      </c>
      <c r="B61">
        <v>17</v>
      </c>
      <c r="C61">
        <v>22</v>
      </c>
      <c r="D61">
        <v>2</v>
      </c>
      <c r="E61">
        <v>55</v>
      </c>
      <c r="F61">
        <v>33</v>
      </c>
      <c r="G61">
        <v>15</v>
      </c>
    </row>
    <row r="62" spans="1:7" x14ac:dyDescent="0.2">
      <c r="A62">
        <v>1</v>
      </c>
      <c r="B62">
        <v>38</v>
      </c>
      <c r="C62">
        <v>49</v>
      </c>
      <c r="D62">
        <v>1</v>
      </c>
      <c r="E62">
        <v>173</v>
      </c>
      <c r="F62">
        <v>145</v>
      </c>
      <c r="G62">
        <v>21</v>
      </c>
    </row>
    <row r="63" spans="1:7" x14ac:dyDescent="0.2">
      <c r="A63">
        <v>2</v>
      </c>
      <c r="B63">
        <v>7</v>
      </c>
      <c r="C63">
        <v>8</v>
      </c>
      <c r="D63">
        <v>0</v>
      </c>
      <c r="E63">
        <v>163</v>
      </c>
      <c r="F63">
        <v>78</v>
      </c>
      <c r="G63">
        <v>98</v>
      </c>
    </row>
    <row r="64" spans="1:7" x14ac:dyDescent="0.2">
      <c r="A64">
        <v>3</v>
      </c>
      <c r="B64">
        <v>6</v>
      </c>
      <c r="C64">
        <v>7</v>
      </c>
      <c r="D64">
        <v>0</v>
      </c>
      <c r="E64">
        <v>217</v>
      </c>
      <c r="F64">
        <v>145</v>
      </c>
      <c r="G64">
        <v>111</v>
      </c>
    </row>
    <row r="65" spans="1:7" x14ac:dyDescent="0.2">
      <c r="A65">
        <v>4</v>
      </c>
      <c r="B65">
        <v>4</v>
      </c>
      <c r="C65">
        <v>4</v>
      </c>
      <c r="D65">
        <v>0</v>
      </c>
      <c r="E65">
        <v>226</v>
      </c>
      <c r="F65">
        <v>143</v>
      </c>
      <c r="G65">
        <v>114</v>
      </c>
    </row>
    <row r="66" spans="1:7" x14ac:dyDescent="0.2">
      <c r="A66">
        <v>5</v>
      </c>
      <c r="B66">
        <v>5</v>
      </c>
      <c r="C66">
        <v>5</v>
      </c>
      <c r="D66">
        <v>0</v>
      </c>
      <c r="E66">
        <v>192</v>
      </c>
      <c r="F66">
        <v>80</v>
      </c>
      <c r="G66">
        <v>124</v>
      </c>
    </row>
    <row r="67" spans="1:7" x14ac:dyDescent="0.2">
      <c r="A67">
        <v>6</v>
      </c>
      <c r="B67">
        <v>2</v>
      </c>
      <c r="C67">
        <v>3</v>
      </c>
      <c r="D67">
        <v>0</v>
      </c>
      <c r="E67">
        <v>200</v>
      </c>
      <c r="F67">
        <v>94</v>
      </c>
      <c r="G67">
        <v>131</v>
      </c>
    </row>
    <row r="68" spans="1:7" x14ac:dyDescent="0.2">
      <c r="A68">
        <v>7</v>
      </c>
      <c r="B68">
        <v>7</v>
      </c>
      <c r="C68">
        <v>7</v>
      </c>
      <c r="D68">
        <v>0</v>
      </c>
      <c r="E68">
        <v>153</v>
      </c>
      <c r="F68">
        <v>37</v>
      </c>
      <c r="G68">
        <v>124</v>
      </c>
    </row>
    <row r="69" spans="1:7" x14ac:dyDescent="0.2">
      <c r="A69">
        <v>8</v>
      </c>
      <c r="B69">
        <v>7</v>
      </c>
      <c r="C69">
        <v>5</v>
      </c>
      <c r="D69">
        <v>0</v>
      </c>
      <c r="E69">
        <v>172</v>
      </c>
      <c r="F69">
        <v>100</v>
      </c>
      <c r="G69">
        <v>76</v>
      </c>
    </row>
    <row r="70" spans="1:7" x14ac:dyDescent="0.2">
      <c r="A70">
        <v>9</v>
      </c>
      <c r="B70">
        <v>6</v>
      </c>
      <c r="C70">
        <v>8</v>
      </c>
      <c r="D70">
        <v>0</v>
      </c>
      <c r="E70">
        <v>156</v>
      </c>
      <c r="F70">
        <v>70</v>
      </c>
      <c r="G70">
        <v>94</v>
      </c>
    </row>
    <row r="71" spans="1:7" x14ac:dyDescent="0.2">
      <c r="A71">
        <v>10</v>
      </c>
      <c r="B71">
        <v>20</v>
      </c>
      <c r="C71">
        <v>34</v>
      </c>
      <c r="D71">
        <v>1</v>
      </c>
      <c r="E71">
        <v>146</v>
      </c>
      <c r="F71">
        <v>65</v>
      </c>
      <c r="G71">
        <v>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B59D-DC0E-E345-921C-E547703BD4F6}">
  <dimension ref="A1:G71"/>
  <sheetViews>
    <sheetView workbookViewId="0">
      <selection activeCell="H1" sqref="H1:H1048576"/>
    </sheetView>
  </sheetViews>
  <sheetFormatPr baseColWidth="10" defaultRowHeight="16" x14ac:dyDescent="0.2"/>
  <cols>
    <col min="4" max="4" width="15.1640625" customWidth="1"/>
    <col min="5" max="5" width="3.1640625" customWidth="1"/>
  </cols>
  <sheetData>
    <row r="1" spans="1:7" x14ac:dyDescent="0.2">
      <c r="A1" t="s">
        <v>83</v>
      </c>
    </row>
    <row r="3" spans="1:7" x14ac:dyDescent="0.2">
      <c r="A3" t="s">
        <v>5</v>
      </c>
    </row>
    <row r="4" spans="1:7" ht="34" x14ac:dyDescent="0.2">
      <c r="A4" s="10" t="s">
        <v>79</v>
      </c>
      <c r="B4" s="10" t="s">
        <v>16</v>
      </c>
      <c r="C4" s="10" t="s">
        <v>23</v>
      </c>
      <c r="D4" s="10" t="s">
        <v>24</v>
      </c>
      <c r="E4" s="10"/>
      <c r="F4" s="10" t="s">
        <v>84</v>
      </c>
      <c r="G4" s="10" t="s">
        <v>27</v>
      </c>
    </row>
    <row r="5" spans="1:7" x14ac:dyDescent="0.2">
      <c r="A5">
        <v>0</v>
      </c>
      <c r="B5">
        <v>58</v>
      </c>
      <c r="C5">
        <v>18</v>
      </c>
      <c r="D5">
        <v>1</v>
      </c>
      <c r="F5">
        <v>82</v>
      </c>
      <c r="G5">
        <v>37</v>
      </c>
    </row>
    <row r="6" spans="1:7" x14ac:dyDescent="0.2">
      <c r="A6">
        <v>1</v>
      </c>
      <c r="B6">
        <v>56</v>
      </c>
      <c r="C6">
        <v>56</v>
      </c>
      <c r="D6">
        <v>0</v>
      </c>
      <c r="F6">
        <v>122</v>
      </c>
      <c r="G6">
        <v>79</v>
      </c>
    </row>
    <row r="7" spans="1:7" x14ac:dyDescent="0.2">
      <c r="A7">
        <v>2</v>
      </c>
      <c r="B7">
        <v>6</v>
      </c>
      <c r="C7">
        <v>3</v>
      </c>
      <c r="D7">
        <v>0</v>
      </c>
      <c r="F7">
        <v>70</v>
      </c>
      <c r="G7">
        <v>67</v>
      </c>
    </row>
    <row r="8" spans="1:7" x14ac:dyDescent="0.2">
      <c r="A8">
        <v>3</v>
      </c>
      <c r="B8">
        <v>25</v>
      </c>
      <c r="C8">
        <v>23</v>
      </c>
      <c r="D8">
        <v>0</v>
      </c>
      <c r="F8">
        <v>67</v>
      </c>
      <c r="G8">
        <v>69</v>
      </c>
    </row>
    <row r="9" spans="1:7" x14ac:dyDescent="0.2">
      <c r="A9">
        <v>4</v>
      </c>
      <c r="B9">
        <v>43</v>
      </c>
      <c r="C9">
        <v>34</v>
      </c>
      <c r="D9">
        <v>0</v>
      </c>
      <c r="F9">
        <v>118</v>
      </c>
      <c r="G9">
        <v>111</v>
      </c>
    </row>
    <row r="10" spans="1:7" x14ac:dyDescent="0.2">
      <c r="A10">
        <v>5</v>
      </c>
      <c r="B10">
        <v>21</v>
      </c>
      <c r="C10">
        <v>18</v>
      </c>
      <c r="D10">
        <v>0</v>
      </c>
      <c r="F10">
        <v>69</v>
      </c>
      <c r="G10">
        <v>54</v>
      </c>
    </row>
    <row r="11" spans="1:7" x14ac:dyDescent="0.2">
      <c r="A11">
        <v>6</v>
      </c>
      <c r="B11">
        <v>30</v>
      </c>
      <c r="C11">
        <v>23</v>
      </c>
      <c r="D11">
        <v>0</v>
      </c>
      <c r="F11">
        <v>84</v>
      </c>
      <c r="G11">
        <v>69</v>
      </c>
    </row>
    <row r="12" spans="1:7" x14ac:dyDescent="0.2">
      <c r="A12">
        <v>7</v>
      </c>
      <c r="B12">
        <v>30</v>
      </c>
      <c r="C12">
        <v>9</v>
      </c>
      <c r="D12">
        <v>0</v>
      </c>
      <c r="F12">
        <v>59</v>
      </c>
      <c r="G12">
        <v>49</v>
      </c>
    </row>
    <row r="13" spans="1:7" x14ac:dyDescent="0.2">
      <c r="A13">
        <v>8</v>
      </c>
      <c r="B13">
        <v>32</v>
      </c>
      <c r="C13">
        <v>22</v>
      </c>
      <c r="D13">
        <v>0</v>
      </c>
      <c r="F13">
        <v>66</v>
      </c>
      <c r="G13">
        <v>50</v>
      </c>
    </row>
    <row r="14" spans="1:7" x14ac:dyDescent="0.2">
      <c r="A14">
        <v>9</v>
      </c>
      <c r="B14">
        <v>30</v>
      </c>
      <c r="C14">
        <v>16</v>
      </c>
      <c r="D14">
        <v>0</v>
      </c>
      <c r="F14">
        <v>66</v>
      </c>
      <c r="G14">
        <v>50</v>
      </c>
    </row>
    <row r="15" spans="1:7" x14ac:dyDescent="0.2">
      <c r="A15">
        <v>10</v>
      </c>
      <c r="B15">
        <v>18</v>
      </c>
      <c r="C15">
        <v>63</v>
      </c>
      <c r="D15">
        <v>0</v>
      </c>
      <c r="F15">
        <v>103</v>
      </c>
      <c r="G15">
        <v>57</v>
      </c>
    </row>
    <row r="17" spans="1:7" x14ac:dyDescent="0.2">
      <c r="A17" t="s">
        <v>6</v>
      </c>
    </row>
    <row r="18" spans="1:7" ht="34" x14ac:dyDescent="0.2">
      <c r="A18" s="10" t="s">
        <v>79</v>
      </c>
      <c r="B18" s="10" t="s">
        <v>16</v>
      </c>
      <c r="C18" s="10" t="s">
        <v>23</v>
      </c>
      <c r="D18" s="10" t="s">
        <v>24</v>
      </c>
      <c r="E18" s="10"/>
      <c r="F18" s="10" t="s">
        <v>84</v>
      </c>
      <c r="G18" s="10" t="s">
        <v>27</v>
      </c>
    </row>
    <row r="19" spans="1:7" x14ac:dyDescent="0.2">
      <c r="A19">
        <v>0</v>
      </c>
      <c r="B19">
        <v>31</v>
      </c>
      <c r="C19">
        <v>71</v>
      </c>
      <c r="D19">
        <v>4</v>
      </c>
      <c r="F19">
        <v>69</v>
      </c>
      <c r="G19">
        <v>23</v>
      </c>
    </row>
    <row r="20" spans="1:7" x14ac:dyDescent="0.2">
      <c r="A20">
        <v>1</v>
      </c>
      <c r="B20">
        <v>14</v>
      </c>
      <c r="C20">
        <v>13</v>
      </c>
      <c r="D20">
        <v>0</v>
      </c>
      <c r="F20">
        <v>109</v>
      </c>
      <c r="G20">
        <v>100</v>
      </c>
    </row>
    <row r="21" spans="1:7" x14ac:dyDescent="0.2">
      <c r="A21">
        <v>2</v>
      </c>
      <c r="B21">
        <v>25</v>
      </c>
      <c r="C21">
        <v>22</v>
      </c>
      <c r="D21">
        <v>0</v>
      </c>
      <c r="F21">
        <v>84</v>
      </c>
      <c r="G21">
        <v>74</v>
      </c>
    </row>
    <row r="22" spans="1:7" x14ac:dyDescent="0.2">
      <c r="A22">
        <v>3</v>
      </c>
      <c r="B22">
        <v>9</v>
      </c>
      <c r="C22">
        <v>14</v>
      </c>
      <c r="D22">
        <v>0</v>
      </c>
      <c r="F22">
        <v>148</v>
      </c>
      <c r="G22">
        <v>141</v>
      </c>
    </row>
    <row r="23" spans="1:7" x14ac:dyDescent="0.2">
      <c r="A23">
        <v>4</v>
      </c>
      <c r="B23">
        <v>18</v>
      </c>
      <c r="C23">
        <v>17</v>
      </c>
      <c r="D23">
        <v>0</v>
      </c>
      <c r="F23">
        <v>121</v>
      </c>
      <c r="G23">
        <v>120</v>
      </c>
    </row>
    <row r="24" spans="1:7" x14ac:dyDescent="0.2">
      <c r="A24">
        <v>5</v>
      </c>
      <c r="B24">
        <v>25</v>
      </c>
      <c r="C24">
        <v>25</v>
      </c>
      <c r="D24">
        <v>0</v>
      </c>
      <c r="F24">
        <v>117</v>
      </c>
      <c r="G24">
        <v>111</v>
      </c>
    </row>
    <row r="25" spans="1:7" x14ac:dyDescent="0.2">
      <c r="A25">
        <v>6</v>
      </c>
      <c r="B25">
        <v>22</v>
      </c>
      <c r="C25">
        <v>22</v>
      </c>
      <c r="D25">
        <v>0</v>
      </c>
      <c r="F25">
        <v>107</v>
      </c>
      <c r="G25">
        <v>100</v>
      </c>
    </row>
    <row r="26" spans="1:7" x14ac:dyDescent="0.2">
      <c r="A26">
        <v>7</v>
      </c>
      <c r="B26">
        <v>8</v>
      </c>
      <c r="C26">
        <v>8</v>
      </c>
      <c r="D26">
        <v>0</v>
      </c>
      <c r="F26">
        <v>96</v>
      </c>
      <c r="G26">
        <v>92</v>
      </c>
    </row>
    <row r="27" spans="1:7" x14ac:dyDescent="0.2">
      <c r="A27">
        <v>8</v>
      </c>
      <c r="B27">
        <v>15</v>
      </c>
      <c r="C27">
        <v>20</v>
      </c>
      <c r="D27">
        <v>0</v>
      </c>
      <c r="F27">
        <v>136</v>
      </c>
      <c r="G27">
        <v>127</v>
      </c>
    </row>
    <row r="28" spans="1:7" x14ac:dyDescent="0.2">
      <c r="A28">
        <v>9</v>
      </c>
      <c r="B28">
        <v>9</v>
      </c>
      <c r="C28">
        <v>9</v>
      </c>
      <c r="D28">
        <v>0</v>
      </c>
      <c r="F28">
        <v>93</v>
      </c>
      <c r="G28">
        <v>91</v>
      </c>
    </row>
    <row r="29" spans="1:7" x14ac:dyDescent="0.2">
      <c r="A29">
        <v>10</v>
      </c>
      <c r="B29">
        <v>17</v>
      </c>
      <c r="C29">
        <v>14</v>
      </c>
      <c r="D29">
        <v>0</v>
      </c>
      <c r="F29">
        <v>46</v>
      </c>
      <c r="G29">
        <v>38</v>
      </c>
    </row>
    <row r="31" spans="1:7" x14ac:dyDescent="0.2">
      <c r="A31" t="s">
        <v>7</v>
      </c>
    </row>
    <row r="32" spans="1:7" ht="34" x14ac:dyDescent="0.2">
      <c r="A32" s="10" t="s">
        <v>79</v>
      </c>
      <c r="B32" s="10" t="s">
        <v>16</v>
      </c>
      <c r="C32" s="10" t="s">
        <v>23</v>
      </c>
      <c r="D32" s="10" t="s">
        <v>24</v>
      </c>
      <c r="E32" s="10"/>
      <c r="F32" s="10" t="s">
        <v>84</v>
      </c>
      <c r="G32" s="10" t="s">
        <v>27</v>
      </c>
    </row>
    <row r="33" spans="1:7" x14ac:dyDescent="0.2">
      <c r="A33">
        <v>0</v>
      </c>
      <c r="B33">
        <v>19</v>
      </c>
      <c r="C33">
        <v>52</v>
      </c>
      <c r="D33">
        <v>2</v>
      </c>
      <c r="F33">
        <v>50</v>
      </c>
      <c r="G33">
        <v>11</v>
      </c>
    </row>
    <row r="34" spans="1:7" x14ac:dyDescent="0.2">
      <c r="A34">
        <v>1</v>
      </c>
      <c r="B34">
        <v>1</v>
      </c>
      <c r="C34">
        <v>1</v>
      </c>
      <c r="D34">
        <v>0</v>
      </c>
      <c r="F34">
        <v>41</v>
      </c>
      <c r="G34">
        <v>40</v>
      </c>
    </row>
    <row r="35" spans="1:7" x14ac:dyDescent="0.2">
      <c r="A35">
        <v>2</v>
      </c>
      <c r="B35">
        <v>5</v>
      </c>
      <c r="C35">
        <v>9</v>
      </c>
      <c r="D35">
        <v>0</v>
      </c>
      <c r="F35">
        <v>65</v>
      </c>
      <c r="G35">
        <v>60</v>
      </c>
    </row>
    <row r="36" spans="1:7" x14ac:dyDescent="0.2">
      <c r="A36">
        <v>3</v>
      </c>
      <c r="B36">
        <v>1</v>
      </c>
      <c r="C36">
        <v>1</v>
      </c>
      <c r="D36">
        <v>0</v>
      </c>
      <c r="F36">
        <v>75</v>
      </c>
      <c r="G36">
        <v>74</v>
      </c>
    </row>
    <row r="37" spans="1:7" x14ac:dyDescent="0.2">
      <c r="A37">
        <v>4</v>
      </c>
      <c r="B37">
        <v>2</v>
      </c>
      <c r="C37">
        <v>2</v>
      </c>
      <c r="D37">
        <v>0</v>
      </c>
      <c r="F37">
        <v>149</v>
      </c>
      <c r="G37">
        <v>149</v>
      </c>
    </row>
    <row r="38" spans="1:7" x14ac:dyDescent="0.2">
      <c r="A38">
        <v>5</v>
      </c>
      <c r="B38">
        <v>2</v>
      </c>
      <c r="C38">
        <v>2</v>
      </c>
      <c r="D38">
        <v>0</v>
      </c>
      <c r="F38">
        <v>89</v>
      </c>
      <c r="G38">
        <v>88</v>
      </c>
    </row>
    <row r="39" spans="1:7" x14ac:dyDescent="0.2">
      <c r="A39">
        <v>6</v>
      </c>
      <c r="B39">
        <v>3</v>
      </c>
      <c r="C39">
        <v>4</v>
      </c>
      <c r="D39">
        <v>0</v>
      </c>
      <c r="F39">
        <v>91</v>
      </c>
      <c r="G39">
        <v>87</v>
      </c>
    </row>
    <row r="40" spans="1:7" x14ac:dyDescent="0.2">
      <c r="A40">
        <v>7</v>
      </c>
      <c r="B40">
        <v>1</v>
      </c>
      <c r="C40">
        <v>1</v>
      </c>
      <c r="D40">
        <v>0</v>
      </c>
      <c r="F40">
        <v>129</v>
      </c>
      <c r="G40">
        <v>126</v>
      </c>
    </row>
    <row r="41" spans="1:7" x14ac:dyDescent="0.2">
      <c r="A41">
        <v>8</v>
      </c>
      <c r="B41">
        <v>2</v>
      </c>
      <c r="C41">
        <v>2</v>
      </c>
      <c r="D41">
        <v>0</v>
      </c>
      <c r="F41">
        <v>106</v>
      </c>
      <c r="G41">
        <v>105</v>
      </c>
    </row>
    <row r="42" spans="1:7" x14ac:dyDescent="0.2">
      <c r="A42">
        <v>9</v>
      </c>
      <c r="B42">
        <v>1</v>
      </c>
      <c r="C42">
        <v>1</v>
      </c>
      <c r="D42">
        <v>0</v>
      </c>
      <c r="F42">
        <v>108</v>
      </c>
      <c r="G42">
        <v>105</v>
      </c>
    </row>
    <row r="43" spans="1:7" x14ac:dyDescent="0.2">
      <c r="A43">
        <v>10</v>
      </c>
      <c r="B43">
        <v>4</v>
      </c>
      <c r="C43">
        <v>7</v>
      </c>
      <c r="D43">
        <v>0</v>
      </c>
      <c r="F43">
        <v>72</v>
      </c>
      <c r="G43">
        <v>69</v>
      </c>
    </row>
    <row r="45" spans="1:7" x14ac:dyDescent="0.2">
      <c r="A45" t="s">
        <v>8</v>
      </c>
    </row>
    <row r="46" spans="1:7" ht="34" x14ac:dyDescent="0.2">
      <c r="A46" s="10" t="s">
        <v>79</v>
      </c>
      <c r="B46" s="10" t="s">
        <v>16</v>
      </c>
      <c r="C46" s="10" t="s">
        <v>23</v>
      </c>
      <c r="D46" s="10" t="s">
        <v>24</v>
      </c>
      <c r="E46" s="10"/>
      <c r="F46" s="10" t="s">
        <v>84</v>
      </c>
      <c r="G46" s="10" t="s">
        <v>27</v>
      </c>
    </row>
    <row r="47" spans="1:7" x14ac:dyDescent="0.2">
      <c r="A47">
        <v>0</v>
      </c>
      <c r="B47">
        <v>14</v>
      </c>
      <c r="C47">
        <v>28</v>
      </c>
      <c r="D47">
        <v>0</v>
      </c>
      <c r="F47">
        <v>25</v>
      </c>
      <c r="G47">
        <v>7</v>
      </c>
    </row>
    <row r="48" spans="1:7" x14ac:dyDescent="0.2">
      <c r="A48">
        <v>1</v>
      </c>
      <c r="B48">
        <v>25</v>
      </c>
      <c r="C48">
        <v>54</v>
      </c>
      <c r="D48">
        <v>0</v>
      </c>
      <c r="F48">
        <v>57</v>
      </c>
      <c r="G48">
        <v>25</v>
      </c>
    </row>
    <row r="49" spans="1:7" x14ac:dyDescent="0.2">
      <c r="A49">
        <v>2</v>
      </c>
      <c r="B49">
        <v>18</v>
      </c>
      <c r="C49">
        <v>22</v>
      </c>
      <c r="D49">
        <v>0</v>
      </c>
      <c r="F49">
        <v>96</v>
      </c>
      <c r="G49">
        <v>83</v>
      </c>
    </row>
    <row r="50" spans="1:7" x14ac:dyDescent="0.2">
      <c r="A50">
        <v>3</v>
      </c>
      <c r="B50">
        <v>4</v>
      </c>
      <c r="C50">
        <v>7</v>
      </c>
      <c r="D50">
        <v>0</v>
      </c>
      <c r="F50">
        <v>65</v>
      </c>
      <c r="G50">
        <v>62</v>
      </c>
    </row>
    <row r="51" spans="1:7" x14ac:dyDescent="0.2">
      <c r="A51">
        <v>4</v>
      </c>
      <c r="B51">
        <v>16</v>
      </c>
      <c r="C51">
        <v>23</v>
      </c>
      <c r="D51">
        <v>0</v>
      </c>
      <c r="F51">
        <v>61</v>
      </c>
      <c r="G51">
        <v>48</v>
      </c>
    </row>
    <row r="52" spans="1:7" x14ac:dyDescent="0.2">
      <c r="A52">
        <v>5</v>
      </c>
      <c r="B52">
        <v>7</v>
      </c>
      <c r="C52">
        <v>5</v>
      </c>
      <c r="D52">
        <v>0</v>
      </c>
      <c r="F52">
        <v>118</v>
      </c>
      <c r="G52">
        <v>113</v>
      </c>
    </row>
    <row r="53" spans="1:7" x14ac:dyDescent="0.2">
      <c r="A53">
        <v>6</v>
      </c>
      <c r="B53">
        <v>2</v>
      </c>
      <c r="C53">
        <v>3</v>
      </c>
      <c r="D53">
        <v>0</v>
      </c>
      <c r="F53">
        <v>95</v>
      </c>
      <c r="G53">
        <v>94</v>
      </c>
    </row>
    <row r="54" spans="1:7" x14ac:dyDescent="0.2">
      <c r="A54">
        <v>7</v>
      </c>
      <c r="B54">
        <v>2</v>
      </c>
      <c r="C54">
        <v>1</v>
      </c>
      <c r="D54">
        <v>0</v>
      </c>
      <c r="F54">
        <v>94</v>
      </c>
      <c r="G54">
        <v>94</v>
      </c>
    </row>
    <row r="55" spans="1:7" x14ac:dyDescent="0.2">
      <c r="A55">
        <v>8</v>
      </c>
      <c r="B55">
        <v>6</v>
      </c>
      <c r="C55">
        <v>5</v>
      </c>
      <c r="D55">
        <v>0</v>
      </c>
      <c r="F55">
        <v>76</v>
      </c>
      <c r="G55">
        <v>73</v>
      </c>
    </row>
    <row r="56" spans="1:7" x14ac:dyDescent="0.2">
      <c r="A56">
        <v>9</v>
      </c>
      <c r="B56">
        <v>7</v>
      </c>
      <c r="C56">
        <v>6</v>
      </c>
      <c r="D56">
        <v>0</v>
      </c>
      <c r="F56">
        <v>114</v>
      </c>
      <c r="G56">
        <v>108</v>
      </c>
    </row>
    <row r="57" spans="1:7" x14ac:dyDescent="0.2">
      <c r="A57">
        <v>10</v>
      </c>
      <c r="B57">
        <v>5</v>
      </c>
      <c r="C57">
        <v>4</v>
      </c>
      <c r="D57">
        <v>0</v>
      </c>
      <c r="F57">
        <v>97</v>
      </c>
      <c r="G57">
        <v>91</v>
      </c>
    </row>
    <row r="59" spans="1:7" x14ac:dyDescent="0.2">
      <c r="A59" t="s">
        <v>9</v>
      </c>
    </row>
    <row r="60" spans="1:7" ht="34" x14ac:dyDescent="0.2">
      <c r="A60" s="10" t="s">
        <v>79</v>
      </c>
      <c r="B60" s="10" t="s">
        <v>16</v>
      </c>
      <c r="C60" s="10" t="s">
        <v>23</v>
      </c>
      <c r="D60" s="10" t="s">
        <v>24</v>
      </c>
      <c r="E60" s="10"/>
      <c r="F60" s="10" t="s">
        <v>84</v>
      </c>
      <c r="G60" s="10" t="s">
        <v>27</v>
      </c>
    </row>
    <row r="61" spans="1:7" x14ac:dyDescent="0.2">
      <c r="A61">
        <v>0</v>
      </c>
      <c r="B61">
        <v>17</v>
      </c>
      <c r="C61">
        <v>22</v>
      </c>
      <c r="D61">
        <v>2</v>
      </c>
      <c r="F61">
        <v>26</v>
      </c>
      <c r="G61">
        <v>15</v>
      </c>
    </row>
    <row r="62" spans="1:7" x14ac:dyDescent="0.2">
      <c r="A62">
        <v>1</v>
      </c>
      <c r="B62">
        <v>38</v>
      </c>
      <c r="C62">
        <v>49</v>
      </c>
      <c r="D62">
        <v>1</v>
      </c>
      <c r="F62">
        <v>50</v>
      </c>
      <c r="G62">
        <v>21</v>
      </c>
    </row>
    <row r="63" spans="1:7" x14ac:dyDescent="0.2">
      <c r="A63">
        <v>2</v>
      </c>
      <c r="B63">
        <v>7</v>
      </c>
      <c r="C63">
        <v>8</v>
      </c>
      <c r="D63">
        <v>0</v>
      </c>
      <c r="F63">
        <v>101</v>
      </c>
      <c r="G63">
        <v>98</v>
      </c>
    </row>
    <row r="64" spans="1:7" x14ac:dyDescent="0.2">
      <c r="A64">
        <v>3</v>
      </c>
      <c r="B64">
        <v>6</v>
      </c>
      <c r="C64">
        <v>7</v>
      </c>
      <c r="D64">
        <v>0</v>
      </c>
      <c r="F64">
        <v>113</v>
      </c>
      <c r="G64">
        <v>111</v>
      </c>
    </row>
    <row r="65" spans="1:7" x14ac:dyDescent="0.2">
      <c r="A65">
        <v>4</v>
      </c>
      <c r="B65">
        <v>4</v>
      </c>
      <c r="C65">
        <v>4</v>
      </c>
      <c r="D65">
        <v>0</v>
      </c>
      <c r="F65">
        <v>117</v>
      </c>
      <c r="G65">
        <v>114</v>
      </c>
    </row>
    <row r="66" spans="1:7" x14ac:dyDescent="0.2">
      <c r="A66">
        <v>5</v>
      </c>
      <c r="B66">
        <v>5</v>
      </c>
      <c r="C66">
        <v>5</v>
      </c>
      <c r="D66">
        <v>0</v>
      </c>
      <c r="F66">
        <v>125</v>
      </c>
      <c r="G66">
        <v>124</v>
      </c>
    </row>
    <row r="67" spans="1:7" x14ac:dyDescent="0.2">
      <c r="A67">
        <v>6</v>
      </c>
      <c r="B67">
        <v>2</v>
      </c>
      <c r="C67">
        <v>3</v>
      </c>
      <c r="D67">
        <v>0</v>
      </c>
      <c r="F67">
        <v>134</v>
      </c>
      <c r="G67">
        <v>131</v>
      </c>
    </row>
    <row r="68" spans="1:7" x14ac:dyDescent="0.2">
      <c r="A68">
        <v>7</v>
      </c>
      <c r="B68">
        <v>7</v>
      </c>
      <c r="C68">
        <v>7</v>
      </c>
      <c r="D68">
        <v>0</v>
      </c>
      <c r="F68">
        <v>124</v>
      </c>
      <c r="G68">
        <v>124</v>
      </c>
    </row>
    <row r="69" spans="1:7" x14ac:dyDescent="0.2">
      <c r="A69">
        <v>8</v>
      </c>
      <c r="B69">
        <v>7</v>
      </c>
      <c r="C69">
        <v>5</v>
      </c>
      <c r="D69">
        <v>0</v>
      </c>
      <c r="F69">
        <v>81</v>
      </c>
      <c r="G69">
        <v>76</v>
      </c>
    </row>
    <row r="70" spans="1:7" x14ac:dyDescent="0.2">
      <c r="A70">
        <v>9</v>
      </c>
      <c r="B70">
        <v>6</v>
      </c>
      <c r="C70">
        <v>8</v>
      </c>
      <c r="D70">
        <v>0</v>
      </c>
      <c r="F70">
        <v>96</v>
      </c>
      <c r="G70">
        <v>94</v>
      </c>
    </row>
    <row r="71" spans="1:7" x14ac:dyDescent="0.2">
      <c r="A71">
        <v>10</v>
      </c>
      <c r="B71">
        <v>20</v>
      </c>
      <c r="C71">
        <v>34</v>
      </c>
      <c r="D71">
        <v>1</v>
      </c>
      <c r="F71">
        <v>86</v>
      </c>
      <c r="G71">
        <v>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C600-EA3A-464C-91B8-5F333ACD04C9}">
  <dimension ref="A1:G56"/>
  <sheetViews>
    <sheetView workbookViewId="0">
      <selection activeCell="I36" sqref="I36"/>
    </sheetView>
  </sheetViews>
  <sheetFormatPr baseColWidth="10" defaultRowHeight="16" x14ac:dyDescent="0.2"/>
  <sheetData>
    <row r="1" spans="1:7" x14ac:dyDescent="0.2">
      <c r="A1" t="s">
        <v>130</v>
      </c>
    </row>
    <row r="4" spans="1:7" x14ac:dyDescent="0.2">
      <c r="A4" t="s">
        <v>129</v>
      </c>
    </row>
    <row r="5" spans="1:7" x14ac:dyDescent="0.2"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</row>
    <row r="6" spans="1:7" x14ac:dyDescent="0.2">
      <c r="A6" t="s">
        <v>123</v>
      </c>
      <c r="B6">
        <v>0.93071373078374398</v>
      </c>
      <c r="C6">
        <v>6.2685403292614794E-2</v>
      </c>
      <c r="D6">
        <v>1.19558935130663E-3</v>
      </c>
      <c r="E6">
        <v>4.6847045173425096E-3</v>
      </c>
      <c r="F6">
        <v>3.5436935366467198E-4</v>
      </c>
      <c r="G6">
        <v>3.66202701326731E-4</v>
      </c>
    </row>
    <row r="7" spans="1:7" x14ac:dyDescent="0.2">
      <c r="A7" t="s">
        <v>124</v>
      </c>
      <c r="B7">
        <v>8.2621839919352402E-2</v>
      </c>
      <c r="C7">
        <v>0.78856214255037405</v>
      </c>
      <c r="D7">
        <v>3.4795395294168599E-2</v>
      </c>
      <c r="E7">
        <v>8.0448386955735293E-2</v>
      </c>
      <c r="F7">
        <v>1.23750939267107E-2</v>
      </c>
      <c r="G7">
        <v>1.1971413536584301E-3</v>
      </c>
    </row>
    <row r="8" spans="1:7" x14ac:dyDescent="0.2">
      <c r="A8" t="s">
        <v>125</v>
      </c>
      <c r="B8">
        <v>4.5945748300577703E-2</v>
      </c>
      <c r="C8">
        <v>0.33641235992304103</v>
      </c>
      <c r="D8">
        <v>0.37160354204156698</v>
      </c>
      <c r="E8">
        <v>0.21441164143592401</v>
      </c>
      <c r="F8">
        <v>3.0740193139115898E-2</v>
      </c>
      <c r="G8">
        <v>8.8651515977255699E-4</v>
      </c>
    </row>
    <row r="9" spans="1:7" x14ac:dyDescent="0.2">
      <c r="A9" t="s">
        <v>126</v>
      </c>
      <c r="B9">
        <v>1.44743076495828E-2</v>
      </c>
      <c r="C9">
        <v>4.5061345567533502E-2</v>
      </c>
      <c r="D9">
        <v>1.3842363422229401E-2</v>
      </c>
      <c r="E9">
        <v>0.63733095020531805</v>
      </c>
      <c r="F9">
        <v>0.16757343375389899</v>
      </c>
      <c r="G9">
        <v>0.12171759940143501</v>
      </c>
    </row>
    <row r="10" spans="1:7" x14ac:dyDescent="0.2">
      <c r="A10" t="s">
        <v>127</v>
      </c>
      <c r="B10">
        <v>8.8480918374477403E-3</v>
      </c>
      <c r="C10">
        <v>2.1864093032804701E-2</v>
      </c>
      <c r="D10">
        <v>3.5804008909572599E-3</v>
      </c>
      <c r="E10">
        <v>0.47545279907230298</v>
      </c>
      <c r="F10">
        <v>0.41766263212545901</v>
      </c>
      <c r="G10">
        <v>7.2591983041027403E-2</v>
      </c>
    </row>
    <row r="11" spans="1:7" x14ac:dyDescent="0.2">
      <c r="A11" t="s">
        <v>128</v>
      </c>
      <c r="B11">
        <v>1.00123135283097E-2</v>
      </c>
      <c r="C11">
        <v>5.37735126920831E-3</v>
      </c>
      <c r="D11">
        <v>1.54753263062241E-4</v>
      </c>
      <c r="E11">
        <v>0.25145958090139803</v>
      </c>
      <c r="F11">
        <v>4.2311253154611102E-2</v>
      </c>
      <c r="G11">
        <v>0.69068474788340894</v>
      </c>
    </row>
    <row r="13" spans="1:7" x14ac:dyDescent="0.2">
      <c r="A13" t="s">
        <v>5</v>
      </c>
    </row>
    <row r="14" spans="1:7" x14ac:dyDescent="0.2">
      <c r="B14" t="s">
        <v>117</v>
      </c>
      <c r="C14" t="s">
        <v>118</v>
      </c>
      <c r="D14" t="s">
        <v>119</v>
      </c>
      <c r="E14" t="s">
        <v>120</v>
      </c>
      <c r="F14" t="s">
        <v>121</v>
      </c>
      <c r="G14" t="s">
        <v>122</v>
      </c>
    </row>
    <row r="15" spans="1:7" x14ac:dyDescent="0.2">
      <c r="A15" t="s">
        <v>123</v>
      </c>
      <c r="B15">
        <v>0.91541046567450701</v>
      </c>
      <c r="C15">
        <v>6.3658185309649507E-2</v>
      </c>
      <c r="D15">
        <v>1.9203072491598601E-3</v>
      </c>
      <c r="E15">
        <v>1.63226116178588E-2</v>
      </c>
      <c r="F15">
        <v>1.3442150744119E-3</v>
      </c>
      <c r="G15">
        <v>1.3442150744119E-3</v>
      </c>
    </row>
    <row r="16" spans="1:7" x14ac:dyDescent="0.2">
      <c r="A16" t="s">
        <v>124</v>
      </c>
      <c r="B16">
        <v>0.106187111967458</v>
      </c>
      <c r="C16">
        <v>0.69299935773924204</v>
      </c>
      <c r="D16">
        <v>2.39777349603939E-2</v>
      </c>
      <c r="E16">
        <v>0.14258188824662801</v>
      </c>
      <c r="F16">
        <v>2.9972168700492401E-2</v>
      </c>
      <c r="G16">
        <v>4.2817383857846197E-3</v>
      </c>
    </row>
    <row r="17" spans="1:7" x14ac:dyDescent="0.2">
      <c r="A17" t="s">
        <v>125</v>
      </c>
      <c r="B17">
        <v>8.4745762711864403E-2</v>
      </c>
      <c r="C17">
        <v>0.25988700564971701</v>
      </c>
      <c r="D17">
        <v>0.42937853107344598</v>
      </c>
      <c r="E17">
        <v>0.152542372881355</v>
      </c>
      <c r="F17">
        <v>7.0621468926553604E-2</v>
      </c>
      <c r="G17">
        <v>2.8248587570621399E-3</v>
      </c>
    </row>
    <row r="18" spans="1:7" x14ac:dyDescent="0.2">
      <c r="A18" t="s">
        <v>126</v>
      </c>
      <c r="B18">
        <v>3.7642885297595498E-2</v>
      </c>
      <c r="C18">
        <v>9.0264091446590394E-2</v>
      </c>
      <c r="D18">
        <v>1.044540796216E-2</v>
      </c>
      <c r="E18">
        <v>0.55735120220733103</v>
      </c>
      <c r="F18">
        <v>0.178557351202207</v>
      </c>
      <c r="G18">
        <v>0.12573906188411499</v>
      </c>
    </row>
    <row r="19" spans="1:7" x14ac:dyDescent="0.2">
      <c r="A19" t="s">
        <v>127</v>
      </c>
      <c r="B19">
        <v>2.47996947729874E-2</v>
      </c>
      <c r="C19">
        <v>6.3716138878290696E-2</v>
      </c>
      <c r="D19">
        <v>6.1045402518122797E-3</v>
      </c>
      <c r="E19">
        <v>0.31972529568866798</v>
      </c>
      <c r="F19">
        <v>0.51278138115223104</v>
      </c>
      <c r="G19">
        <v>7.2872949256009095E-2</v>
      </c>
    </row>
    <row r="20" spans="1:7" x14ac:dyDescent="0.2">
      <c r="A20" t="s">
        <v>128</v>
      </c>
      <c r="B20">
        <v>1.9375247133254201E-2</v>
      </c>
      <c r="C20">
        <v>1.0873863187030401E-2</v>
      </c>
      <c r="D20">
        <v>1.9770660340055299E-4</v>
      </c>
      <c r="E20">
        <v>0.102412020561486</v>
      </c>
      <c r="F20">
        <v>3.79596678529062E-2</v>
      </c>
      <c r="G20">
        <v>0.82918149466192104</v>
      </c>
    </row>
    <row r="22" spans="1:7" x14ac:dyDescent="0.2">
      <c r="A22" t="s">
        <v>6</v>
      </c>
    </row>
    <row r="23" spans="1:7" x14ac:dyDescent="0.2">
      <c r="B23" t="s">
        <v>117</v>
      </c>
      <c r="C23" t="s">
        <v>118</v>
      </c>
      <c r="D23" t="s">
        <v>119</v>
      </c>
      <c r="E23" t="s">
        <v>120</v>
      </c>
      <c r="F23" t="s">
        <v>121</v>
      </c>
      <c r="G23" t="s">
        <v>122</v>
      </c>
    </row>
    <row r="24" spans="1:7" x14ac:dyDescent="0.2">
      <c r="A24" t="s">
        <v>123</v>
      </c>
      <c r="B24">
        <v>0.962885857860732</v>
      </c>
      <c r="C24">
        <v>3.2591529073941097E-2</v>
      </c>
      <c r="D24">
        <v>1.14860014357501E-3</v>
      </c>
      <c r="E24">
        <v>3.0150753768844198E-3</v>
      </c>
      <c r="F24">
        <v>0</v>
      </c>
      <c r="G24">
        <v>3.5893754486719301E-4</v>
      </c>
    </row>
    <row r="25" spans="1:7" x14ac:dyDescent="0.2">
      <c r="A25" t="s">
        <v>124</v>
      </c>
      <c r="B25">
        <v>0.115372718836993</v>
      </c>
      <c r="C25">
        <v>0.71481596040828899</v>
      </c>
      <c r="D25">
        <v>6.7738942158985405E-2</v>
      </c>
      <c r="E25">
        <v>0.10114444788122399</v>
      </c>
      <c r="F25">
        <v>3.0931023816888298E-4</v>
      </c>
      <c r="G25">
        <v>6.1862047633776595E-4</v>
      </c>
    </row>
    <row r="26" spans="1:7" x14ac:dyDescent="0.2">
      <c r="A26" t="s">
        <v>125</v>
      </c>
      <c r="B26">
        <v>4.8231511254019199E-2</v>
      </c>
      <c r="C26">
        <v>0.36173633440514402</v>
      </c>
      <c r="D26">
        <v>0.31832797427652698</v>
      </c>
      <c r="E26">
        <v>0.263665594855305</v>
      </c>
      <c r="F26">
        <v>6.4308681672025697E-3</v>
      </c>
      <c r="G26">
        <v>1.60771704180064E-3</v>
      </c>
    </row>
    <row r="27" spans="1:7" x14ac:dyDescent="0.2">
      <c r="A27" t="s">
        <v>126</v>
      </c>
      <c r="B27">
        <v>1.2719665271966499E-2</v>
      </c>
      <c r="C27">
        <v>3.7991631799163102E-2</v>
      </c>
      <c r="D27">
        <v>3.0962343096234302E-2</v>
      </c>
      <c r="E27">
        <v>0.65020920502091994</v>
      </c>
      <c r="F27">
        <v>0.124853556485355</v>
      </c>
      <c r="G27">
        <v>0.14326359832635899</v>
      </c>
    </row>
    <row r="28" spans="1:7" x14ac:dyDescent="0.2">
      <c r="A28" t="s">
        <v>127</v>
      </c>
      <c r="B28">
        <v>3.9777247414478903E-3</v>
      </c>
      <c r="C28">
        <v>3.9777247414478903E-3</v>
      </c>
      <c r="D28">
        <v>2.38663484486873E-3</v>
      </c>
      <c r="E28">
        <v>0.58790771678599796</v>
      </c>
      <c r="F28">
        <v>0.27446300715990402</v>
      </c>
      <c r="G28">
        <v>0.12728719172633199</v>
      </c>
    </row>
    <row r="29" spans="1:7" x14ac:dyDescent="0.2">
      <c r="A29" t="s">
        <v>128</v>
      </c>
      <c r="B29">
        <v>8.8996763754045308E-3</v>
      </c>
      <c r="C29">
        <v>2.96655879180151E-3</v>
      </c>
      <c r="D29">
        <v>2.6968716289104598E-4</v>
      </c>
      <c r="E29">
        <v>0.22060409924487501</v>
      </c>
      <c r="F29">
        <v>4.3419633225458401E-2</v>
      </c>
      <c r="G29">
        <v>0.72384034519956797</v>
      </c>
    </row>
    <row r="31" spans="1:7" x14ac:dyDescent="0.2">
      <c r="A31" t="s">
        <v>7</v>
      </c>
    </row>
    <row r="32" spans="1:7" x14ac:dyDescent="0.2">
      <c r="B32" t="s">
        <v>117</v>
      </c>
      <c r="C32" t="s">
        <v>118</v>
      </c>
      <c r="D32" t="s">
        <v>119</v>
      </c>
      <c r="E32" t="s">
        <v>120</v>
      </c>
      <c r="F32" t="s">
        <v>121</v>
      </c>
      <c r="G32" t="s">
        <v>122</v>
      </c>
    </row>
    <row r="33" spans="1:7" x14ac:dyDescent="0.2">
      <c r="A33" t="s">
        <v>123</v>
      </c>
      <c r="B33">
        <v>0.90097988653945305</v>
      </c>
      <c r="C33">
        <v>9.4378545642083506E-2</v>
      </c>
      <c r="D33">
        <v>2.40673886883273E-3</v>
      </c>
      <c r="E33">
        <v>2.0629190304280501E-3</v>
      </c>
      <c r="F33">
        <v>1.7190991920233701E-4</v>
      </c>
      <c r="G33">
        <v>0</v>
      </c>
    </row>
    <row r="34" spans="1:7" x14ac:dyDescent="0.2">
      <c r="A34" t="s">
        <v>124</v>
      </c>
      <c r="B34">
        <v>7.2961995938497198E-2</v>
      </c>
      <c r="C34">
        <v>0.83086742094574995</v>
      </c>
      <c r="D34">
        <v>4.8883086742094503E-2</v>
      </c>
      <c r="E34">
        <v>4.25007252683492E-2</v>
      </c>
      <c r="F34">
        <v>4.6417174354511101E-3</v>
      </c>
      <c r="G34">
        <v>1.45053669857847E-4</v>
      </c>
    </row>
    <row r="35" spans="1:7" x14ac:dyDescent="0.2">
      <c r="A35" t="s">
        <v>125</v>
      </c>
      <c r="B35">
        <v>2.0021074815595299E-2</v>
      </c>
      <c r="C35">
        <v>0.32244467860906201</v>
      </c>
      <c r="D35">
        <v>0.47945205479452002</v>
      </c>
      <c r="E35">
        <v>0.149631190727081</v>
      </c>
      <c r="F35">
        <v>2.8451001053740699E-2</v>
      </c>
      <c r="G35">
        <v>0</v>
      </c>
    </row>
    <row r="36" spans="1:7" x14ac:dyDescent="0.2">
      <c r="A36" t="s">
        <v>126</v>
      </c>
      <c r="B36">
        <v>4.6617109739196102E-3</v>
      </c>
      <c r="C36">
        <v>3.5907773718029397E-2</v>
      </c>
      <c r="D36">
        <v>1.54970391835706E-2</v>
      </c>
      <c r="E36">
        <v>0.67695602872621896</v>
      </c>
      <c r="F36">
        <v>0.16278190752173299</v>
      </c>
      <c r="G36">
        <v>0.10419553987652699</v>
      </c>
    </row>
    <row r="37" spans="1:7" x14ac:dyDescent="0.2">
      <c r="A37" t="s">
        <v>127</v>
      </c>
      <c r="B37">
        <v>2.8119507908611601E-3</v>
      </c>
      <c r="C37">
        <v>8.7873462214411203E-3</v>
      </c>
      <c r="D37">
        <v>7.0298769771528899E-3</v>
      </c>
      <c r="E37">
        <v>0.44217926186291701</v>
      </c>
      <c r="F37">
        <v>0.50369068541300499</v>
      </c>
      <c r="G37">
        <v>3.5500878734622099E-2</v>
      </c>
    </row>
    <row r="38" spans="1:7" x14ac:dyDescent="0.2">
      <c r="A38" t="s">
        <v>128</v>
      </c>
      <c r="B38">
        <v>4.42282176028306E-3</v>
      </c>
      <c r="C38">
        <v>4.4228217602830598E-4</v>
      </c>
      <c r="D38">
        <v>0</v>
      </c>
      <c r="E38">
        <v>0.379920389208314</v>
      </c>
      <c r="F38">
        <v>2.6094648385670001E-2</v>
      </c>
      <c r="G38">
        <v>0.58911985846970305</v>
      </c>
    </row>
    <row r="40" spans="1:7" x14ac:dyDescent="0.2">
      <c r="A40" t="s">
        <v>8</v>
      </c>
    </row>
    <row r="41" spans="1:7" x14ac:dyDescent="0.2">
      <c r="B41" t="s">
        <v>117</v>
      </c>
      <c r="C41" t="s">
        <v>118</v>
      </c>
      <c r="D41" t="s">
        <v>119</v>
      </c>
      <c r="E41" t="s">
        <v>120</v>
      </c>
      <c r="F41" t="s">
        <v>121</v>
      </c>
      <c r="G41" t="s">
        <v>122</v>
      </c>
    </row>
    <row r="42" spans="1:7" x14ac:dyDescent="0.2">
      <c r="A42" t="s">
        <v>123</v>
      </c>
      <c r="B42">
        <v>0.93581383454801104</v>
      </c>
      <c r="C42">
        <v>6.2140391254315301E-2</v>
      </c>
      <c r="D42">
        <v>2.5572177470911602E-4</v>
      </c>
      <c r="E42">
        <v>1.40646976090014E-3</v>
      </c>
      <c r="F42">
        <v>2.5572177470911602E-4</v>
      </c>
      <c r="G42">
        <v>1.2786088735455801E-4</v>
      </c>
    </row>
    <row r="43" spans="1:7" x14ac:dyDescent="0.2">
      <c r="A43" t="s">
        <v>124</v>
      </c>
      <c r="B43">
        <v>6.8972616841671802E-2</v>
      </c>
      <c r="C43">
        <v>0.81222977146386599</v>
      </c>
      <c r="D43">
        <v>6.1766522544780701E-3</v>
      </c>
      <c r="E43">
        <v>8.7296685196623397E-2</v>
      </c>
      <c r="F43">
        <v>2.4500720609429601E-2</v>
      </c>
      <c r="G43">
        <v>8.2355363393040901E-4</v>
      </c>
    </row>
    <row r="44" spans="1:7" x14ac:dyDescent="0.2">
      <c r="A44" t="s">
        <v>125</v>
      </c>
      <c r="B44">
        <v>6.5789473684210495E-2</v>
      </c>
      <c r="C44">
        <v>0.26315789473684198</v>
      </c>
      <c r="D44">
        <v>0.30263157894736797</v>
      </c>
      <c r="E44">
        <v>0.34210526315789402</v>
      </c>
      <c r="F44">
        <v>2.6315789473684199E-2</v>
      </c>
      <c r="G44">
        <v>0</v>
      </c>
    </row>
    <row r="45" spans="1:7" x14ac:dyDescent="0.2">
      <c r="A45" t="s">
        <v>126</v>
      </c>
      <c r="B45">
        <v>1.1922852133255399E-2</v>
      </c>
      <c r="C45">
        <v>3.2261835184102798E-2</v>
      </c>
      <c r="D45">
        <v>2.3378141437755602E-3</v>
      </c>
      <c r="E45">
        <v>0.61367621274108697</v>
      </c>
      <c r="F45">
        <v>0.23518410286382199</v>
      </c>
      <c r="G45">
        <v>0.104617182933956</v>
      </c>
    </row>
    <row r="46" spans="1:7" x14ac:dyDescent="0.2">
      <c r="A46" t="s">
        <v>127</v>
      </c>
      <c r="B46">
        <v>7.2939460247994099E-3</v>
      </c>
      <c r="C46">
        <v>2.2124969608558202E-2</v>
      </c>
      <c r="D46">
        <v>0</v>
      </c>
      <c r="E46">
        <v>0.48042791150012099</v>
      </c>
      <c r="F46">
        <v>0.41940189642596598</v>
      </c>
      <c r="G46">
        <v>7.0751276440554303E-2</v>
      </c>
    </row>
    <row r="47" spans="1:7" x14ac:dyDescent="0.2">
      <c r="A47" t="s">
        <v>128</v>
      </c>
      <c r="B47">
        <v>9.4975490196078406E-3</v>
      </c>
      <c r="C47">
        <v>1.19485294117647E-2</v>
      </c>
      <c r="D47">
        <v>3.0637254901960703E-4</v>
      </c>
      <c r="E47">
        <v>0.265931372549019</v>
      </c>
      <c r="F47">
        <v>7.7205882352941096E-2</v>
      </c>
      <c r="G47">
        <v>0.63511029411764697</v>
      </c>
    </row>
    <row r="49" spans="1:7" x14ac:dyDescent="0.2">
      <c r="A49" t="s">
        <v>9</v>
      </c>
    </row>
    <row r="50" spans="1:7" x14ac:dyDescent="0.2">
      <c r="B50" t="s">
        <v>117</v>
      </c>
      <c r="C50" t="s">
        <v>118</v>
      </c>
      <c r="D50" t="s">
        <v>119</v>
      </c>
      <c r="E50" t="s">
        <v>120</v>
      </c>
      <c r="F50" t="s">
        <v>121</v>
      </c>
      <c r="G50" t="s">
        <v>122</v>
      </c>
    </row>
    <row r="51" spans="1:7" x14ac:dyDescent="0.2">
      <c r="A51" t="s">
        <v>123</v>
      </c>
      <c r="B51">
        <v>0.93847860929601701</v>
      </c>
      <c r="C51">
        <v>6.0658365183084699E-2</v>
      </c>
      <c r="D51">
        <v>2.4657872025644098E-4</v>
      </c>
      <c r="E51">
        <v>6.1644680064110397E-4</v>
      </c>
      <c r="F51">
        <v>0</v>
      </c>
      <c r="G51">
        <v>0</v>
      </c>
    </row>
    <row r="52" spans="1:7" x14ac:dyDescent="0.2">
      <c r="A52" t="s">
        <v>124</v>
      </c>
      <c r="B52">
        <v>4.9614756012140999E-2</v>
      </c>
      <c r="C52">
        <v>0.89189820219472304</v>
      </c>
      <c r="D52">
        <v>2.72005603548914E-2</v>
      </c>
      <c r="E52">
        <v>2.8718188185851E-2</v>
      </c>
      <c r="F52">
        <v>2.45155265001167E-3</v>
      </c>
      <c r="G52">
        <v>1.1674060238150799E-4</v>
      </c>
    </row>
    <row r="53" spans="1:7" x14ac:dyDescent="0.2">
      <c r="A53" t="s">
        <v>125</v>
      </c>
      <c r="B53">
        <v>1.09409190371991E-2</v>
      </c>
      <c r="C53">
        <v>0.474835886214442</v>
      </c>
      <c r="D53">
        <v>0.328227571115973</v>
      </c>
      <c r="E53">
        <v>0.164113785557986</v>
      </c>
      <c r="F53">
        <v>2.18818380743982E-2</v>
      </c>
      <c r="G53">
        <v>0</v>
      </c>
    </row>
    <row r="54" spans="1:7" x14ac:dyDescent="0.2">
      <c r="A54" t="s">
        <v>126</v>
      </c>
      <c r="B54">
        <v>5.4244245711772398E-3</v>
      </c>
      <c r="C54">
        <v>2.88813956897815E-2</v>
      </c>
      <c r="D54">
        <v>9.96921272540683E-3</v>
      </c>
      <c r="E54">
        <v>0.688462102331036</v>
      </c>
      <c r="F54">
        <v>0.13649025069637799</v>
      </c>
      <c r="G54">
        <v>0.13077261398621901</v>
      </c>
    </row>
    <row r="55" spans="1:7" x14ac:dyDescent="0.2">
      <c r="A55" t="s">
        <v>127</v>
      </c>
      <c r="B55">
        <v>5.3571428571428503E-3</v>
      </c>
      <c r="C55">
        <v>1.0714285714285701E-2</v>
      </c>
      <c r="D55">
        <v>2.3809523809523799E-3</v>
      </c>
      <c r="E55">
        <v>0.54702380952380902</v>
      </c>
      <c r="F55">
        <v>0.37797619047619002</v>
      </c>
      <c r="G55">
        <v>5.6547619047618999E-2</v>
      </c>
    </row>
    <row r="56" spans="1:7" x14ac:dyDescent="0.2">
      <c r="A56" t="s">
        <v>128</v>
      </c>
      <c r="B56">
        <v>7.8662733529990102E-3</v>
      </c>
      <c r="C56">
        <v>6.5552277941658397E-4</v>
      </c>
      <c r="D56">
        <v>0</v>
      </c>
      <c r="E56">
        <v>0.288430022943297</v>
      </c>
      <c r="F56">
        <v>2.6876433956079901E-2</v>
      </c>
      <c r="G56">
        <v>0.67617174696820703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C963-36FE-EF4D-89B0-151207CB743F}">
  <dimension ref="A1:AV306"/>
  <sheetViews>
    <sheetView workbookViewId="0">
      <selection activeCell="P11" sqref="P11"/>
    </sheetView>
  </sheetViews>
  <sheetFormatPr baseColWidth="10" defaultRowHeight="16" x14ac:dyDescent="0.2"/>
  <cols>
    <col min="1" max="1" width="10.83203125" style="22"/>
    <col min="8" max="8" width="10.83203125" style="23"/>
    <col min="15" max="15" width="10.83203125" style="22"/>
  </cols>
  <sheetData>
    <row r="1" spans="1:48" x14ac:dyDescent="0.2">
      <c r="A1" s="25" t="s">
        <v>156</v>
      </c>
    </row>
    <row r="3" spans="1:48" s="1" customFormat="1" x14ac:dyDescent="0.2">
      <c r="A3" s="21" t="s">
        <v>38</v>
      </c>
      <c r="H3" s="27" t="s">
        <v>39</v>
      </c>
      <c r="O3" s="21" t="s">
        <v>131</v>
      </c>
      <c r="V3" s="1" t="s">
        <v>40</v>
      </c>
      <c r="AC3" s="1" t="s">
        <v>41</v>
      </c>
      <c r="AJ3" s="1" t="s">
        <v>27</v>
      </c>
      <c r="AQ3" s="1" t="s">
        <v>132</v>
      </c>
    </row>
    <row r="4" spans="1:48" x14ac:dyDescent="0.2">
      <c r="A4" s="22" t="s">
        <v>42</v>
      </c>
      <c r="B4" t="s">
        <v>5</v>
      </c>
      <c r="C4" t="s">
        <v>6</v>
      </c>
      <c r="D4" t="s">
        <v>7</v>
      </c>
      <c r="E4" t="s">
        <v>43</v>
      </c>
      <c r="F4" t="s">
        <v>9</v>
      </c>
      <c r="H4" s="23" t="s">
        <v>42</v>
      </c>
      <c r="I4" t="s">
        <v>5</v>
      </c>
      <c r="J4" t="s">
        <v>6</v>
      </c>
      <c r="K4" t="s">
        <v>7</v>
      </c>
      <c r="L4" t="s">
        <v>43</v>
      </c>
      <c r="M4" t="s">
        <v>9</v>
      </c>
      <c r="O4" s="22" t="s">
        <v>42</v>
      </c>
      <c r="P4" t="s">
        <v>5</v>
      </c>
      <c r="Q4" t="s">
        <v>6</v>
      </c>
      <c r="R4" t="s">
        <v>7</v>
      </c>
      <c r="S4" t="s">
        <v>43</v>
      </c>
      <c r="T4" t="s">
        <v>9</v>
      </c>
      <c r="V4" t="s">
        <v>42</v>
      </c>
      <c r="W4" t="s">
        <v>5</v>
      </c>
      <c r="X4" t="s">
        <v>6</v>
      </c>
      <c r="Y4" t="s">
        <v>7</v>
      </c>
      <c r="Z4" t="s">
        <v>43</v>
      </c>
      <c r="AA4" t="s">
        <v>9</v>
      </c>
      <c r="AC4" t="s">
        <v>42</v>
      </c>
      <c r="AD4" t="s">
        <v>5</v>
      </c>
      <c r="AE4" t="s">
        <v>6</v>
      </c>
      <c r="AF4" t="s">
        <v>7</v>
      </c>
      <c r="AG4" t="s">
        <v>43</v>
      </c>
      <c r="AH4" t="s">
        <v>9</v>
      </c>
      <c r="AJ4" t="s">
        <v>42</v>
      </c>
      <c r="AK4" t="s">
        <v>5</v>
      </c>
      <c r="AL4" t="s">
        <v>6</v>
      </c>
      <c r="AM4" t="s">
        <v>7</v>
      </c>
      <c r="AN4" t="s">
        <v>43</v>
      </c>
      <c r="AO4" t="s">
        <v>9</v>
      </c>
      <c r="AQ4" t="s">
        <v>42</v>
      </c>
      <c r="AR4" t="s">
        <v>5</v>
      </c>
      <c r="AS4" t="s">
        <v>6</v>
      </c>
      <c r="AT4" t="s">
        <v>7</v>
      </c>
      <c r="AU4" t="s">
        <v>43</v>
      </c>
      <c r="AV4" t="s">
        <v>9</v>
      </c>
    </row>
    <row r="6" spans="1:48" x14ac:dyDescent="0.2">
      <c r="A6" s="23">
        <v>0</v>
      </c>
      <c r="B6">
        <v>0.101942784695883</v>
      </c>
      <c r="C6">
        <v>0.34348511166026002</v>
      </c>
      <c r="D6">
        <v>0.28897575514261697</v>
      </c>
      <c r="E6">
        <v>0.70523331327025596</v>
      </c>
      <c r="F6">
        <v>0.51376353276038</v>
      </c>
      <c r="H6" s="23">
        <v>0</v>
      </c>
      <c r="I6">
        <v>6.3908667376365094E-2</v>
      </c>
      <c r="J6">
        <v>0.41212481111976101</v>
      </c>
      <c r="K6">
        <v>0.17687341977919399</v>
      </c>
      <c r="L6">
        <v>0.53390098397086705</v>
      </c>
      <c r="M6">
        <v>0.460507124498091</v>
      </c>
      <c r="O6" s="23">
        <v>0</v>
      </c>
      <c r="P6">
        <v>8.6753570587659604E-2</v>
      </c>
      <c r="R6">
        <v>0.13809159675996699</v>
      </c>
      <c r="T6">
        <v>0.333693001917577</v>
      </c>
      <c r="V6" s="23">
        <v>0</v>
      </c>
      <c r="W6">
        <v>5.1130550688402901E-2</v>
      </c>
      <c r="X6">
        <v>0.42756015308929202</v>
      </c>
      <c r="Y6">
        <v>0.22128839973116499</v>
      </c>
      <c r="Z6">
        <v>0.52499215312568004</v>
      </c>
      <c r="AA6">
        <v>0.50541309736375695</v>
      </c>
      <c r="AC6" s="23">
        <v>0</v>
      </c>
      <c r="AD6">
        <v>3.5431986871763799E-2</v>
      </c>
      <c r="AE6">
        <v>0.34996647483625198</v>
      </c>
      <c r="AF6">
        <v>0.16372443818083701</v>
      </c>
      <c r="AG6">
        <v>0.46315501268195203</v>
      </c>
      <c r="AH6">
        <v>0.39375310272651298</v>
      </c>
      <c r="AJ6" s="23">
        <v>0</v>
      </c>
      <c r="AK6">
        <v>7.7000457011568504E-2</v>
      </c>
      <c r="AL6">
        <v>0.54857330438052299</v>
      </c>
      <c r="AM6">
        <v>0.41499883889236</v>
      </c>
      <c r="AN6">
        <v>0.725025530098385</v>
      </c>
      <c r="AO6">
        <v>0.64909612182055998</v>
      </c>
      <c r="AQ6" s="23">
        <v>0</v>
      </c>
      <c r="AR6">
        <v>5.0721929329445498E-2</v>
      </c>
      <c r="AT6">
        <v>0.216334031002896</v>
      </c>
      <c r="AU6">
        <v>0.326386955778879</v>
      </c>
      <c r="AV6">
        <v>0.478972120671186</v>
      </c>
    </row>
    <row r="7" spans="1:48" x14ac:dyDescent="0.2">
      <c r="A7" s="23">
        <v>0.33333333333333331</v>
      </c>
      <c r="B7">
        <v>9.5983956669385806E-2</v>
      </c>
      <c r="C7">
        <v>0.295304957363895</v>
      </c>
      <c r="D7">
        <v>0.25588638175316603</v>
      </c>
      <c r="E7">
        <v>0.55840035843017799</v>
      </c>
      <c r="F7">
        <v>0.47383063880639498</v>
      </c>
      <c r="H7" s="23">
        <v>0.33333333333333331</v>
      </c>
      <c r="I7">
        <v>6.9994834634187097E-2</v>
      </c>
      <c r="J7">
        <v>0.34802547670658501</v>
      </c>
      <c r="K7">
        <v>0.17197996228489301</v>
      </c>
      <c r="L7">
        <v>0.44383379846826099</v>
      </c>
      <c r="M7">
        <v>0.42711011985035802</v>
      </c>
      <c r="O7" s="23">
        <v>0.33333333333333331</v>
      </c>
      <c r="P7">
        <v>8.5575732979378802E-2</v>
      </c>
      <c r="R7">
        <v>0.13112813644950599</v>
      </c>
      <c r="T7">
        <v>0.34495801365683598</v>
      </c>
      <c r="V7" s="23">
        <v>0.33333333333333331</v>
      </c>
      <c r="W7">
        <v>6.1944568512264001E-2</v>
      </c>
      <c r="X7">
        <v>0.369690020020566</v>
      </c>
      <c r="Y7">
        <v>0.19872385472786799</v>
      </c>
      <c r="Z7">
        <v>0.44354591652572201</v>
      </c>
      <c r="AA7">
        <v>0.45683221926901302</v>
      </c>
      <c r="AC7" s="23">
        <v>0.33333333333333331</v>
      </c>
      <c r="AD7">
        <v>5.34500776502266E-2</v>
      </c>
      <c r="AE7">
        <v>0.33512174738248501</v>
      </c>
      <c r="AF7">
        <v>0.161091690949593</v>
      </c>
      <c r="AG7">
        <v>0.41535912134668102</v>
      </c>
      <c r="AH7">
        <v>0.36907159149873198</v>
      </c>
      <c r="AJ7" s="23">
        <v>0.33333333333333331</v>
      </c>
      <c r="AK7">
        <v>8.14398792671234E-2</v>
      </c>
      <c r="AL7">
        <v>0.48483222455930303</v>
      </c>
      <c r="AM7">
        <v>0.35167662688592899</v>
      </c>
      <c r="AN7">
        <v>0.59246027817393898</v>
      </c>
      <c r="AO7">
        <v>0.57046327712126699</v>
      </c>
      <c r="AQ7" s="23">
        <v>0.33333333333333331</v>
      </c>
      <c r="AR7">
        <v>5.7976661883732301E-2</v>
      </c>
      <c r="AT7">
        <v>0.20499926574574201</v>
      </c>
      <c r="AU7">
        <v>0.294046170046324</v>
      </c>
      <c r="AV7">
        <v>0.44990418196725501</v>
      </c>
    </row>
    <row r="8" spans="1:48" x14ac:dyDescent="0.2">
      <c r="A8" s="23">
        <v>0.66666666666666663</v>
      </c>
      <c r="B8">
        <v>0.11219346493599699</v>
      </c>
      <c r="C8">
        <v>0.28552609273107699</v>
      </c>
      <c r="D8">
        <v>0.26147649120905803</v>
      </c>
      <c r="E8">
        <v>0.52417581599233998</v>
      </c>
      <c r="F8">
        <v>0.49177571160137801</v>
      </c>
      <c r="H8" s="23">
        <v>0.66666666666666663</v>
      </c>
      <c r="I8">
        <v>9.1320410016936401E-2</v>
      </c>
      <c r="J8">
        <v>0.33439500413752898</v>
      </c>
      <c r="K8">
        <v>0.18879058050348799</v>
      </c>
      <c r="L8">
        <v>0.43457119602050598</v>
      </c>
      <c r="M8">
        <v>0.44915006044467098</v>
      </c>
      <c r="O8" s="23">
        <v>0.66666666666666663</v>
      </c>
      <c r="P8">
        <v>0.10216549187318</v>
      </c>
      <c r="R8">
        <v>0.152462351544328</v>
      </c>
      <c r="T8">
        <v>0.365184946994208</v>
      </c>
      <c r="V8" s="23">
        <v>0.66666666666666663</v>
      </c>
      <c r="W8">
        <v>8.42567018633959E-2</v>
      </c>
      <c r="X8">
        <v>0.36447485675864</v>
      </c>
      <c r="Y8">
        <v>0.21087823707957101</v>
      </c>
      <c r="Z8">
        <v>0.41765570982327999</v>
      </c>
      <c r="AA8">
        <v>0.470964884458905</v>
      </c>
      <c r="AC8" s="23">
        <v>0.66666666666666663</v>
      </c>
      <c r="AD8">
        <v>8.7328130833480497E-2</v>
      </c>
      <c r="AE8">
        <v>0.34073755094186198</v>
      </c>
      <c r="AF8">
        <v>0.18609220244469901</v>
      </c>
      <c r="AG8">
        <v>0.41184231804642202</v>
      </c>
      <c r="AH8">
        <v>0.38837542012772802</v>
      </c>
      <c r="AJ8" s="23">
        <v>0.66666666666666663</v>
      </c>
      <c r="AK8">
        <v>9.6661672796878595E-2</v>
      </c>
      <c r="AL8">
        <v>0.47225449957078203</v>
      </c>
      <c r="AM8">
        <v>0.34448582770916097</v>
      </c>
      <c r="AN8">
        <v>0.54546010447186599</v>
      </c>
      <c r="AO8">
        <v>0.58628352668846495</v>
      </c>
      <c r="AQ8" s="23">
        <v>0.66666666666666663</v>
      </c>
      <c r="AR8">
        <v>8.8821532141493395E-2</v>
      </c>
      <c r="AT8">
        <v>0.225970308848402</v>
      </c>
      <c r="AU8">
        <v>0.368858581790516</v>
      </c>
      <c r="AV8">
        <v>0.43419782522717798</v>
      </c>
    </row>
    <row r="9" spans="1:48" x14ac:dyDescent="0.2">
      <c r="A9" s="23">
        <v>1</v>
      </c>
      <c r="B9">
        <v>9.9396808444172702E-2</v>
      </c>
      <c r="C9">
        <v>0.18449626604087599</v>
      </c>
      <c r="D9">
        <v>0.18497471375782901</v>
      </c>
      <c r="E9">
        <v>0.29963690101788398</v>
      </c>
      <c r="F9">
        <v>0.33346456639982702</v>
      </c>
      <c r="H9" s="23">
        <v>1</v>
      </c>
      <c r="I9">
        <v>9.29299999397626E-2</v>
      </c>
      <c r="J9">
        <v>0.20153585510807501</v>
      </c>
      <c r="K9">
        <v>0.14895056963387199</v>
      </c>
      <c r="L9">
        <v>0.265872925868194</v>
      </c>
      <c r="M9">
        <v>0.30649146436104902</v>
      </c>
      <c r="O9" s="23">
        <v>1</v>
      </c>
      <c r="P9">
        <v>8.4478932438161403E-2</v>
      </c>
      <c r="R9">
        <v>0.124564431576121</v>
      </c>
      <c r="T9">
        <v>0.29277975131119599</v>
      </c>
      <c r="V9" s="23">
        <v>1</v>
      </c>
      <c r="W9">
        <v>9.4122299115691394E-2</v>
      </c>
      <c r="X9">
        <v>0.229889403782924</v>
      </c>
      <c r="Y9">
        <v>0.15788115743971701</v>
      </c>
      <c r="Z9">
        <v>0.25080814404451701</v>
      </c>
      <c r="AA9">
        <v>0.30549802959084699</v>
      </c>
      <c r="AC9" s="23">
        <v>1</v>
      </c>
      <c r="AD9">
        <v>0.113731319741551</v>
      </c>
      <c r="AE9">
        <v>0.24447926902508399</v>
      </c>
      <c r="AF9">
        <v>0.16088408118091799</v>
      </c>
      <c r="AG9">
        <v>0.267891960193189</v>
      </c>
      <c r="AH9">
        <v>0.27592403354412498</v>
      </c>
      <c r="AJ9" s="23">
        <v>1</v>
      </c>
      <c r="AK9">
        <v>9.5068208349888994E-2</v>
      </c>
      <c r="AL9">
        <v>0.28487537836930399</v>
      </c>
      <c r="AM9">
        <v>0.222257583709732</v>
      </c>
      <c r="AN9">
        <v>0.307310826111166</v>
      </c>
      <c r="AO9">
        <v>0.37849293938399903</v>
      </c>
      <c r="AQ9" s="23">
        <v>1</v>
      </c>
      <c r="AR9">
        <v>9.8691258112669003E-2</v>
      </c>
      <c r="AT9">
        <v>0.16482848068110001</v>
      </c>
      <c r="AU9">
        <v>0.25942414305795702</v>
      </c>
      <c r="AV9">
        <v>0.27528683702074602</v>
      </c>
    </row>
    <row r="10" spans="1:48" x14ac:dyDescent="0.2">
      <c r="A10" s="23">
        <v>1.3333333333333299</v>
      </c>
      <c r="B10">
        <v>8.1927893332058202E-2</v>
      </c>
      <c r="C10">
        <v>0.10089345811704201</v>
      </c>
      <c r="D10">
        <v>0.10547733613041201</v>
      </c>
      <c r="E10">
        <v>0.12922540450925599</v>
      </c>
      <c r="F10">
        <v>0.16124762390272601</v>
      </c>
      <c r="H10" s="23">
        <v>1.3333333333333299</v>
      </c>
      <c r="I10">
        <v>8.3254882095585195E-2</v>
      </c>
      <c r="J10">
        <v>0.108638715694738</v>
      </c>
      <c r="K10">
        <v>9.8191898815215395E-2</v>
      </c>
      <c r="L10">
        <v>0.130032864513839</v>
      </c>
      <c r="M10">
        <v>0.14692116502274799</v>
      </c>
      <c r="O10" s="23">
        <v>1.3333333333333299</v>
      </c>
      <c r="P10">
        <v>8.6958423113855099E-2</v>
      </c>
      <c r="R10">
        <v>8.7671500212869805E-2</v>
      </c>
      <c r="T10">
        <v>0.17079702167175101</v>
      </c>
      <c r="V10" s="23">
        <v>1.3333333333333299</v>
      </c>
      <c r="W10">
        <v>8.7750008761718595E-2</v>
      </c>
      <c r="X10">
        <v>0.105693833254232</v>
      </c>
      <c r="Y10">
        <v>0.10348023089101201</v>
      </c>
      <c r="Z10">
        <v>0.119915158023085</v>
      </c>
      <c r="AA10">
        <v>0.13860069706745701</v>
      </c>
      <c r="AC10" s="23">
        <v>1.3333333333333299</v>
      </c>
      <c r="AD10">
        <v>0.115003797732482</v>
      </c>
      <c r="AE10">
        <v>0.12381280783002301</v>
      </c>
      <c r="AF10">
        <v>0.120994022285573</v>
      </c>
      <c r="AG10">
        <v>0.135111832601711</v>
      </c>
      <c r="AH10">
        <v>0.141710704890638</v>
      </c>
      <c r="AJ10" s="23">
        <v>1.3333333333333299</v>
      </c>
      <c r="AK10">
        <v>8.0928067286148597E-2</v>
      </c>
      <c r="AL10">
        <v>0.112175390454805</v>
      </c>
      <c r="AM10">
        <v>0.123701297872823</v>
      </c>
      <c r="AN10">
        <v>0.13590811763764099</v>
      </c>
      <c r="AO10">
        <v>0.16004372429122499</v>
      </c>
      <c r="AQ10" s="23">
        <v>1.3333333333333299</v>
      </c>
      <c r="AR10">
        <v>9.1781601988273495E-2</v>
      </c>
      <c r="AT10">
        <v>0.105000001196056</v>
      </c>
      <c r="AU10">
        <v>0.12968692913618701</v>
      </c>
      <c r="AV10">
        <v>0.13425075020841601</v>
      </c>
    </row>
    <row r="11" spans="1:48" x14ac:dyDescent="0.2">
      <c r="A11" s="23">
        <v>1.6666666666666601</v>
      </c>
      <c r="B11">
        <v>6.54080094870262E-2</v>
      </c>
      <c r="C11">
        <v>6.8292145768272999E-2</v>
      </c>
      <c r="D11">
        <v>7.50789700905556E-2</v>
      </c>
      <c r="E11">
        <v>6.8345966417250506E-2</v>
      </c>
      <c r="F11">
        <v>8.35832542846357E-2</v>
      </c>
      <c r="H11" s="23">
        <v>1.6666666666666601</v>
      </c>
      <c r="I11">
        <v>6.9156775625357506E-2</v>
      </c>
      <c r="J11">
        <v>6.9714662555575999E-2</v>
      </c>
      <c r="K11">
        <v>7.1817702835487496E-2</v>
      </c>
      <c r="L11">
        <v>7.3303573763405502E-2</v>
      </c>
      <c r="M11">
        <v>7.7415960276812495E-2</v>
      </c>
      <c r="O11" s="23">
        <v>1.6666666666666601</v>
      </c>
      <c r="P11">
        <v>6.9656649220372194E-2</v>
      </c>
      <c r="R11">
        <v>6.7645420160372102E-2</v>
      </c>
      <c r="T11">
        <v>9.3726608518680393E-2</v>
      </c>
      <c r="V11" s="23">
        <v>1.6666666666666601</v>
      </c>
      <c r="W11">
        <v>7.6369399090684506E-2</v>
      </c>
      <c r="X11">
        <v>6.83170500153297E-2</v>
      </c>
      <c r="Y11">
        <v>7.9085820478480603E-2</v>
      </c>
      <c r="Z11">
        <v>7.0404000500543698E-2</v>
      </c>
      <c r="AA11">
        <v>7.5927690044749904E-2</v>
      </c>
      <c r="AC11" s="23">
        <v>1.6666666666666601</v>
      </c>
      <c r="AD11">
        <v>0.106089266815366</v>
      </c>
      <c r="AE11">
        <v>8.2127552654106498E-2</v>
      </c>
      <c r="AF11">
        <v>9.5635498005971098E-2</v>
      </c>
      <c r="AG11">
        <v>7.8999800664108694E-2</v>
      </c>
      <c r="AH11">
        <v>8.6398512033529398E-2</v>
      </c>
      <c r="AJ11" s="23">
        <v>1.6666666666666601</v>
      </c>
      <c r="AK11">
        <v>7.0559801457606194E-2</v>
      </c>
      <c r="AL11">
        <v>6.5360307373959398E-2</v>
      </c>
      <c r="AM11">
        <v>8.1310349891418096E-2</v>
      </c>
      <c r="AN11">
        <v>6.9224247827187599E-2</v>
      </c>
      <c r="AO11">
        <v>7.8332640789502E-2</v>
      </c>
      <c r="AQ11" s="23">
        <v>1.6666666666666601</v>
      </c>
      <c r="AR11">
        <v>7.5144297087529399E-2</v>
      </c>
      <c r="AT11">
        <v>7.2250012799577504E-2</v>
      </c>
      <c r="AU11">
        <v>7.7763970933532101E-2</v>
      </c>
      <c r="AV11">
        <v>8.4170927986012903E-2</v>
      </c>
    </row>
    <row r="12" spans="1:48" x14ac:dyDescent="0.2">
      <c r="A12" s="23">
        <v>2</v>
      </c>
      <c r="B12">
        <v>5.5092632069394701E-2</v>
      </c>
      <c r="C12">
        <v>5.2578308667938001E-2</v>
      </c>
      <c r="D12">
        <v>5.9395378032761799E-2</v>
      </c>
      <c r="E12">
        <v>4.5629717278432597E-2</v>
      </c>
      <c r="F12">
        <v>5.0880866481847399E-2</v>
      </c>
      <c r="H12" s="23">
        <v>2</v>
      </c>
      <c r="I12">
        <v>6.0248492711656401E-2</v>
      </c>
      <c r="J12">
        <v>5.4121514439369398E-2</v>
      </c>
      <c r="K12">
        <v>5.9142470624471102E-2</v>
      </c>
      <c r="L12">
        <v>4.9950080656480898E-2</v>
      </c>
      <c r="M12">
        <v>5.0419893053062298E-2</v>
      </c>
      <c r="O12" s="23">
        <v>2</v>
      </c>
      <c r="P12">
        <v>7.1767792169260394E-2</v>
      </c>
      <c r="R12">
        <v>5.6421403870674999E-2</v>
      </c>
      <c r="T12">
        <v>6.1820249888593103E-2</v>
      </c>
      <c r="V12" s="23">
        <v>2</v>
      </c>
      <c r="W12">
        <v>6.6758155927829896E-2</v>
      </c>
      <c r="X12">
        <v>5.3329278673867497E-2</v>
      </c>
      <c r="Y12">
        <v>6.6942981469399795E-2</v>
      </c>
      <c r="Z12">
        <v>5.1397427891370702E-2</v>
      </c>
      <c r="AA12">
        <v>5.1803725698987002E-2</v>
      </c>
      <c r="AC12" s="23">
        <v>2</v>
      </c>
      <c r="AD12">
        <v>9.0611899611890701E-2</v>
      </c>
      <c r="AE12">
        <v>6.1927622433215097E-2</v>
      </c>
      <c r="AF12">
        <v>7.9073845030627907E-2</v>
      </c>
      <c r="AG12">
        <v>5.5163434109878902E-2</v>
      </c>
      <c r="AH12">
        <v>6.3009297064733405E-2</v>
      </c>
      <c r="AJ12" s="23">
        <v>2</v>
      </c>
      <c r="AK12">
        <v>6.1916161540371897E-2</v>
      </c>
      <c r="AL12">
        <v>4.9021086140444398E-2</v>
      </c>
      <c r="AM12">
        <v>6.3586004498787499E-2</v>
      </c>
      <c r="AN12">
        <v>4.5925859609780698E-2</v>
      </c>
      <c r="AO12">
        <v>4.7628438045685097E-2</v>
      </c>
      <c r="AQ12" s="23">
        <v>2</v>
      </c>
      <c r="AR12">
        <v>5.9001448545602402E-2</v>
      </c>
      <c r="AT12">
        <v>5.8393449465373802E-2</v>
      </c>
      <c r="AU12">
        <v>4.9751708154755103E-2</v>
      </c>
      <c r="AV12">
        <v>5.3681742097302698E-2</v>
      </c>
    </row>
    <row r="13" spans="1:48" x14ac:dyDescent="0.2">
      <c r="A13" s="23">
        <v>2.3333333333333299</v>
      </c>
      <c r="B13">
        <v>4.7006050958315303E-2</v>
      </c>
      <c r="C13">
        <v>4.4019563829218997E-2</v>
      </c>
      <c r="D13">
        <v>4.8975125152595902E-2</v>
      </c>
      <c r="E13">
        <v>3.4363963144150099E-2</v>
      </c>
      <c r="F13">
        <v>3.6037227702113997E-2</v>
      </c>
      <c r="H13" s="23">
        <v>2.3333333333333299</v>
      </c>
      <c r="I13">
        <v>5.3024435127969199E-2</v>
      </c>
      <c r="J13">
        <v>4.4083198865325801E-2</v>
      </c>
      <c r="K13">
        <v>5.1860684579836898E-2</v>
      </c>
      <c r="L13">
        <v>3.8470784768276998E-2</v>
      </c>
      <c r="M13">
        <v>3.7125847774155903E-2</v>
      </c>
      <c r="O13" s="23">
        <v>2.3333333333333299</v>
      </c>
      <c r="P13">
        <v>5.5516248740068101E-2</v>
      </c>
      <c r="R13">
        <v>4.98697044714808E-2</v>
      </c>
      <c r="T13">
        <v>4.3954097346235801E-2</v>
      </c>
      <c r="V13" s="23">
        <v>2.3333333333333299</v>
      </c>
      <c r="W13">
        <v>5.9124624183519402E-2</v>
      </c>
      <c r="X13">
        <v>4.4870357903394699E-2</v>
      </c>
      <c r="Y13">
        <v>5.8598454685980801E-2</v>
      </c>
      <c r="Z13">
        <v>4.1979618494791399E-2</v>
      </c>
      <c r="AA13">
        <v>4.0221450973325398E-2</v>
      </c>
      <c r="AC13" s="23">
        <v>2.3333333333333299</v>
      </c>
      <c r="AD13">
        <v>7.4571365862782096E-2</v>
      </c>
      <c r="AE13">
        <v>4.9944855576006301E-2</v>
      </c>
      <c r="AF13">
        <v>6.6989657796261398E-2</v>
      </c>
      <c r="AG13">
        <v>4.36858135796548E-2</v>
      </c>
      <c r="AH13">
        <v>4.8956070507272499E-2</v>
      </c>
      <c r="AJ13" s="23">
        <v>2.3333333333333299</v>
      </c>
      <c r="AK13">
        <v>5.5296483133517899E-2</v>
      </c>
      <c r="AL13">
        <v>3.9588288633803703E-2</v>
      </c>
      <c r="AM13">
        <v>5.17148912307209E-2</v>
      </c>
      <c r="AN13">
        <v>3.4950757783394903E-2</v>
      </c>
      <c r="AO13">
        <v>3.4305400527308599E-2</v>
      </c>
      <c r="AQ13" s="23">
        <v>2.3333333333333299</v>
      </c>
      <c r="AR13">
        <v>4.7716331986310798E-2</v>
      </c>
      <c r="AT13">
        <v>5.1082153182847201E-2</v>
      </c>
      <c r="AU13">
        <v>3.8210516330859E-2</v>
      </c>
      <c r="AV13">
        <v>3.8520316031456198E-2</v>
      </c>
    </row>
    <row r="14" spans="1:48" x14ac:dyDescent="0.2">
      <c r="A14" s="23">
        <v>2.6666666666666599</v>
      </c>
      <c r="B14">
        <v>4.0796979959302801E-2</v>
      </c>
      <c r="C14">
        <v>3.8246496599741601E-2</v>
      </c>
      <c r="D14">
        <v>4.3005542778426102E-2</v>
      </c>
      <c r="E14">
        <v>2.8059063671453902E-2</v>
      </c>
      <c r="F14">
        <v>2.8550187367918201E-2</v>
      </c>
      <c r="H14" s="23">
        <v>2.6666666666666599</v>
      </c>
      <c r="I14">
        <v>4.7956245521860903E-2</v>
      </c>
      <c r="J14">
        <v>3.7862704101910998E-2</v>
      </c>
      <c r="K14">
        <v>4.6422388218035501E-2</v>
      </c>
      <c r="L14">
        <v>3.21957816380831E-2</v>
      </c>
      <c r="M14">
        <v>3.00146423669478E-2</v>
      </c>
      <c r="O14" s="23">
        <v>2.6666666666666599</v>
      </c>
      <c r="P14">
        <v>4.3329814953668597E-2</v>
      </c>
      <c r="R14">
        <v>4.52803017021342E-2</v>
      </c>
      <c r="T14">
        <v>3.5140249070709603E-2</v>
      </c>
      <c r="V14" s="23">
        <v>2.6666666666666599</v>
      </c>
      <c r="W14">
        <v>5.1707021896422498E-2</v>
      </c>
      <c r="X14">
        <v>3.9488385891370201E-2</v>
      </c>
      <c r="Y14">
        <v>5.2752244348245297E-2</v>
      </c>
      <c r="Z14">
        <v>3.6454488183701797E-2</v>
      </c>
      <c r="AA14">
        <v>3.3599523902012401E-2</v>
      </c>
      <c r="AC14" s="23">
        <v>2.6666666666666599</v>
      </c>
      <c r="AD14">
        <v>5.9482771729486003E-2</v>
      </c>
      <c r="AE14">
        <v>4.0947424691258297E-2</v>
      </c>
      <c r="AF14">
        <v>5.7263180703859502E-2</v>
      </c>
      <c r="AG14">
        <v>3.65512033809932E-2</v>
      </c>
      <c r="AH14">
        <v>3.9472757093855899E-2</v>
      </c>
      <c r="AJ14" s="23">
        <v>2.6666666666666599</v>
      </c>
      <c r="AK14">
        <v>4.8548661667395597E-2</v>
      </c>
      <c r="AL14">
        <v>3.4035756428737997E-2</v>
      </c>
      <c r="AM14">
        <v>4.4101607060129701E-2</v>
      </c>
      <c r="AN14">
        <v>2.8329692068427101E-2</v>
      </c>
      <c r="AO14">
        <v>2.6888460666329501E-2</v>
      </c>
      <c r="AQ14" s="23">
        <v>2.6666666666666599</v>
      </c>
      <c r="AR14">
        <v>4.3019577923387502E-2</v>
      </c>
      <c r="AT14">
        <v>4.5035721105845597E-2</v>
      </c>
      <c r="AU14">
        <v>3.43264365063638E-2</v>
      </c>
      <c r="AV14">
        <v>3.2287935074585002E-2</v>
      </c>
    </row>
    <row r="15" spans="1:48" x14ac:dyDescent="0.2">
      <c r="A15" s="23">
        <v>3</v>
      </c>
      <c r="B15">
        <v>3.6715871374229998E-2</v>
      </c>
      <c r="C15">
        <v>3.3927821726658702E-2</v>
      </c>
      <c r="D15">
        <v>3.7755661758173201E-2</v>
      </c>
      <c r="E15">
        <v>2.4743142922924899E-2</v>
      </c>
      <c r="F15">
        <v>2.4085497654072401E-2</v>
      </c>
      <c r="H15" s="23">
        <v>3</v>
      </c>
      <c r="I15">
        <v>4.2891692619694E-2</v>
      </c>
      <c r="J15">
        <v>3.27241734662546E-2</v>
      </c>
      <c r="K15">
        <v>4.1241494015402502E-2</v>
      </c>
      <c r="L15">
        <v>2.7827586551642899E-2</v>
      </c>
      <c r="M15">
        <v>2.5476265020569301E-2</v>
      </c>
      <c r="O15" s="23">
        <v>3</v>
      </c>
      <c r="P15">
        <v>3.7132591593116597E-2</v>
      </c>
      <c r="R15">
        <v>4.3580171453103202E-2</v>
      </c>
      <c r="T15">
        <v>2.9018372902895901E-2</v>
      </c>
      <c r="V15" s="23">
        <v>3</v>
      </c>
      <c r="W15">
        <v>4.6569270103179003E-2</v>
      </c>
      <c r="X15">
        <v>3.5215731880869801E-2</v>
      </c>
      <c r="Y15">
        <v>4.7337811480413799E-2</v>
      </c>
      <c r="Z15">
        <v>3.20396411978352E-2</v>
      </c>
      <c r="AA15">
        <v>2.88582508333299E-2</v>
      </c>
      <c r="AC15" s="23">
        <v>3</v>
      </c>
      <c r="AD15">
        <v>5.0226272638570602E-2</v>
      </c>
      <c r="AE15">
        <v>3.55564159296584E-2</v>
      </c>
      <c r="AF15">
        <v>4.8727974847711499E-2</v>
      </c>
      <c r="AG15">
        <v>3.1193409054279999E-2</v>
      </c>
      <c r="AH15">
        <v>3.2967052717193003E-2</v>
      </c>
      <c r="AJ15" s="23">
        <v>3</v>
      </c>
      <c r="AK15">
        <v>4.3610603014343503E-2</v>
      </c>
      <c r="AL15">
        <v>3.0029281224072901E-2</v>
      </c>
      <c r="AM15">
        <v>3.80573437319571E-2</v>
      </c>
      <c r="AN15">
        <v>2.4490226774066901E-2</v>
      </c>
      <c r="AO15">
        <v>2.2222076328078901E-2</v>
      </c>
      <c r="AQ15" s="23">
        <v>3</v>
      </c>
      <c r="AR15">
        <v>3.7928921249311097E-2</v>
      </c>
      <c r="AT15">
        <v>3.9479870836414799E-2</v>
      </c>
      <c r="AU15">
        <v>3.12373697937878E-2</v>
      </c>
      <c r="AV15">
        <v>2.78754991230699E-2</v>
      </c>
    </row>
    <row r="16" spans="1:48" x14ac:dyDescent="0.2">
      <c r="A16" s="23">
        <v>3.3333333333333299</v>
      </c>
      <c r="B16">
        <v>3.3376843415298597E-2</v>
      </c>
      <c r="C16">
        <v>3.1948477815505402E-2</v>
      </c>
      <c r="D16">
        <v>3.4569229600754703E-2</v>
      </c>
      <c r="E16">
        <v>2.2227738641012702E-2</v>
      </c>
      <c r="F16">
        <v>2.0803124852750401E-2</v>
      </c>
      <c r="H16" s="23">
        <v>3.3333333333333299</v>
      </c>
      <c r="I16">
        <v>3.7510604222200199E-2</v>
      </c>
      <c r="J16">
        <v>2.9679467817624899E-2</v>
      </c>
      <c r="K16">
        <v>3.8146207738063202E-2</v>
      </c>
      <c r="L16">
        <v>2.5307556906264499E-2</v>
      </c>
      <c r="M16">
        <v>2.2578434457710701E-2</v>
      </c>
      <c r="O16" s="23">
        <v>3.3333333333333299</v>
      </c>
      <c r="P16">
        <v>4.3524726620745101E-2</v>
      </c>
      <c r="R16">
        <v>3.9461334977905702E-2</v>
      </c>
      <c r="T16">
        <v>2.2950649147360499E-2</v>
      </c>
      <c r="V16" s="23">
        <v>3.3333333333333299</v>
      </c>
      <c r="W16">
        <v>4.1413061049302501E-2</v>
      </c>
      <c r="X16">
        <v>3.1986264497421202E-2</v>
      </c>
      <c r="Y16">
        <v>4.2230309750313298E-2</v>
      </c>
      <c r="Z16">
        <v>2.9114615065359999E-2</v>
      </c>
      <c r="AA16">
        <v>2.5583376652568199E-2</v>
      </c>
      <c r="AC16" s="23">
        <v>3.3333333333333299</v>
      </c>
      <c r="AD16">
        <v>4.1509980012471602E-2</v>
      </c>
      <c r="AE16">
        <v>3.0602290932960099E-2</v>
      </c>
      <c r="AF16">
        <v>4.160379339623E-2</v>
      </c>
      <c r="AG16">
        <v>2.7802930920004399E-2</v>
      </c>
      <c r="AH16">
        <v>2.8288485829106799E-2</v>
      </c>
      <c r="AJ16" s="23">
        <v>3.3333333333333299</v>
      </c>
      <c r="AK16">
        <v>3.8988362102092798E-2</v>
      </c>
      <c r="AL16">
        <v>2.6479480036783399E-2</v>
      </c>
      <c r="AM16">
        <v>3.3302536809002303E-2</v>
      </c>
      <c r="AN16">
        <v>2.1293999639236401E-2</v>
      </c>
      <c r="AO16">
        <v>1.9189590356768399E-2</v>
      </c>
      <c r="AQ16" s="23">
        <v>3.3333333333333299</v>
      </c>
      <c r="AR16">
        <v>3.33224894889739E-2</v>
      </c>
      <c r="AT16">
        <v>3.6544605037482199E-2</v>
      </c>
      <c r="AU16">
        <v>2.5918746619216299E-2</v>
      </c>
      <c r="AV16">
        <v>2.56238797037763E-2</v>
      </c>
    </row>
    <row r="17" spans="1:48" x14ac:dyDescent="0.2">
      <c r="A17" s="23">
        <v>3.6666666666666599</v>
      </c>
      <c r="B17">
        <v>3.04626819528242E-2</v>
      </c>
      <c r="C17">
        <v>2.8333457911324699E-2</v>
      </c>
      <c r="D17">
        <v>3.0890468215206902E-2</v>
      </c>
      <c r="E17">
        <v>2.0212013452657201E-2</v>
      </c>
      <c r="F17">
        <v>1.8490170633531099E-2</v>
      </c>
      <c r="H17" s="23">
        <v>3.6666666666666599</v>
      </c>
      <c r="I17">
        <v>3.4668901469850098E-2</v>
      </c>
      <c r="J17">
        <v>2.69585759661106E-2</v>
      </c>
      <c r="K17">
        <v>3.4313992955883603E-2</v>
      </c>
      <c r="L17">
        <v>2.3123730524554999E-2</v>
      </c>
      <c r="M17">
        <v>2.08272557964919E-2</v>
      </c>
      <c r="O17" s="23">
        <v>3.6666666666666599</v>
      </c>
      <c r="P17">
        <v>4.21903542732254E-2</v>
      </c>
      <c r="R17">
        <v>3.85880536179199E-2</v>
      </c>
      <c r="T17">
        <v>2.1333010535436799E-2</v>
      </c>
      <c r="V17" s="23">
        <v>3.6666666666666599</v>
      </c>
      <c r="W17">
        <v>3.7134257232718501E-2</v>
      </c>
      <c r="X17">
        <v>2.8593719559773599E-2</v>
      </c>
      <c r="Y17">
        <v>3.75609257122798E-2</v>
      </c>
      <c r="Z17">
        <v>2.6613231384639901E-2</v>
      </c>
      <c r="AA17">
        <v>2.3166433881107399E-2</v>
      </c>
      <c r="AC17" s="23">
        <v>3.6666666666666599</v>
      </c>
      <c r="AD17">
        <v>3.4604619463376798E-2</v>
      </c>
      <c r="AE17">
        <v>2.6626888633109198E-2</v>
      </c>
      <c r="AF17">
        <v>3.5389141373936998E-2</v>
      </c>
      <c r="AG17">
        <v>2.4839716699565001E-2</v>
      </c>
      <c r="AH17">
        <v>2.4549773793266502E-2</v>
      </c>
      <c r="AJ17" s="23">
        <v>3.6666666666666599</v>
      </c>
      <c r="AK17">
        <v>3.5085055600528402E-2</v>
      </c>
      <c r="AL17">
        <v>2.4062308032389099E-2</v>
      </c>
      <c r="AM17">
        <v>2.8963886121312302E-2</v>
      </c>
      <c r="AN17">
        <v>1.9055570004128899E-2</v>
      </c>
      <c r="AO17">
        <v>1.6727719473717199E-2</v>
      </c>
      <c r="AQ17" s="23">
        <v>3.6666666666666599</v>
      </c>
      <c r="AR17">
        <v>2.8997802085900599E-2</v>
      </c>
      <c r="AT17">
        <v>3.5002427744061197E-2</v>
      </c>
      <c r="AU17">
        <v>2.0341189130939401E-2</v>
      </c>
      <c r="AV17">
        <v>2.29918987636674E-2</v>
      </c>
    </row>
    <row r="18" spans="1:48" x14ac:dyDescent="0.2">
      <c r="A18" s="23">
        <v>4</v>
      </c>
      <c r="B18">
        <v>2.86864621549619E-2</v>
      </c>
      <c r="C18">
        <v>2.5836650910378199E-2</v>
      </c>
      <c r="D18">
        <v>2.8679047111178101E-2</v>
      </c>
      <c r="E18">
        <v>1.8021092846273099E-2</v>
      </c>
      <c r="F18">
        <v>1.6685103378470002E-2</v>
      </c>
      <c r="H18" s="23">
        <v>4</v>
      </c>
      <c r="I18">
        <v>3.1841493822221803E-2</v>
      </c>
      <c r="J18">
        <v>2.34409098232716E-2</v>
      </c>
      <c r="K18">
        <v>3.1685100363418699E-2</v>
      </c>
      <c r="L18">
        <v>2.08776116677773E-2</v>
      </c>
      <c r="M18">
        <v>1.93810728612622E-2</v>
      </c>
      <c r="O18" s="23">
        <v>4</v>
      </c>
      <c r="P18">
        <v>3.54018184724934E-2</v>
      </c>
      <c r="R18">
        <v>3.5612012893856897E-2</v>
      </c>
      <c r="T18">
        <v>1.73253082182135E-2</v>
      </c>
      <c r="V18" s="23">
        <v>4</v>
      </c>
      <c r="W18">
        <v>3.3191301306757397E-2</v>
      </c>
      <c r="X18">
        <v>2.6152458542982499E-2</v>
      </c>
      <c r="Y18">
        <v>3.3055532043238897E-2</v>
      </c>
      <c r="Z18">
        <v>2.43303575285134E-2</v>
      </c>
      <c r="AA18">
        <v>2.1250542061594799E-2</v>
      </c>
      <c r="AC18" s="23">
        <v>4</v>
      </c>
      <c r="AD18">
        <v>2.91825776541885E-2</v>
      </c>
      <c r="AE18">
        <v>2.3486210292447199E-2</v>
      </c>
      <c r="AF18">
        <v>2.95566963819963E-2</v>
      </c>
      <c r="AG18">
        <v>2.2138249852825798E-2</v>
      </c>
      <c r="AH18">
        <v>2.15480193096E-2</v>
      </c>
      <c r="AJ18" s="23">
        <v>4</v>
      </c>
      <c r="AK18">
        <v>3.16030666586486E-2</v>
      </c>
      <c r="AL18">
        <v>2.1556092856891501E-2</v>
      </c>
      <c r="AM18">
        <v>2.5084182346362401E-2</v>
      </c>
      <c r="AN18">
        <v>1.69087725568213E-2</v>
      </c>
      <c r="AO18">
        <v>1.4778812055214001E-2</v>
      </c>
      <c r="AQ18" s="23">
        <v>4</v>
      </c>
      <c r="AR18">
        <v>3.0842768226131401E-2</v>
      </c>
      <c r="AT18">
        <v>3.2475489346418598E-2</v>
      </c>
      <c r="AU18">
        <v>1.9096393927036201E-2</v>
      </c>
      <c r="AV18">
        <v>2.1319175533137402E-2</v>
      </c>
    </row>
    <row r="19" spans="1:48" x14ac:dyDescent="0.2">
      <c r="A19" s="23">
        <v>4.3333333333333304</v>
      </c>
      <c r="B19">
        <v>2.77250596846562E-2</v>
      </c>
      <c r="C19">
        <v>2.40783702939809E-2</v>
      </c>
      <c r="D19">
        <v>2.61667009053917E-2</v>
      </c>
      <c r="E19">
        <v>1.69456004662129E-2</v>
      </c>
      <c r="F19">
        <v>1.5567953576045601E-2</v>
      </c>
      <c r="H19" s="23">
        <v>4.3333333333333304</v>
      </c>
      <c r="I19">
        <v>2.9655489648264598E-2</v>
      </c>
      <c r="J19">
        <v>2.1836193486521899E-2</v>
      </c>
      <c r="K19">
        <v>2.99441152193454E-2</v>
      </c>
      <c r="L19">
        <v>1.9605101121484399E-2</v>
      </c>
      <c r="M19">
        <v>1.85617143286535E-2</v>
      </c>
      <c r="O19" s="23">
        <v>4.3333333333333304</v>
      </c>
      <c r="P19">
        <v>2.81318420245967E-2</v>
      </c>
      <c r="R19">
        <v>3.3827071818004498E-2</v>
      </c>
      <c r="T19">
        <v>1.51880902784007E-2</v>
      </c>
      <c r="V19" s="23">
        <v>4.3333333333333304</v>
      </c>
      <c r="W19">
        <v>3.0740207471205799E-2</v>
      </c>
      <c r="X19">
        <v>2.35216066129448E-2</v>
      </c>
      <c r="Y19">
        <v>2.91655465129632E-2</v>
      </c>
      <c r="Z19">
        <v>2.2276664888804101E-2</v>
      </c>
      <c r="AA19">
        <v>1.96320342557838E-2</v>
      </c>
      <c r="AC19" s="23">
        <v>4.3333333333333304</v>
      </c>
      <c r="AD19">
        <v>2.5708117593395498E-2</v>
      </c>
      <c r="AE19">
        <v>2.0032531352909E-2</v>
      </c>
      <c r="AF19">
        <v>2.5492388165079798E-2</v>
      </c>
      <c r="AG19">
        <v>2.0254284017350702E-2</v>
      </c>
      <c r="AH19">
        <v>1.9404056087303501E-2</v>
      </c>
      <c r="AJ19" s="23">
        <v>4.3333333333333304</v>
      </c>
      <c r="AK19">
        <v>2.8268382931832699E-2</v>
      </c>
      <c r="AL19">
        <v>1.9500142462931701E-2</v>
      </c>
      <c r="AM19">
        <v>2.1786927787023201E-2</v>
      </c>
      <c r="AN19">
        <v>1.5835174973516601E-2</v>
      </c>
      <c r="AO19">
        <v>1.3085439960610699E-2</v>
      </c>
      <c r="AQ19" s="23">
        <v>4.3333333333333304</v>
      </c>
      <c r="AR19">
        <v>2.7102819181615601E-2</v>
      </c>
      <c r="AT19">
        <v>2.6909193331920201E-2</v>
      </c>
      <c r="AU19">
        <v>1.69577818697495E-2</v>
      </c>
      <c r="AV19">
        <v>1.95481794644193E-2</v>
      </c>
    </row>
    <row r="20" spans="1:48" x14ac:dyDescent="0.2">
      <c r="A20" s="23">
        <v>4.6666666666666599</v>
      </c>
      <c r="B20">
        <v>2.6071342980722698E-2</v>
      </c>
      <c r="C20">
        <v>2.2796292264784201E-2</v>
      </c>
      <c r="D20">
        <v>2.4120796140814499E-2</v>
      </c>
      <c r="E20">
        <v>1.61213547072083E-2</v>
      </c>
      <c r="F20">
        <v>1.4754478335740701E-2</v>
      </c>
      <c r="H20" s="23">
        <v>4.6666666666666599</v>
      </c>
      <c r="I20">
        <v>2.69443624422296E-2</v>
      </c>
      <c r="J20">
        <v>2.0918369639419902E-2</v>
      </c>
      <c r="K20">
        <v>2.74566596451629E-2</v>
      </c>
      <c r="L20">
        <v>1.8207402142055101E-2</v>
      </c>
      <c r="M20">
        <v>1.7472186993043301E-2</v>
      </c>
      <c r="O20" s="23">
        <v>4.6666666666666599</v>
      </c>
      <c r="P20">
        <v>2.6800259080967601E-2</v>
      </c>
      <c r="R20">
        <v>2.9626619614127901E-2</v>
      </c>
      <c r="T20">
        <v>1.3851915236917599E-2</v>
      </c>
      <c r="V20" s="23">
        <v>4.6666666666666599</v>
      </c>
      <c r="W20">
        <v>2.80475731816178E-2</v>
      </c>
      <c r="X20">
        <v>2.14462106941735E-2</v>
      </c>
      <c r="Y20">
        <v>2.5627379465290302E-2</v>
      </c>
      <c r="Z20">
        <v>2.01884233867935E-2</v>
      </c>
      <c r="AA20">
        <v>1.8183276349396E-2</v>
      </c>
      <c r="AC20" s="23">
        <v>4.6666666666666599</v>
      </c>
      <c r="AD20">
        <v>2.2553030747985599E-2</v>
      </c>
      <c r="AE20">
        <v>1.8304831122421199E-2</v>
      </c>
      <c r="AF20">
        <v>2.1733320128974099E-2</v>
      </c>
      <c r="AG20">
        <v>1.8199446909210399E-2</v>
      </c>
      <c r="AH20">
        <v>1.8057142223138801E-2</v>
      </c>
      <c r="AJ20" s="23">
        <v>4.6666666666666599</v>
      </c>
      <c r="AK20">
        <v>2.6417798751810901E-2</v>
      </c>
      <c r="AL20">
        <v>1.8015437983537799E-2</v>
      </c>
      <c r="AM20">
        <v>1.8946829081107001E-2</v>
      </c>
      <c r="AN20">
        <v>1.43642873787122E-2</v>
      </c>
      <c r="AO20">
        <v>1.1734023805467101E-2</v>
      </c>
      <c r="AQ20" s="23">
        <v>4.6666666666666599</v>
      </c>
      <c r="AR20">
        <v>2.9259322416559E-2</v>
      </c>
      <c r="AT20">
        <v>2.5763448946543099E-2</v>
      </c>
      <c r="AU20">
        <v>1.6205276417319298E-2</v>
      </c>
      <c r="AV20">
        <v>1.94580920978096E-2</v>
      </c>
    </row>
    <row r="21" spans="1:48" x14ac:dyDescent="0.2">
      <c r="A21" s="23">
        <v>5</v>
      </c>
      <c r="B21">
        <v>2.4669059304204499E-2</v>
      </c>
      <c r="C21">
        <v>2.1830995126954501E-2</v>
      </c>
      <c r="D21">
        <v>2.2823805587134802E-2</v>
      </c>
      <c r="E21">
        <v>1.53514396420805E-2</v>
      </c>
      <c r="F21">
        <v>1.37563282509253E-2</v>
      </c>
      <c r="H21" s="23">
        <v>5</v>
      </c>
      <c r="I21">
        <v>2.4864139611127899E-2</v>
      </c>
      <c r="J21">
        <v>2.0040582797387099E-2</v>
      </c>
      <c r="K21">
        <v>2.53692747071699E-2</v>
      </c>
      <c r="L21">
        <v>1.67239432986027E-2</v>
      </c>
      <c r="M21">
        <v>1.6501523020157598E-2</v>
      </c>
      <c r="O21" s="23">
        <v>5</v>
      </c>
      <c r="P21">
        <v>2.5648082132655702E-2</v>
      </c>
      <c r="R21">
        <v>2.7972009331450401E-2</v>
      </c>
      <c r="T21">
        <v>1.36746088628063E-2</v>
      </c>
      <c r="V21" s="23">
        <v>5</v>
      </c>
      <c r="W21">
        <v>2.5811753031705999E-2</v>
      </c>
      <c r="X21">
        <v>1.92682352952376E-2</v>
      </c>
      <c r="Y21">
        <v>2.25318374183992E-2</v>
      </c>
      <c r="Z21">
        <v>1.81874108884852E-2</v>
      </c>
      <c r="AA21">
        <v>1.6747840757400899E-2</v>
      </c>
      <c r="AC21" s="23">
        <v>5</v>
      </c>
      <c r="AD21">
        <v>2.05182691902932E-2</v>
      </c>
      <c r="AE21">
        <v>1.6669092384890699E-2</v>
      </c>
      <c r="AF21">
        <v>1.8850668722714601E-2</v>
      </c>
      <c r="AG21">
        <v>1.6409294922334301E-2</v>
      </c>
      <c r="AH21">
        <v>1.6197433391664701E-2</v>
      </c>
      <c r="AJ21" s="23">
        <v>5</v>
      </c>
      <c r="AK21">
        <v>2.4527307381663099E-2</v>
      </c>
      <c r="AL21">
        <v>1.6763603160839999E-2</v>
      </c>
      <c r="AM21">
        <v>1.6854827760907201E-2</v>
      </c>
      <c r="AN21">
        <v>1.32556969209224E-2</v>
      </c>
      <c r="AO21">
        <v>1.06291732339103E-2</v>
      </c>
      <c r="AQ21" s="23">
        <v>5</v>
      </c>
      <c r="AR21">
        <v>2.56149555974916E-2</v>
      </c>
      <c r="AT21">
        <v>2.2765013033056201E-2</v>
      </c>
      <c r="AU21">
        <v>1.52941032827129E-2</v>
      </c>
      <c r="AV21">
        <v>1.8731348634689199E-2</v>
      </c>
    </row>
    <row r="22" spans="1:48" x14ac:dyDescent="0.2">
      <c r="A22" s="23">
        <v>5.3333333333333304</v>
      </c>
      <c r="B22">
        <v>2.2551960917017298E-2</v>
      </c>
      <c r="C22">
        <v>2.0377440884489E-2</v>
      </c>
      <c r="D22">
        <v>2.07158333932255E-2</v>
      </c>
      <c r="E22">
        <v>1.45992992711498E-2</v>
      </c>
      <c r="F22">
        <v>1.2722366144809601E-2</v>
      </c>
      <c r="H22" s="23">
        <v>5.3333333333333304</v>
      </c>
      <c r="I22">
        <v>2.3111206866184598E-2</v>
      </c>
      <c r="J22">
        <v>1.8586401441683199E-2</v>
      </c>
      <c r="K22">
        <v>2.2899828188364901E-2</v>
      </c>
      <c r="L22">
        <v>1.5506792635996001E-2</v>
      </c>
      <c r="M22">
        <v>1.5357976274663201E-2</v>
      </c>
      <c r="O22" s="23">
        <v>5.3333333333333304</v>
      </c>
      <c r="P22">
        <v>2.4936022558145799E-2</v>
      </c>
      <c r="R22">
        <v>2.62939877539889E-2</v>
      </c>
      <c r="T22">
        <v>1.23887063021959E-2</v>
      </c>
      <c r="V22" s="23">
        <v>5.3333333333333304</v>
      </c>
      <c r="W22">
        <v>2.3516096214813299E-2</v>
      </c>
      <c r="X22">
        <v>1.7695161768668099E-2</v>
      </c>
      <c r="Y22">
        <v>1.9976143643550399E-2</v>
      </c>
      <c r="Z22">
        <v>1.64710379114682E-2</v>
      </c>
      <c r="AA22">
        <v>1.5302231238179099E-2</v>
      </c>
      <c r="AC22" s="23">
        <v>5.3333333333333304</v>
      </c>
      <c r="AD22">
        <v>1.80885881163367E-2</v>
      </c>
      <c r="AE22">
        <v>1.5298787831718201E-2</v>
      </c>
      <c r="AF22">
        <v>1.6529267421874699E-2</v>
      </c>
      <c r="AG22">
        <v>1.4849826911525799E-2</v>
      </c>
      <c r="AH22">
        <v>1.4687210172909001E-2</v>
      </c>
      <c r="AJ22" s="23">
        <v>5.3333333333333304</v>
      </c>
      <c r="AK22">
        <v>2.2554598510053699E-2</v>
      </c>
      <c r="AL22">
        <v>1.5755848261436198E-2</v>
      </c>
      <c r="AM22">
        <v>1.5081214858611599E-2</v>
      </c>
      <c r="AN22">
        <v>1.22114332635313E-2</v>
      </c>
      <c r="AO22">
        <v>9.5717801637838201E-3</v>
      </c>
      <c r="AQ22" s="23">
        <v>5.3333333333333304</v>
      </c>
      <c r="AR22">
        <v>2.2069838316057099E-2</v>
      </c>
      <c r="AT22">
        <v>2.1043637166448099E-2</v>
      </c>
      <c r="AU22">
        <v>1.6115109600023401E-2</v>
      </c>
      <c r="AV22">
        <v>1.7561802230588001E-2</v>
      </c>
    </row>
    <row r="23" spans="1:48" x14ac:dyDescent="0.2">
      <c r="A23" s="23">
        <v>5.6666666666666599</v>
      </c>
      <c r="B23">
        <v>2.1302981780867699E-2</v>
      </c>
      <c r="C23">
        <v>1.8990432027952399E-2</v>
      </c>
      <c r="D23">
        <v>1.8984383003087298E-2</v>
      </c>
      <c r="E23">
        <v>1.3551266469670999E-2</v>
      </c>
      <c r="F23">
        <v>1.15818158157968E-2</v>
      </c>
      <c r="H23" s="23">
        <v>5.6666666666666599</v>
      </c>
      <c r="I23">
        <v>2.1726382793843001E-2</v>
      </c>
      <c r="J23">
        <v>1.75090082213737E-2</v>
      </c>
      <c r="K23">
        <v>2.0987111797681798E-2</v>
      </c>
      <c r="L23">
        <v>1.4302035506355001E-2</v>
      </c>
      <c r="M23">
        <v>1.4396911733963701E-2</v>
      </c>
      <c r="O23" s="23">
        <v>5.6666666666666599</v>
      </c>
      <c r="P23">
        <v>2.3980310039392602E-2</v>
      </c>
      <c r="R23">
        <v>2.45219927818871E-2</v>
      </c>
      <c r="T23">
        <v>1.17798267093767E-2</v>
      </c>
      <c r="V23" s="23">
        <v>5.6666666666666599</v>
      </c>
      <c r="W23">
        <v>2.1428942480453701E-2</v>
      </c>
      <c r="X23">
        <v>1.6279567143520898E-2</v>
      </c>
      <c r="Y23">
        <v>1.77836941431639E-2</v>
      </c>
      <c r="Z23">
        <v>1.50326178980352E-2</v>
      </c>
      <c r="AA23">
        <v>1.38239201145823E-2</v>
      </c>
      <c r="AC23" s="23">
        <v>5.6666666666666599</v>
      </c>
      <c r="AD23">
        <v>1.6543639990545301E-2</v>
      </c>
      <c r="AE23">
        <v>1.42772198502911E-2</v>
      </c>
      <c r="AF23">
        <v>1.45961614262214E-2</v>
      </c>
      <c r="AG23">
        <v>1.33008610708814E-2</v>
      </c>
      <c r="AH23">
        <v>1.3207108950914899E-2</v>
      </c>
      <c r="AJ23" s="23">
        <v>5.6666666666666599</v>
      </c>
      <c r="AK23">
        <v>2.06861645257207E-2</v>
      </c>
      <c r="AL23">
        <v>1.4651059312654501E-2</v>
      </c>
      <c r="AM23">
        <v>1.33722817421437E-2</v>
      </c>
      <c r="AN23">
        <v>1.12648819125786E-2</v>
      </c>
      <c r="AO23">
        <v>8.6009377549988095E-3</v>
      </c>
      <c r="AQ23" s="23">
        <v>5.6666666666666599</v>
      </c>
      <c r="AR23">
        <v>1.9418441249712998E-2</v>
      </c>
      <c r="AT23">
        <v>1.91615981845011E-2</v>
      </c>
      <c r="AU23">
        <v>1.5140233608792001E-2</v>
      </c>
      <c r="AV23">
        <v>1.5953564390624699E-2</v>
      </c>
    </row>
    <row r="24" spans="1:48" x14ac:dyDescent="0.2">
      <c r="A24" s="23">
        <v>6</v>
      </c>
      <c r="B24">
        <v>1.9657798736787E-2</v>
      </c>
      <c r="C24">
        <v>1.8336401010775698E-2</v>
      </c>
      <c r="D24">
        <v>1.7335134195161601E-2</v>
      </c>
      <c r="E24">
        <v>1.25417152143958E-2</v>
      </c>
      <c r="F24">
        <v>1.05167125035583E-2</v>
      </c>
      <c r="H24" s="23">
        <v>6</v>
      </c>
      <c r="I24">
        <v>2.0205313743273601E-2</v>
      </c>
      <c r="J24">
        <v>1.6636069354469901E-2</v>
      </c>
      <c r="K24">
        <v>1.9546450567652401E-2</v>
      </c>
      <c r="L24">
        <v>1.33311567614369E-2</v>
      </c>
      <c r="M24">
        <v>1.32883207724583E-2</v>
      </c>
      <c r="O24" s="23">
        <v>6</v>
      </c>
      <c r="P24">
        <v>1.7676390536508799E-2</v>
      </c>
      <c r="R24">
        <v>2.279157319784E-2</v>
      </c>
      <c r="T24">
        <v>1.09319302267116E-2</v>
      </c>
      <c r="V24" s="23">
        <v>6</v>
      </c>
      <c r="W24">
        <v>1.9672403953665901E-2</v>
      </c>
      <c r="X24">
        <v>1.50697704980082E-2</v>
      </c>
      <c r="Y24">
        <v>1.5872151919176899E-2</v>
      </c>
      <c r="Z24">
        <v>1.3733322910706501E-2</v>
      </c>
      <c r="AA24">
        <v>1.2486996225780001E-2</v>
      </c>
      <c r="AC24" s="23">
        <v>6</v>
      </c>
      <c r="AD24">
        <v>1.48737743077751E-2</v>
      </c>
      <c r="AE24">
        <v>1.2922863889786401E-2</v>
      </c>
      <c r="AF24">
        <v>1.3167385963025901E-2</v>
      </c>
      <c r="AG24">
        <v>1.2104113606910801E-2</v>
      </c>
      <c r="AH24">
        <v>1.1975156463495E-2</v>
      </c>
      <c r="AJ24" s="23">
        <v>6</v>
      </c>
      <c r="AK24">
        <v>1.8495955722614001E-2</v>
      </c>
      <c r="AL24">
        <v>1.3300697100692E-2</v>
      </c>
      <c r="AM24">
        <v>1.20422524565295E-2</v>
      </c>
      <c r="AN24">
        <v>9.9847893079165594E-3</v>
      </c>
      <c r="AO24">
        <v>7.8594147065302999E-3</v>
      </c>
      <c r="AQ24" s="23">
        <v>6</v>
      </c>
      <c r="AR24">
        <v>1.91537377100174E-2</v>
      </c>
      <c r="AT24">
        <v>1.7608333531813399E-2</v>
      </c>
      <c r="AU24">
        <v>1.44487058725214E-2</v>
      </c>
      <c r="AV24">
        <v>1.39861663695139E-2</v>
      </c>
    </row>
    <row r="25" spans="1:48" x14ac:dyDescent="0.2">
      <c r="A25" s="23">
        <v>6.3333333333333304</v>
      </c>
      <c r="B25">
        <v>1.7542179765849202E-2</v>
      </c>
      <c r="C25">
        <v>1.7716208092284899E-2</v>
      </c>
      <c r="D25">
        <v>1.5940124312227601E-2</v>
      </c>
      <c r="E25">
        <v>1.1649747780267301E-2</v>
      </c>
      <c r="F25">
        <v>9.6748620552093399E-3</v>
      </c>
      <c r="H25" s="23">
        <v>6.3333333333333304</v>
      </c>
      <c r="I25">
        <v>1.8011622756832799E-2</v>
      </c>
      <c r="J25">
        <v>1.5439438431283901E-2</v>
      </c>
      <c r="K25">
        <v>1.75050304204067E-2</v>
      </c>
      <c r="L25">
        <v>1.2184270433285E-2</v>
      </c>
      <c r="M25">
        <v>1.2235773467720101E-2</v>
      </c>
      <c r="O25" s="23">
        <v>6.3333333333333304</v>
      </c>
      <c r="P25">
        <v>1.75383280524707E-2</v>
      </c>
      <c r="R25">
        <v>2.01088466487532E-2</v>
      </c>
      <c r="T25">
        <v>1.01343474950105E-2</v>
      </c>
      <c r="V25" s="23">
        <v>6.3333333333333304</v>
      </c>
      <c r="W25">
        <v>1.75418524433699E-2</v>
      </c>
      <c r="X25">
        <v>1.40559734400236E-2</v>
      </c>
      <c r="Y25">
        <v>1.43392368828317E-2</v>
      </c>
      <c r="Z25">
        <v>1.2537080034684799E-2</v>
      </c>
      <c r="AA25">
        <v>1.14035666480729E-2</v>
      </c>
      <c r="AC25" s="23">
        <v>6.3333333333333304</v>
      </c>
      <c r="AD25">
        <v>1.3057581379596801E-2</v>
      </c>
      <c r="AE25">
        <v>1.1749350144044201E-2</v>
      </c>
      <c r="AF25">
        <v>1.17272168914968E-2</v>
      </c>
      <c r="AG25">
        <v>1.08611460380035E-2</v>
      </c>
      <c r="AH25">
        <v>1.07867497374469E-2</v>
      </c>
      <c r="AJ25" s="23">
        <v>6.3333333333333304</v>
      </c>
      <c r="AK25">
        <v>1.6898494851634999E-2</v>
      </c>
      <c r="AL25">
        <v>1.2416630023230801E-2</v>
      </c>
      <c r="AM25">
        <v>1.07774302293554E-2</v>
      </c>
      <c r="AN25">
        <v>9.1505320517826002E-3</v>
      </c>
      <c r="AO25">
        <v>7.1125105174162798E-3</v>
      </c>
      <c r="AQ25" s="23">
        <v>6.3333333333333304</v>
      </c>
      <c r="AR25">
        <v>1.7988085248326E-2</v>
      </c>
      <c r="AT25">
        <v>1.6817347453305601E-2</v>
      </c>
      <c r="AU25">
        <v>1.30783040505761E-2</v>
      </c>
      <c r="AV25">
        <v>1.27477836499223E-2</v>
      </c>
    </row>
    <row r="26" spans="1:48" x14ac:dyDescent="0.2">
      <c r="A26" s="23">
        <v>6.6666666666666599</v>
      </c>
      <c r="B26">
        <v>1.60303066060795E-2</v>
      </c>
      <c r="C26">
        <v>1.5932336566212801E-2</v>
      </c>
      <c r="D26">
        <v>1.4575240566339499E-2</v>
      </c>
      <c r="E26">
        <v>1.08666887148147E-2</v>
      </c>
      <c r="F26">
        <v>8.7398986886190206E-3</v>
      </c>
      <c r="H26" s="23">
        <v>6.6666666666666599</v>
      </c>
      <c r="I26">
        <v>1.65929740458781E-2</v>
      </c>
      <c r="J26">
        <v>1.4723520723712601E-2</v>
      </c>
      <c r="K26">
        <v>1.6261423891159602E-2</v>
      </c>
      <c r="L26">
        <v>1.13134481239882E-2</v>
      </c>
      <c r="M26">
        <v>1.1139453521779599E-2</v>
      </c>
      <c r="O26" s="23">
        <v>6.6666666666666599</v>
      </c>
      <c r="P26">
        <v>1.59777556898879E-2</v>
      </c>
      <c r="R26">
        <v>1.78800956092795E-2</v>
      </c>
      <c r="T26">
        <v>8.1194726939213101E-3</v>
      </c>
      <c r="V26" s="23">
        <v>6.6666666666666599</v>
      </c>
      <c r="W26">
        <v>1.5807484270496001E-2</v>
      </c>
      <c r="X26">
        <v>1.31274927616951E-2</v>
      </c>
      <c r="Y26">
        <v>1.28994153548673E-2</v>
      </c>
      <c r="Z26">
        <v>1.14410639928295E-2</v>
      </c>
      <c r="AA26">
        <v>1.0298252785957E-2</v>
      </c>
      <c r="AC26" s="23">
        <v>6.6666666666666599</v>
      </c>
      <c r="AD26">
        <v>1.11976381344115E-2</v>
      </c>
      <c r="AE26">
        <v>1.09624917847917E-2</v>
      </c>
      <c r="AF26">
        <v>1.04748100446709E-2</v>
      </c>
      <c r="AG26">
        <v>9.8726171235874304E-3</v>
      </c>
      <c r="AH26">
        <v>9.5385678761574604E-3</v>
      </c>
      <c r="AJ26" s="23">
        <v>6.6666666666666599</v>
      </c>
      <c r="AK26">
        <v>1.53520223559694E-2</v>
      </c>
      <c r="AL26">
        <v>1.13728491991448E-2</v>
      </c>
      <c r="AM26">
        <v>9.7761050209340204E-3</v>
      </c>
      <c r="AN26">
        <v>8.3910431861556594E-3</v>
      </c>
      <c r="AO26">
        <v>6.4208737554765404E-3</v>
      </c>
      <c r="AQ26" s="23">
        <v>6.6666666666666599</v>
      </c>
      <c r="AR26">
        <v>1.6186586690003901E-2</v>
      </c>
      <c r="AT26">
        <v>1.5943232336684401E-2</v>
      </c>
      <c r="AU26">
        <v>1.2126363419863199E-2</v>
      </c>
      <c r="AV26">
        <v>1.21862734715501E-2</v>
      </c>
    </row>
    <row r="27" spans="1:48" x14ac:dyDescent="0.2">
      <c r="A27" s="23">
        <v>7</v>
      </c>
      <c r="B27">
        <v>1.4653898664915999E-2</v>
      </c>
      <c r="C27">
        <v>1.53747834357128E-2</v>
      </c>
      <c r="D27">
        <v>1.3323615793975599E-2</v>
      </c>
      <c r="E27">
        <v>1.03525242659876E-2</v>
      </c>
      <c r="F27">
        <v>7.9191451099985596E-3</v>
      </c>
      <c r="H27" s="23">
        <v>7</v>
      </c>
      <c r="I27">
        <v>1.45820346862369E-2</v>
      </c>
      <c r="J27">
        <v>1.31984026147903E-2</v>
      </c>
      <c r="K27">
        <v>1.45736417479157E-2</v>
      </c>
      <c r="L27">
        <v>1.0349919592111199E-2</v>
      </c>
      <c r="M27">
        <v>1.01029188578461E-2</v>
      </c>
      <c r="O27" s="23">
        <v>7</v>
      </c>
      <c r="P27">
        <v>1.44827740359056E-2</v>
      </c>
      <c r="R27">
        <v>1.67845636290451E-2</v>
      </c>
      <c r="T27">
        <v>7.6948448148333199E-3</v>
      </c>
      <c r="V27" s="23">
        <v>7</v>
      </c>
      <c r="W27">
        <v>1.4222232023526699E-2</v>
      </c>
      <c r="X27">
        <v>1.22851747658083E-2</v>
      </c>
      <c r="Y27">
        <v>1.1616077827334001E-2</v>
      </c>
      <c r="Z27">
        <v>1.03534975041578E-2</v>
      </c>
      <c r="AA27">
        <v>9.1391752565098492E-3</v>
      </c>
      <c r="AC27" s="23">
        <v>7</v>
      </c>
      <c r="AD27">
        <v>1.0129133135791399E-2</v>
      </c>
      <c r="AE27">
        <v>9.9049300999252202E-3</v>
      </c>
      <c r="AF27">
        <v>9.4064411708107403E-3</v>
      </c>
      <c r="AG27">
        <v>8.8842766491876897E-3</v>
      </c>
      <c r="AH27">
        <v>8.70121637003482E-3</v>
      </c>
      <c r="AJ27" s="23">
        <v>7</v>
      </c>
      <c r="AK27">
        <v>1.3858713997156999E-2</v>
      </c>
      <c r="AL27">
        <v>1.0525088495525799E-2</v>
      </c>
      <c r="AM27">
        <v>8.8959509681780097E-3</v>
      </c>
      <c r="AN27">
        <v>7.6603782505460802E-3</v>
      </c>
      <c r="AO27">
        <v>5.7269684903144703E-3</v>
      </c>
      <c r="AQ27" s="23">
        <v>7</v>
      </c>
      <c r="AR27">
        <v>1.43975517491785E-2</v>
      </c>
      <c r="AT27">
        <v>1.4356934207335701E-2</v>
      </c>
      <c r="AU27">
        <v>1.11111067790372E-2</v>
      </c>
      <c r="AV27">
        <v>1.0947561436403601E-2</v>
      </c>
    </row>
    <row r="28" spans="1:48" x14ac:dyDescent="0.2">
      <c r="A28" s="23">
        <v>7.3333333333333304</v>
      </c>
      <c r="B28">
        <v>1.35442317027207E-2</v>
      </c>
      <c r="C28">
        <v>1.37505126807355E-2</v>
      </c>
      <c r="D28">
        <v>1.2120044890402099E-2</v>
      </c>
      <c r="E28">
        <v>9.6153539245718202E-3</v>
      </c>
      <c r="F28">
        <v>7.1854696685611603E-3</v>
      </c>
      <c r="H28" s="23">
        <v>7.3333333333333304</v>
      </c>
      <c r="I28">
        <v>1.33136818912486E-2</v>
      </c>
      <c r="J28">
        <v>1.2473345060766E-2</v>
      </c>
      <c r="K28">
        <v>1.3505254380856599E-2</v>
      </c>
      <c r="L28">
        <v>9.3977971285516392E-3</v>
      </c>
      <c r="M28">
        <v>9.1337092793748499E-3</v>
      </c>
      <c r="O28" s="23">
        <v>7.3333333333333304</v>
      </c>
      <c r="P28">
        <v>1.34997389095287E-2</v>
      </c>
      <c r="R28">
        <v>1.5408272531639299E-2</v>
      </c>
      <c r="T28">
        <v>6.7336455107754696E-3</v>
      </c>
      <c r="V28" s="23">
        <v>7.3333333333333304</v>
      </c>
      <c r="W28">
        <v>1.28860679215199E-2</v>
      </c>
      <c r="X28">
        <v>1.1423994185302501E-2</v>
      </c>
      <c r="Y28">
        <v>1.0321507423667199E-2</v>
      </c>
      <c r="Z28">
        <v>9.3039194043676495E-3</v>
      </c>
      <c r="AA28">
        <v>8.2277100474841807E-3</v>
      </c>
      <c r="AC28" s="23">
        <v>7.3333333333333304</v>
      </c>
      <c r="AD28">
        <v>9.1928162913904096E-3</v>
      </c>
      <c r="AE28">
        <v>9.3719032208139305E-3</v>
      </c>
      <c r="AF28">
        <v>8.4504141845654704E-3</v>
      </c>
      <c r="AG28">
        <v>8.11740762388234E-3</v>
      </c>
      <c r="AH28">
        <v>7.8787386494848996E-3</v>
      </c>
      <c r="AJ28" s="23">
        <v>7.3333333333333304</v>
      </c>
      <c r="AK28">
        <v>1.2486143550751699E-2</v>
      </c>
      <c r="AL28">
        <v>9.5813772886613607E-3</v>
      </c>
      <c r="AM28">
        <v>8.0953220213965497E-3</v>
      </c>
      <c r="AN28">
        <v>7.0408219343078698E-3</v>
      </c>
      <c r="AO28">
        <v>5.0502753209787999E-3</v>
      </c>
      <c r="AQ28" s="23">
        <v>7.3333333333333304</v>
      </c>
      <c r="AR28">
        <v>1.35364204020637E-2</v>
      </c>
      <c r="AT28">
        <v>1.3343856853370801E-2</v>
      </c>
      <c r="AU28">
        <v>9.7039811682950797E-3</v>
      </c>
      <c r="AV28">
        <v>1.00170453298116E-2</v>
      </c>
    </row>
    <row r="29" spans="1:48" x14ac:dyDescent="0.2">
      <c r="A29" s="23">
        <v>7.6666666666666599</v>
      </c>
      <c r="B29">
        <v>1.23184801631997E-2</v>
      </c>
      <c r="C29">
        <v>1.3457317907469599E-2</v>
      </c>
      <c r="D29">
        <v>1.08206400442016E-2</v>
      </c>
      <c r="E29">
        <v>9.0488886550936804E-3</v>
      </c>
      <c r="F29">
        <v>6.4792056902460296E-3</v>
      </c>
      <c r="H29" s="23">
        <v>7.6666666666666599</v>
      </c>
      <c r="I29">
        <v>1.22179787924406E-2</v>
      </c>
      <c r="J29">
        <v>1.17642164269165E-2</v>
      </c>
      <c r="K29">
        <v>1.23654269807467E-2</v>
      </c>
      <c r="L29">
        <v>8.5304603212773503E-3</v>
      </c>
      <c r="M29">
        <v>8.19753715589875E-3</v>
      </c>
      <c r="O29" s="23">
        <v>7.6666666666666599</v>
      </c>
      <c r="P29">
        <v>1.27255813261799E-2</v>
      </c>
      <c r="R29">
        <v>1.4264755949537401E-2</v>
      </c>
      <c r="T29">
        <v>6.8847895839340102E-3</v>
      </c>
      <c r="V29" s="23">
        <v>7.6666666666666599</v>
      </c>
      <c r="W29">
        <v>1.1430793480859999E-2</v>
      </c>
      <c r="X29">
        <v>1.0496808647115399E-2</v>
      </c>
      <c r="Y29">
        <v>9.2857412901194494E-3</v>
      </c>
      <c r="Z29">
        <v>8.4818931307938591E-3</v>
      </c>
      <c r="AA29">
        <v>7.3521586039204502E-3</v>
      </c>
      <c r="AC29" s="23">
        <v>7.6666666666666599</v>
      </c>
      <c r="AD29">
        <v>8.3400886388625105E-3</v>
      </c>
      <c r="AE29">
        <v>8.6631633364682402E-3</v>
      </c>
      <c r="AF29">
        <v>7.6297254462700899E-3</v>
      </c>
      <c r="AG29">
        <v>7.3610700805398204E-3</v>
      </c>
      <c r="AH29">
        <v>7.0010358262620302E-3</v>
      </c>
      <c r="AJ29" s="23">
        <v>7.6666666666666599</v>
      </c>
      <c r="AK29">
        <v>1.12957376958047E-2</v>
      </c>
      <c r="AL29">
        <v>8.7903047846843996E-3</v>
      </c>
      <c r="AM29">
        <v>7.4019271919464101E-3</v>
      </c>
      <c r="AN29">
        <v>6.5602086464561999E-3</v>
      </c>
      <c r="AO29">
        <v>4.5280815319714996E-3</v>
      </c>
      <c r="AQ29" s="23">
        <v>7.6666666666666599</v>
      </c>
      <c r="AR29">
        <v>1.24587292607201E-2</v>
      </c>
      <c r="AT29">
        <v>1.24875381495929E-2</v>
      </c>
      <c r="AU29">
        <v>8.7180177741492896E-3</v>
      </c>
      <c r="AV29">
        <v>9.1846862886052899E-3</v>
      </c>
    </row>
    <row r="30" spans="1:48" x14ac:dyDescent="0.2">
      <c r="A30" s="23">
        <v>8</v>
      </c>
      <c r="B30">
        <v>1.12434169794936E-2</v>
      </c>
      <c r="C30">
        <v>1.21969885635106E-2</v>
      </c>
      <c r="D30">
        <v>9.6660324757690402E-3</v>
      </c>
      <c r="E30">
        <v>7.9275871784588604E-3</v>
      </c>
      <c r="F30">
        <v>5.8619053747687201E-3</v>
      </c>
      <c r="H30" s="23">
        <v>8</v>
      </c>
      <c r="I30">
        <v>1.12392998050656E-2</v>
      </c>
      <c r="J30">
        <v>1.0631266166605599E-2</v>
      </c>
      <c r="K30">
        <v>1.10643354161011E-2</v>
      </c>
      <c r="L30">
        <v>7.72826499103757E-3</v>
      </c>
      <c r="M30">
        <v>7.3118711660961804E-3</v>
      </c>
      <c r="O30" s="23">
        <v>8</v>
      </c>
      <c r="P30">
        <v>1.03540232007652E-2</v>
      </c>
      <c r="R30">
        <v>1.2782499302515399E-2</v>
      </c>
      <c r="T30">
        <v>6.1317969724361899E-3</v>
      </c>
      <c r="V30" s="23">
        <v>8</v>
      </c>
      <c r="W30">
        <v>1.0415747652019899E-2</v>
      </c>
      <c r="X30">
        <v>9.5761269011495898E-3</v>
      </c>
      <c r="Y30">
        <v>8.3894188184466603E-3</v>
      </c>
      <c r="Z30">
        <v>7.6695858504139802E-3</v>
      </c>
      <c r="AA30">
        <v>6.6495591417546802E-3</v>
      </c>
      <c r="AC30" s="23">
        <v>8</v>
      </c>
      <c r="AD30">
        <v>7.3259527399816299E-3</v>
      </c>
      <c r="AE30">
        <v>7.9568245804664695E-3</v>
      </c>
      <c r="AF30">
        <v>6.92015866370889E-3</v>
      </c>
      <c r="AG30">
        <v>6.6327033531707298E-3</v>
      </c>
      <c r="AH30">
        <v>6.2542933830470396E-3</v>
      </c>
      <c r="AJ30" s="23">
        <v>8</v>
      </c>
      <c r="AK30">
        <v>1.03275894631724E-2</v>
      </c>
      <c r="AL30">
        <v>8.0500094427950093E-3</v>
      </c>
      <c r="AM30">
        <v>6.6795289258468104E-3</v>
      </c>
      <c r="AN30">
        <v>6.06332963545941E-3</v>
      </c>
      <c r="AO30">
        <v>4.1725671753860801E-3</v>
      </c>
      <c r="AQ30" s="23">
        <v>8</v>
      </c>
      <c r="AR30">
        <v>1.21248403824746E-2</v>
      </c>
      <c r="AT30">
        <v>1.0877469743407701E-2</v>
      </c>
      <c r="AU30">
        <v>7.8808490879410699E-3</v>
      </c>
      <c r="AV30">
        <v>8.3192672656550899E-3</v>
      </c>
    </row>
    <row r="31" spans="1:48" x14ac:dyDescent="0.2">
      <c r="A31" s="23">
        <v>8.3333333333333304</v>
      </c>
      <c r="B31">
        <v>1.04115793252037E-2</v>
      </c>
      <c r="C31">
        <v>1.1430601411108601E-2</v>
      </c>
      <c r="D31">
        <v>8.6701943363345999E-3</v>
      </c>
      <c r="E31">
        <v>6.9540919691360396E-3</v>
      </c>
      <c r="F31">
        <v>5.1772835457287499E-3</v>
      </c>
      <c r="H31" s="23">
        <v>8.3333333333333304</v>
      </c>
      <c r="I31">
        <v>1.0371291274511699E-2</v>
      </c>
      <c r="J31">
        <v>1.0176120821984E-2</v>
      </c>
      <c r="K31">
        <v>9.8437405017262492E-3</v>
      </c>
      <c r="L31">
        <v>7.0061970172143702E-3</v>
      </c>
      <c r="M31">
        <v>6.58608366302305E-3</v>
      </c>
      <c r="O31" s="23">
        <v>8.3333333333333304</v>
      </c>
      <c r="P31">
        <v>1.01087796324389E-2</v>
      </c>
      <c r="R31">
        <v>1.15366582956961E-2</v>
      </c>
      <c r="T31">
        <v>5.7746285224842698E-3</v>
      </c>
      <c r="V31" s="23">
        <v>8.3333333333333304</v>
      </c>
      <c r="W31">
        <v>9.2863266661905395E-3</v>
      </c>
      <c r="X31">
        <v>8.8926626886854706E-3</v>
      </c>
      <c r="Y31">
        <v>7.6821818808467199E-3</v>
      </c>
      <c r="Z31">
        <v>7.0133901599482903E-3</v>
      </c>
      <c r="AA31">
        <v>5.93115657317741E-3</v>
      </c>
      <c r="AC31" s="23">
        <v>8.3333333333333304</v>
      </c>
      <c r="AD31">
        <v>6.56935413931481E-3</v>
      </c>
      <c r="AE31">
        <v>7.5050585690731499E-3</v>
      </c>
      <c r="AF31">
        <v>6.2307089066031404E-3</v>
      </c>
      <c r="AG31">
        <v>6.0362520506509797E-3</v>
      </c>
      <c r="AH31">
        <v>5.6195104165386199E-3</v>
      </c>
      <c r="AJ31" s="23">
        <v>8.3333333333333304</v>
      </c>
      <c r="AK31">
        <v>9.5619940453097706E-3</v>
      </c>
      <c r="AL31">
        <v>7.4001859234679498E-3</v>
      </c>
      <c r="AM31">
        <v>6.0539473430952697E-3</v>
      </c>
      <c r="AN31">
        <v>5.6767022403240797E-3</v>
      </c>
      <c r="AO31">
        <v>3.8088580685237102E-3</v>
      </c>
      <c r="AQ31" s="23">
        <v>8.3333333333333304</v>
      </c>
      <c r="AR31">
        <v>1.07025561807971E-2</v>
      </c>
      <c r="AT31">
        <v>9.7693648973937695E-3</v>
      </c>
      <c r="AU31">
        <v>6.2411357091527002E-3</v>
      </c>
      <c r="AV31">
        <v>7.55903621127823E-3</v>
      </c>
    </row>
    <row r="32" spans="1:48" x14ac:dyDescent="0.2">
      <c r="A32" s="23">
        <v>8.6666666666666607</v>
      </c>
      <c r="B32">
        <v>9.4692185184338806E-3</v>
      </c>
      <c r="C32">
        <v>1.05631844962677E-2</v>
      </c>
      <c r="D32">
        <v>7.9246002660607294E-3</v>
      </c>
      <c r="E32">
        <v>6.3926519032852097E-3</v>
      </c>
      <c r="F32">
        <v>4.6767484633249701E-3</v>
      </c>
      <c r="H32" s="23">
        <v>8.6666666666666607</v>
      </c>
      <c r="I32">
        <v>9.1885706377892104E-3</v>
      </c>
      <c r="J32">
        <v>9.2658832564456606E-3</v>
      </c>
      <c r="K32">
        <v>8.9385789927761503E-3</v>
      </c>
      <c r="L32">
        <v>6.4312684291423098E-3</v>
      </c>
      <c r="M32">
        <v>5.91314680991511E-3</v>
      </c>
      <c r="O32" s="23">
        <v>8.6666666666666607</v>
      </c>
      <c r="P32">
        <v>9.9975799852730605E-3</v>
      </c>
      <c r="R32">
        <v>9.6555013990911008E-3</v>
      </c>
      <c r="T32">
        <v>4.6708878702351698E-3</v>
      </c>
      <c r="V32" s="23">
        <v>8.6666666666666607</v>
      </c>
      <c r="W32">
        <v>8.4223200124300297E-3</v>
      </c>
      <c r="X32">
        <v>8.1670788169558497E-3</v>
      </c>
      <c r="Y32">
        <v>7.0078982455582996E-3</v>
      </c>
      <c r="Z32">
        <v>6.4738607828293496E-3</v>
      </c>
      <c r="AA32">
        <v>5.3268032853067398E-3</v>
      </c>
      <c r="AC32" s="23">
        <v>8.6666666666666607</v>
      </c>
      <c r="AD32">
        <v>5.8300122828056104E-3</v>
      </c>
      <c r="AE32">
        <v>6.8496698132402799E-3</v>
      </c>
      <c r="AF32">
        <v>5.6261405035466098E-3</v>
      </c>
      <c r="AG32">
        <v>5.5933993565163596E-3</v>
      </c>
      <c r="AH32">
        <v>5.1519876334486202E-3</v>
      </c>
      <c r="AJ32" s="23">
        <v>8.6666666666666607</v>
      </c>
      <c r="AK32">
        <v>8.6519620617018095E-3</v>
      </c>
      <c r="AL32">
        <v>6.9184202861300699E-3</v>
      </c>
      <c r="AM32">
        <v>5.5597085371433402E-3</v>
      </c>
      <c r="AN32">
        <v>5.1937114432775997E-3</v>
      </c>
      <c r="AO32">
        <v>3.4800619971078598E-3</v>
      </c>
      <c r="AQ32" s="23">
        <v>8.6666666666666607</v>
      </c>
      <c r="AR32">
        <v>1.0926186605819999E-2</v>
      </c>
      <c r="AT32">
        <v>8.1750791581453996E-3</v>
      </c>
      <c r="AU32">
        <v>5.9348679977616597E-3</v>
      </c>
      <c r="AV32">
        <v>6.7178738400692703E-3</v>
      </c>
    </row>
    <row r="33" spans="1:48" x14ac:dyDescent="0.2">
      <c r="A33" s="23">
        <v>9</v>
      </c>
      <c r="B33">
        <v>9.0042997103002894E-3</v>
      </c>
      <c r="C33">
        <v>9.9553726873127801E-3</v>
      </c>
      <c r="D33">
        <v>7.0532503922284403E-3</v>
      </c>
      <c r="E33">
        <v>5.8497088038042301E-3</v>
      </c>
      <c r="F33">
        <v>4.2108461987712502E-3</v>
      </c>
      <c r="H33" s="23">
        <v>9</v>
      </c>
      <c r="I33">
        <v>8.41194381709022E-3</v>
      </c>
      <c r="J33">
        <v>8.4962059579448898E-3</v>
      </c>
      <c r="K33">
        <v>7.9159850551092995E-3</v>
      </c>
      <c r="L33">
        <v>5.9420718703469301E-3</v>
      </c>
      <c r="M33">
        <v>5.2938262965007499E-3</v>
      </c>
      <c r="O33" s="23">
        <v>9</v>
      </c>
      <c r="P33">
        <v>9.5075163489444E-3</v>
      </c>
      <c r="R33">
        <v>8.8363086938900402E-3</v>
      </c>
      <c r="T33">
        <v>3.7505645693618802E-3</v>
      </c>
      <c r="V33" s="23">
        <v>9</v>
      </c>
      <c r="W33">
        <v>7.5700324501185596E-3</v>
      </c>
      <c r="X33">
        <v>7.6199632766653803E-3</v>
      </c>
      <c r="Y33">
        <v>6.3387459903467003E-3</v>
      </c>
      <c r="Z33">
        <v>5.9293632698153697E-3</v>
      </c>
      <c r="AA33">
        <v>4.7702166429965699E-3</v>
      </c>
      <c r="AC33" s="23">
        <v>9</v>
      </c>
      <c r="AD33">
        <v>5.3353204398309297E-3</v>
      </c>
      <c r="AE33">
        <v>6.3307492661664102E-3</v>
      </c>
      <c r="AF33">
        <v>5.1864817607448401E-3</v>
      </c>
      <c r="AG33">
        <v>5.16716971204786E-3</v>
      </c>
      <c r="AH33">
        <v>4.6134050354771196E-3</v>
      </c>
      <c r="AJ33" s="23">
        <v>9</v>
      </c>
      <c r="AK33">
        <v>7.9791033771576796E-3</v>
      </c>
      <c r="AL33">
        <v>6.5244054871134499E-3</v>
      </c>
      <c r="AM33">
        <v>5.0582822634313799E-3</v>
      </c>
      <c r="AN33">
        <v>4.7644064321195802E-3</v>
      </c>
      <c r="AO33">
        <v>3.1947526530560202E-3</v>
      </c>
      <c r="AQ33" s="23">
        <v>9</v>
      </c>
      <c r="AR33">
        <v>9.0358212150213908E-3</v>
      </c>
      <c r="AT33">
        <v>7.5215428558135598E-3</v>
      </c>
      <c r="AU33">
        <v>5.6869329078545004E-3</v>
      </c>
      <c r="AV33">
        <v>6.1172987619051199E-3</v>
      </c>
    </row>
    <row r="34" spans="1:48" x14ac:dyDescent="0.2">
      <c r="A34" s="23">
        <v>9.3333333333333304</v>
      </c>
      <c r="B34">
        <v>8.3427245338454897E-3</v>
      </c>
      <c r="C34">
        <v>9.1654848135221297E-3</v>
      </c>
      <c r="D34">
        <v>6.5129419657254696E-3</v>
      </c>
      <c r="E34">
        <v>5.5136852092559302E-3</v>
      </c>
      <c r="F34">
        <v>3.79078314614399E-3</v>
      </c>
      <c r="H34" s="23">
        <v>9.3333333333333304</v>
      </c>
      <c r="I34">
        <v>7.7516628276059797E-3</v>
      </c>
      <c r="J34">
        <v>8.0554513261869593E-3</v>
      </c>
      <c r="K34">
        <v>7.2376886514700896E-3</v>
      </c>
      <c r="L34">
        <v>5.5231578581743596E-3</v>
      </c>
      <c r="M34">
        <v>4.8706548221065498E-3</v>
      </c>
      <c r="O34" s="23">
        <v>9.3333333333333304</v>
      </c>
      <c r="P34">
        <v>9.3560725514452107E-3</v>
      </c>
      <c r="R34">
        <v>7.9602715550227791E-3</v>
      </c>
      <c r="T34">
        <v>3.0734081619952702E-3</v>
      </c>
      <c r="V34" s="23">
        <v>9.3333333333333304</v>
      </c>
      <c r="W34">
        <v>6.9104967254707697E-3</v>
      </c>
      <c r="X34">
        <v>7.02699845231455E-3</v>
      </c>
      <c r="Y34">
        <v>5.7468617017838799E-3</v>
      </c>
      <c r="Z34">
        <v>5.5144301966511596E-3</v>
      </c>
      <c r="AA34">
        <v>4.3039610136329596E-3</v>
      </c>
      <c r="AC34" s="23">
        <v>9.3333333333333304</v>
      </c>
      <c r="AD34">
        <v>4.7653524144398302E-3</v>
      </c>
      <c r="AE34">
        <v>5.7630219523564204E-3</v>
      </c>
      <c r="AF34">
        <v>4.6823520063228301E-3</v>
      </c>
      <c r="AG34">
        <v>4.7960387510006999E-3</v>
      </c>
      <c r="AH34">
        <v>4.1691568381975299E-3</v>
      </c>
      <c r="AJ34" s="23">
        <v>9.3333333333333304</v>
      </c>
      <c r="AK34">
        <v>7.2777432025656202E-3</v>
      </c>
      <c r="AL34">
        <v>6.0573896001182102E-3</v>
      </c>
      <c r="AM34">
        <v>4.6907144894821097E-3</v>
      </c>
      <c r="AN34">
        <v>4.4410149760098598E-3</v>
      </c>
      <c r="AO34">
        <v>2.9545597728496799E-3</v>
      </c>
      <c r="AQ34" s="23">
        <v>9.3333333333333304</v>
      </c>
      <c r="AR34">
        <v>8.7297601518203892E-3</v>
      </c>
      <c r="AT34">
        <v>6.6432380428203498E-3</v>
      </c>
      <c r="AU34">
        <v>5.7704235697828704E-3</v>
      </c>
      <c r="AV34">
        <v>5.3025722877283301E-3</v>
      </c>
    </row>
    <row r="35" spans="1:48" x14ac:dyDescent="0.2">
      <c r="A35" s="23">
        <v>9.6666666666666607</v>
      </c>
      <c r="B35">
        <v>7.6797306125741304E-3</v>
      </c>
      <c r="C35">
        <v>8.2958770865186292E-3</v>
      </c>
      <c r="D35">
        <v>5.8272787686740801E-3</v>
      </c>
      <c r="E35">
        <v>5.0787890437311804E-3</v>
      </c>
      <c r="F35">
        <v>3.5324947344753501E-3</v>
      </c>
      <c r="H35" s="23">
        <v>9.6666666666666607</v>
      </c>
      <c r="I35">
        <v>7.2419845371697903E-3</v>
      </c>
      <c r="J35">
        <v>7.4947640542832499E-3</v>
      </c>
      <c r="K35">
        <v>6.40056991613841E-3</v>
      </c>
      <c r="L35">
        <v>5.0499509169922999E-3</v>
      </c>
      <c r="M35">
        <v>4.4083699571017603E-3</v>
      </c>
      <c r="O35" s="23">
        <v>9.6666666666666607</v>
      </c>
      <c r="P35">
        <v>8.5987035990171892E-3</v>
      </c>
      <c r="R35">
        <v>7.4676046417009702E-3</v>
      </c>
      <c r="T35">
        <v>2.9355222303253702E-3</v>
      </c>
      <c r="V35" s="23">
        <v>9.6666666666666607</v>
      </c>
      <c r="W35">
        <v>6.3767212016708702E-3</v>
      </c>
      <c r="X35">
        <v>6.5217775479594403E-3</v>
      </c>
      <c r="Y35">
        <v>5.1851173438114398E-3</v>
      </c>
      <c r="Z35">
        <v>5.0394934004356004E-3</v>
      </c>
      <c r="AA35">
        <v>3.8938789217514199E-3</v>
      </c>
      <c r="AC35" s="23">
        <v>9.6666666666666607</v>
      </c>
      <c r="AD35">
        <v>4.2772408441017103E-3</v>
      </c>
      <c r="AE35">
        <v>5.3097153917938096E-3</v>
      </c>
      <c r="AF35">
        <v>4.2778806226336499E-3</v>
      </c>
      <c r="AG35">
        <v>4.38965805129609E-3</v>
      </c>
      <c r="AH35">
        <v>3.7070889243379602E-3</v>
      </c>
      <c r="AJ35" s="23">
        <v>9.6666666666666607</v>
      </c>
      <c r="AK35">
        <v>6.7743690991643396E-3</v>
      </c>
      <c r="AL35">
        <v>5.6328030231677997E-3</v>
      </c>
      <c r="AM35">
        <v>4.2618511232886602E-3</v>
      </c>
      <c r="AN35">
        <v>4.15360623122819E-3</v>
      </c>
      <c r="AO35">
        <v>2.7658097662280599E-3</v>
      </c>
      <c r="AQ35" s="23">
        <v>9.6666666666666607</v>
      </c>
      <c r="AR35">
        <v>7.1876143319695301E-3</v>
      </c>
      <c r="AT35">
        <v>6.4246219263877297E-3</v>
      </c>
      <c r="AU35">
        <v>5.7937664332920599E-3</v>
      </c>
      <c r="AV35">
        <v>4.7410751649854498E-3</v>
      </c>
    </row>
    <row r="36" spans="1:48" x14ac:dyDescent="0.2">
      <c r="A36" s="23">
        <v>10</v>
      </c>
      <c r="B36">
        <v>7.2944004744368296E-3</v>
      </c>
      <c r="C36">
        <v>7.8075017653730901E-3</v>
      </c>
      <c r="D36">
        <v>5.21966643044002E-3</v>
      </c>
      <c r="E36">
        <v>4.6815685203178796E-3</v>
      </c>
      <c r="F36">
        <v>3.1843428659373198E-3</v>
      </c>
      <c r="H36" s="23">
        <v>10</v>
      </c>
      <c r="I36">
        <v>6.5723892735774798E-3</v>
      </c>
      <c r="J36">
        <v>7.25648693516401E-3</v>
      </c>
      <c r="K36">
        <v>5.8933704374939198E-3</v>
      </c>
      <c r="L36">
        <v>4.6863307983685404E-3</v>
      </c>
      <c r="M36">
        <v>4.0343859679059998E-3</v>
      </c>
      <c r="O36" s="23">
        <v>10</v>
      </c>
      <c r="P36">
        <v>7.7490780509112504E-3</v>
      </c>
      <c r="R36">
        <v>6.6328774779947702E-3</v>
      </c>
      <c r="T36">
        <v>2.8588963615651E-3</v>
      </c>
      <c r="V36" s="23">
        <v>10</v>
      </c>
      <c r="W36">
        <v>5.9028062102415299E-3</v>
      </c>
      <c r="X36">
        <v>6.0615659609491801E-3</v>
      </c>
      <c r="Y36">
        <v>4.77155346306396E-3</v>
      </c>
      <c r="Z36">
        <v>4.6457560790520202E-3</v>
      </c>
      <c r="AA36">
        <v>3.5466989084083E-3</v>
      </c>
      <c r="AC36" s="23">
        <v>10</v>
      </c>
      <c r="AD36">
        <v>3.8310058769603201E-3</v>
      </c>
      <c r="AE36">
        <v>4.9723010148598401E-3</v>
      </c>
      <c r="AF36">
        <v>3.8722438527167601E-3</v>
      </c>
      <c r="AG36">
        <v>4.0048530358746098E-3</v>
      </c>
      <c r="AH36">
        <v>3.3321457924910102E-3</v>
      </c>
      <c r="AJ36" s="23">
        <v>10</v>
      </c>
      <c r="AK36">
        <v>6.3787613572314199E-3</v>
      </c>
      <c r="AL36">
        <v>5.2178959838592399E-3</v>
      </c>
      <c r="AM36">
        <v>3.9668891763791399E-3</v>
      </c>
      <c r="AN36">
        <v>3.9290391451172997E-3</v>
      </c>
      <c r="AO36">
        <v>2.6396025696045701E-3</v>
      </c>
      <c r="AQ36" s="23">
        <v>10</v>
      </c>
      <c r="AR36">
        <v>6.4784937342693303E-3</v>
      </c>
      <c r="AT36">
        <v>5.8969951925503103E-3</v>
      </c>
      <c r="AU36">
        <v>5.6869172398598903E-3</v>
      </c>
      <c r="AV36">
        <v>4.2524452314153596E-3</v>
      </c>
    </row>
    <row r="37" spans="1:48" x14ac:dyDescent="0.2">
      <c r="A37" s="23">
        <v>10.3333333333333</v>
      </c>
      <c r="B37">
        <v>6.7387438058427599E-3</v>
      </c>
      <c r="C37">
        <v>7.3731553630956102E-3</v>
      </c>
      <c r="D37">
        <v>4.6007348270028399E-3</v>
      </c>
      <c r="E37">
        <v>4.3112527902216596E-3</v>
      </c>
      <c r="F37">
        <v>2.9738624915254001E-3</v>
      </c>
      <c r="H37" s="23">
        <v>10.3333333333333</v>
      </c>
      <c r="I37">
        <v>5.9421361818682104E-3</v>
      </c>
      <c r="J37">
        <v>6.58365224167587E-3</v>
      </c>
      <c r="K37">
        <v>5.2648213210923197E-3</v>
      </c>
      <c r="L37">
        <v>4.4197982973966897E-3</v>
      </c>
      <c r="M37">
        <v>3.6293706170198001E-3</v>
      </c>
      <c r="O37" s="23">
        <v>10.3333333333333</v>
      </c>
      <c r="P37">
        <v>6.5383873834071304E-3</v>
      </c>
      <c r="R37">
        <v>6.0746875118586402E-3</v>
      </c>
      <c r="T37">
        <v>2.6475853301811E-3</v>
      </c>
      <c r="V37" s="23">
        <v>10.3333333333333</v>
      </c>
      <c r="W37">
        <v>5.4337671417899998E-3</v>
      </c>
      <c r="X37">
        <v>5.6404524414978103E-3</v>
      </c>
      <c r="Y37">
        <v>4.3731728287036298E-3</v>
      </c>
      <c r="Z37">
        <v>4.2924161566087402E-3</v>
      </c>
      <c r="AA37">
        <v>3.24389190560837E-3</v>
      </c>
      <c r="AC37" s="23">
        <v>10.3333333333333</v>
      </c>
      <c r="AD37">
        <v>3.5601805380837E-3</v>
      </c>
      <c r="AE37">
        <v>4.6801650426869599E-3</v>
      </c>
      <c r="AF37">
        <v>3.6187814759013098E-3</v>
      </c>
      <c r="AG37">
        <v>3.7005368099001499E-3</v>
      </c>
      <c r="AH37">
        <v>3.0207068262413299E-3</v>
      </c>
      <c r="AJ37" s="23">
        <v>10.3333333333333</v>
      </c>
      <c r="AK37">
        <v>6.0251075949250303E-3</v>
      </c>
      <c r="AL37">
        <v>4.9093405406649198E-3</v>
      </c>
      <c r="AM37">
        <v>3.7292442648759801E-3</v>
      </c>
      <c r="AN37">
        <v>3.7070119992203099E-3</v>
      </c>
      <c r="AO37">
        <v>2.4913958457128999E-3</v>
      </c>
      <c r="AQ37" s="23">
        <v>10.3333333333333</v>
      </c>
      <c r="AR37">
        <v>5.9258036652476099E-3</v>
      </c>
      <c r="AT37">
        <v>5.4098838650546302E-3</v>
      </c>
      <c r="AU37">
        <v>4.93033595034838E-3</v>
      </c>
      <c r="AV37">
        <v>3.8831089705745601E-3</v>
      </c>
    </row>
    <row r="38" spans="1:48" x14ac:dyDescent="0.2">
      <c r="A38" s="23">
        <v>10.6666666666666</v>
      </c>
      <c r="B38">
        <v>6.2326619026319202E-3</v>
      </c>
      <c r="C38">
        <v>6.8614528379239096E-3</v>
      </c>
      <c r="D38">
        <v>4.1654460716666697E-3</v>
      </c>
      <c r="E38">
        <v>3.99638547651827E-3</v>
      </c>
      <c r="F38">
        <v>2.7294815459458499E-3</v>
      </c>
      <c r="H38" s="23">
        <v>10.6666666666666</v>
      </c>
      <c r="I38">
        <v>5.6862474704912E-3</v>
      </c>
      <c r="J38">
        <v>5.7594168970743903E-3</v>
      </c>
      <c r="K38">
        <v>4.8767935008009701E-3</v>
      </c>
      <c r="L38">
        <v>4.0512136246422803E-3</v>
      </c>
      <c r="M38">
        <v>3.3093798303769498E-3</v>
      </c>
      <c r="O38" s="23">
        <v>10.6666666666666</v>
      </c>
      <c r="P38">
        <v>5.7184830735574101E-3</v>
      </c>
      <c r="R38">
        <v>5.75013937536498E-3</v>
      </c>
      <c r="T38">
        <v>2.7003000886171901E-3</v>
      </c>
      <c r="V38" s="23">
        <v>10.6666666666666</v>
      </c>
      <c r="W38">
        <v>5.00612111629389E-3</v>
      </c>
      <c r="X38">
        <v>5.2185581537106396E-3</v>
      </c>
      <c r="Y38">
        <v>4.0159114392488903E-3</v>
      </c>
      <c r="Z38">
        <v>3.9884533259493598E-3</v>
      </c>
      <c r="AA38">
        <v>2.99012159932272E-3</v>
      </c>
      <c r="AC38" s="23">
        <v>10.6666666666666</v>
      </c>
      <c r="AD38">
        <v>3.2221598452074002E-3</v>
      </c>
      <c r="AE38">
        <v>4.3729233750822204E-3</v>
      </c>
      <c r="AF38">
        <v>3.37004520984904E-3</v>
      </c>
      <c r="AG38">
        <v>3.41277957623507E-3</v>
      </c>
      <c r="AH38">
        <v>2.7991698814167801E-3</v>
      </c>
      <c r="AJ38" s="23">
        <v>10.6666666666666</v>
      </c>
      <c r="AK38">
        <v>5.6741305210351997E-3</v>
      </c>
      <c r="AL38">
        <v>4.55208841987599E-3</v>
      </c>
      <c r="AM38">
        <v>3.51174225392958E-3</v>
      </c>
      <c r="AN38">
        <v>3.4913583943881501E-3</v>
      </c>
      <c r="AO38">
        <v>2.3523192558934499E-3</v>
      </c>
      <c r="AQ38" s="23">
        <v>10.6666666666666</v>
      </c>
      <c r="AR38">
        <v>5.958471127002E-3</v>
      </c>
      <c r="AT38">
        <v>4.8450148528393399E-3</v>
      </c>
      <c r="AU38">
        <v>4.4021098409893003E-3</v>
      </c>
      <c r="AV38">
        <v>3.4838172972438399E-3</v>
      </c>
    </row>
    <row r="39" spans="1:48" x14ac:dyDescent="0.2">
      <c r="A39" s="23">
        <v>11</v>
      </c>
      <c r="B39">
        <v>5.7646988046971799E-3</v>
      </c>
      <c r="C39">
        <v>6.30489971705811E-3</v>
      </c>
      <c r="D39">
        <v>3.9156951915617598E-3</v>
      </c>
      <c r="E39">
        <v>3.7501701388061299E-3</v>
      </c>
      <c r="F39">
        <v>2.5605571758523099E-3</v>
      </c>
      <c r="H39" s="23">
        <v>11</v>
      </c>
      <c r="I39">
        <v>5.3157884686195903E-3</v>
      </c>
      <c r="J39">
        <v>5.5206285962238902E-3</v>
      </c>
      <c r="K39">
        <v>4.4057096490137801E-3</v>
      </c>
      <c r="L39">
        <v>3.8156893606844E-3</v>
      </c>
      <c r="M39">
        <v>2.9965081365676601E-3</v>
      </c>
      <c r="O39" s="23">
        <v>11</v>
      </c>
      <c r="P39">
        <v>5.2881590796395898E-3</v>
      </c>
      <c r="R39">
        <v>5.1381391319272199E-3</v>
      </c>
      <c r="T39">
        <v>2.5802046679963401E-3</v>
      </c>
      <c r="V39" s="23">
        <v>11</v>
      </c>
      <c r="W39">
        <v>4.5791170636844099E-3</v>
      </c>
      <c r="X39">
        <v>4.7601996537210301E-3</v>
      </c>
      <c r="Y39">
        <v>3.7056400596624799E-3</v>
      </c>
      <c r="Z39">
        <v>3.7233730738286401E-3</v>
      </c>
      <c r="AA39">
        <v>2.7363358868309701E-3</v>
      </c>
      <c r="AC39" s="23">
        <v>11</v>
      </c>
      <c r="AD39">
        <v>2.9646130596002202E-3</v>
      </c>
      <c r="AE39">
        <v>4.0314426713916997E-3</v>
      </c>
      <c r="AF39">
        <v>3.0727954556150701E-3</v>
      </c>
      <c r="AG39">
        <v>3.1892889757909101E-3</v>
      </c>
      <c r="AH39">
        <v>2.5851408418572702E-3</v>
      </c>
      <c r="AJ39" s="23">
        <v>11</v>
      </c>
      <c r="AK39">
        <v>5.2906036302784697E-3</v>
      </c>
      <c r="AL39">
        <v>4.2946161972401403E-3</v>
      </c>
      <c r="AM39">
        <v>3.29398807576964E-3</v>
      </c>
      <c r="AN39">
        <v>3.3476925752771699E-3</v>
      </c>
      <c r="AO39">
        <v>2.1907238745535202E-3</v>
      </c>
      <c r="AQ39" s="23">
        <v>11</v>
      </c>
      <c r="AR39">
        <v>6.1564701383167103E-3</v>
      </c>
      <c r="AT39">
        <v>4.3987993892453999E-3</v>
      </c>
      <c r="AU39">
        <v>4.0304990595190302E-3</v>
      </c>
      <c r="AV39">
        <v>3.2073561001116002E-3</v>
      </c>
    </row>
    <row r="40" spans="1:48" x14ac:dyDescent="0.2">
      <c r="A40" s="23">
        <v>11.3333333333333</v>
      </c>
      <c r="B40">
        <v>5.4359851288512898E-3</v>
      </c>
      <c r="C40">
        <v>5.7388858878287098E-3</v>
      </c>
      <c r="D40">
        <v>3.6902910224827301E-3</v>
      </c>
      <c r="E40">
        <v>3.5859217318403099E-3</v>
      </c>
      <c r="F40">
        <v>2.34431386020753E-3</v>
      </c>
      <c r="H40" s="23">
        <v>11.3333333333333</v>
      </c>
      <c r="I40">
        <v>5.0743788830657803E-3</v>
      </c>
      <c r="J40">
        <v>5.41856170607816E-3</v>
      </c>
      <c r="K40">
        <v>4.0993323187928296E-3</v>
      </c>
      <c r="L40">
        <v>3.5326321107641001E-3</v>
      </c>
      <c r="M40">
        <v>2.7484824728089001E-3</v>
      </c>
      <c r="O40" s="23">
        <v>11.3333333333333</v>
      </c>
      <c r="P40">
        <v>4.7261347363370997E-3</v>
      </c>
      <c r="R40">
        <v>4.7401678476656304E-3</v>
      </c>
      <c r="T40">
        <v>2.4443749612490101E-3</v>
      </c>
      <c r="V40" s="23">
        <v>11.3333333333333</v>
      </c>
      <c r="W40">
        <v>4.2587907484484596E-3</v>
      </c>
      <c r="X40">
        <v>4.4223226696071503E-3</v>
      </c>
      <c r="Y40">
        <v>3.4117575702348399E-3</v>
      </c>
      <c r="Z40">
        <v>3.4921484117178001E-3</v>
      </c>
      <c r="AA40">
        <v>2.52359856400193E-3</v>
      </c>
      <c r="AC40" s="23">
        <v>11.3333333333333</v>
      </c>
      <c r="AD40">
        <v>2.7333718300806302E-3</v>
      </c>
      <c r="AE40">
        <v>3.6635811129072399E-3</v>
      </c>
      <c r="AF40">
        <v>2.8585545023280699E-3</v>
      </c>
      <c r="AG40">
        <v>2.9895433784711501E-3</v>
      </c>
      <c r="AH40">
        <v>2.37906989155061E-3</v>
      </c>
      <c r="AJ40" s="23">
        <v>11.3333333333333</v>
      </c>
      <c r="AK40">
        <v>5.0225597419575399E-3</v>
      </c>
      <c r="AL40">
        <v>4.0023740505813797E-3</v>
      </c>
      <c r="AM40">
        <v>3.1019873291486901E-3</v>
      </c>
      <c r="AN40">
        <v>3.2329140305639198E-3</v>
      </c>
      <c r="AO40">
        <v>2.0685431608536602E-3</v>
      </c>
      <c r="AQ40" s="23">
        <v>11.3333333333333</v>
      </c>
      <c r="AR40">
        <v>5.7372043791168803E-3</v>
      </c>
      <c r="AT40">
        <v>4.1008449195325397E-3</v>
      </c>
      <c r="AU40">
        <v>3.50215001237544E-3</v>
      </c>
      <c r="AV40">
        <v>2.9358396585554801E-3</v>
      </c>
    </row>
    <row r="41" spans="1:48" x14ac:dyDescent="0.2">
      <c r="A41" s="23">
        <v>11.6666666666666</v>
      </c>
      <c r="B41">
        <v>5.1871358409859803E-3</v>
      </c>
      <c r="C41">
        <v>5.3661506207534401E-3</v>
      </c>
      <c r="D41">
        <v>3.4653192778186901E-3</v>
      </c>
      <c r="E41">
        <v>3.3144314448359299E-3</v>
      </c>
      <c r="F41">
        <v>2.2101290798029298E-3</v>
      </c>
      <c r="H41" s="23">
        <v>11.6666666666666</v>
      </c>
      <c r="I41">
        <v>4.7397129821174699E-3</v>
      </c>
      <c r="J41">
        <v>4.9537191568160503E-3</v>
      </c>
      <c r="K41">
        <v>3.8121449828387101E-3</v>
      </c>
      <c r="L41">
        <v>3.3866213662097E-3</v>
      </c>
      <c r="M41">
        <v>2.5599500272351001E-3</v>
      </c>
      <c r="O41" s="23">
        <v>11.6666666666666</v>
      </c>
      <c r="P41">
        <v>3.4497841654599899E-3</v>
      </c>
      <c r="R41">
        <v>3.9886955201497102E-3</v>
      </c>
      <c r="T41">
        <v>2.2033761606638199E-3</v>
      </c>
      <c r="V41" s="23">
        <v>11.6666666666666</v>
      </c>
      <c r="W41">
        <v>4.0765184403436803E-3</v>
      </c>
      <c r="X41">
        <v>4.1100427188221203E-3</v>
      </c>
      <c r="Y41">
        <v>3.1830665412086101E-3</v>
      </c>
      <c r="Z41">
        <v>3.24802543003796E-3</v>
      </c>
      <c r="AA41">
        <v>2.3445295501472998E-3</v>
      </c>
      <c r="AC41" s="23">
        <v>11.6666666666666</v>
      </c>
      <c r="AD41">
        <v>2.5591755603922E-3</v>
      </c>
      <c r="AE41">
        <v>3.4747469340846299E-3</v>
      </c>
      <c r="AF41">
        <v>2.6212839646326401E-3</v>
      </c>
      <c r="AG41">
        <v>2.82633551773363E-3</v>
      </c>
      <c r="AH41">
        <v>2.1677192865295E-3</v>
      </c>
      <c r="AJ41" s="23">
        <v>11.6666666666666</v>
      </c>
      <c r="AK41">
        <v>4.7532678710236597E-3</v>
      </c>
      <c r="AL41">
        <v>3.7391977803770599E-3</v>
      </c>
      <c r="AM41">
        <v>2.8870157506568398E-3</v>
      </c>
      <c r="AN41">
        <v>3.0688556969151598E-3</v>
      </c>
      <c r="AO41">
        <v>1.96755481713796E-3</v>
      </c>
      <c r="AQ41" s="23">
        <v>11.6666666666666</v>
      </c>
      <c r="AR41">
        <v>5.8023049064651203E-3</v>
      </c>
      <c r="AT41">
        <v>3.67759424244158E-3</v>
      </c>
      <c r="AU41">
        <v>3.3717871242553601E-3</v>
      </c>
      <c r="AV41">
        <v>2.7593276296842902E-3</v>
      </c>
    </row>
    <row r="42" spans="1:48" x14ac:dyDescent="0.2">
      <c r="A42" s="23">
        <v>12</v>
      </c>
      <c r="B42">
        <v>4.9843533603965498E-3</v>
      </c>
      <c r="C42">
        <v>4.8521999466491104E-3</v>
      </c>
      <c r="D42">
        <v>3.2366774146120598E-3</v>
      </c>
      <c r="E42">
        <v>3.15629159629131E-3</v>
      </c>
      <c r="F42">
        <v>2.0805067852129699E-3</v>
      </c>
      <c r="H42" s="23">
        <v>12</v>
      </c>
      <c r="I42">
        <v>4.4488122325670098E-3</v>
      </c>
      <c r="J42">
        <v>4.5974587544394003E-3</v>
      </c>
      <c r="K42">
        <v>3.4978518030187298E-3</v>
      </c>
      <c r="L42">
        <v>3.1779677860554901E-3</v>
      </c>
      <c r="M42">
        <v>2.3745743349192698E-3</v>
      </c>
      <c r="O42" s="23">
        <v>12</v>
      </c>
      <c r="P42">
        <v>4.81024119226851E-3</v>
      </c>
      <c r="R42">
        <v>3.63655726231514E-3</v>
      </c>
      <c r="T42">
        <v>2.0034086930911898E-3</v>
      </c>
      <c r="V42" s="23">
        <v>12</v>
      </c>
      <c r="W42">
        <v>3.7934279937856599E-3</v>
      </c>
      <c r="X42">
        <v>3.8327151146625698E-3</v>
      </c>
      <c r="Y42">
        <v>2.9815727822970202E-3</v>
      </c>
      <c r="Z42">
        <v>3.0529037537055802E-3</v>
      </c>
      <c r="AA42">
        <v>2.1896828222510499E-3</v>
      </c>
      <c r="AC42" s="23">
        <v>12</v>
      </c>
      <c r="AD42">
        <v>2.3769884767788798E-3</v>
      </c>
      <c r="AE42">
        <v>3.2217897064098899E-3</v>
      </c>
      <c r="AF42">
        <v>2.41674618492319E-3</v>
      </c>
      <c r="AG42">
        <v>2.6447130599868899E-3</v>
      </c>
      <c r="AH42">
        <v>1.9986785832182699E-3</v>
      </c>
      <c r="AJ42" s="23">
        <v>12</v>
      </c>
      <c r="AK42">
        <v>4.5180681432331303E-3</v>
      </c>
      <c r="AL42">
        <v>3.4625753331382798E-3</v>
      </c>
      <c r="AM42">
        <v>2.7620023680830102E-3</v>
      </c>
      <c r="AN42">
        <v>2.9327873947034601E-3</v>
      </c>
      <c r="AO42">
        <v>1.89211677388374E-3</v>
      </c>
      <c r="AQ42" s="23">
        <v>12</v>
      </c>
      <c r="AR42">
        <v>5.4046124501539996E-3</v>
      </c>
      <c r="AT42">
        <v>3.302752015136E-3</v>
      </c>
      <c r="AU42">
        <v>3.23085605929249E-3</v>
      </c>
      <c r="AV42">
        <v>2.5668353994800601E-3</v>
      </c>
    </row>
    <row r="43" spans="1:48" x14ac:dyDescent="0.2">
      <c r="A43" s="23">
        <v>12.3333333333333</v>
      </c>
      <c r="B43">
        <v>4.7010856393026601E-3</v>
      </c>
      <c r="C43">
        <v>4.5144406479496503E-3</v>
      </c>
      <c r="D43">
        <v>3.0362554987892398E-3</v>
      </c>
      <c r="E43">
        <v>3.0192704689928399E-3</v>
      </c>
      <c r="F43">
        <v>1.96534519246788E-3</v>
      </c>
      <c r="H43" s="23">
        <v>12.3333333333333</v>
      </c>
      <c r="I43">
        <v>4.1795447783465499E-3</v>
      </c>
      <c r="J43">
        <v>4.0569550281220603E-3</v>
      </c>
      <c r="K43">
        <v>3.26302369245496E-3</v>
      </c>
      <c r="L43">
        <v>3.0150542317443399E-3</v>
      </c>
      <c r="M43">
        <v>2.2081505139820599E-3</v>
      </c>
      <c r="O43" s="23">
        <v>12.3333333333333</v>
      </c>
      <c r="P43">
        <v>3.3741853876958199E-3</v>
      </c>
      <c r="R43">
        <v>3.2351503070741001E-3</v>
      </c>
      <c r="T43">
        <v>1.6191861898963999E-3</v>
      </c>
      <c r="V43" s="23">
        <v>12.3333333333333</v>
      </c>
      <c r="W43">
        <v>3.5775036569108201E-3</v>
      </c>
      <c r="X43">
        <v>3.5630385372274601E-3</v>
      </c>
      <c r="Y43">
        <v>2.78321643331295E-3</v>
      </c>
      <c r="Z43">
        <v>2.8688976546741201E-3</v>
      </c>
      <c r="AA43">
        <v>2.04599475371443E-3</v>
      </c>
      <c r="AC43" s="23">
        <v>12.3333333333333</v>
      </c>
      <c r="AD43">
        <v>2.2346152767200199E-3</v>
      </c>
      <c r="AE43">
        <v>2.96466927748411E-3</v>
      </c>
      <c r="AF43">
        <v>2.20267509673385E-3</v>
      </c>
      <c r="AG43">
        <v>2.5385451147844499E-3</v>
      </c>
      <c r="AH43">
        <v>1.83016301709422E-3</v>
      </c>
      <c r="AJ43" s="23">
        <v>12.3333333333333</v>
      </c>
      <c r="AK43">
        <v>4.3397880836994699E-3</v>
      </c>
      <c r="AL43">
        <v>3.2289883530968802E-3</v>
      </c>
      <c r="AM43">
        <v>2.6481441745506099E-3</v>
      </c>
      <c r="AN43">
        <v>2.78927535738638E-3</v>
      </c>
      <c r="AO43">
        <v>1.79935912769821E-3</v>
      </c>
      <c r="AQ43" s="23">
        <v>12.3333333333333</v>
      </c>
      <c r="AR43">
        <v>5.06404273564744E-3</v>
      </c>
      <c r="AT43">
        <v>2.8969634300893901E-3</v>
      </c>
      <c r="AU43">
        <v>3.11272397723889E-3</v>
      </c>
      <c r="AV43">
        <v>2.26353011792817E-3</v>
      </c>
    </row>
    <row r="44" spans="1:48" x14ac:dyDescent="0.2">
      <c r="A44" s="23">
        <v>12.6666666666666</v>
      </c>
      <c r="B44">
        <v>4.40177118912517E-3</v>
      </c>
      <c r="C44">
        <v>4.0914774727303996E-3</v>
      </c>
      <c r="D44">
        <v>2.8180796054739E-3</v>
      </c>
      <c r="E44">
        <v>2.8707384055021699E-3</v>
      </c>
      <c r="F44">
        <v>1.8855224891746599E-3</v>
      </c>
      <c r="H44" s="23">
        <v>12.6666666666666</v>
      </c>
      <c r="I44">
        <v>4.0187192117762602E-3</v>
      </c>
      <c r="J44">
        <v>3.7222048929785498E-3</v>
      </c>
      <c r="K44">
        <v>3.04648644328227E-3</v>
      </c>
      <c r="L44">
        <v>2.8221046915062899E-3</v>
      </c>
      <c r="M44">
        <v>2.0712478291383201E-3</v>
      </c>
      <c r="O44" s="23">
        <v>12.6666666666666</v>
      </c>
      <c r="P44">
        <v>3.1872125351034902E-3</v>
      </c>
      <c r="R44">
        <v>3.1496918162332199E-3</v>
      </c>
      <c r="T44">
        <v>1.4206877332661699E-3</v>
      </c>
      <c r="V44" s="23">
        <v>12.6666666666666</v>
      </c>
      <c r="W44">
        <v>3.4032981587638201E-3</v>
      </c>
      <c r="X44">
        <v>3.3332850991093402E-3</v>
      </c>
      <c r="Y44">
        <v>2.60927705781221E-3</v>
      </c>
      <c r="Z44">
        <v>2.7109964326730899E-3</v>
      </c>
      <c r="AA44">
        <v>1.9010509113325099E-3</v>
      </c>
      <c r="AC44" s="23">
        <v>12.6666666666666</v>
      </c>
      <c r="AD44">
        <v>2.0789883381619398E-3</v>
      </c>
      <c r="AE44">
        <v>2.76604410229748E-3</v>
      </c>
      <c r="AF44">
        <v>2.0629877181974799E-3</v>
      </c>
      <c r="AG44">
        <v>2.37540427087678E-3</v>
      </c>
      <c r="AH44">
        <v>1.70394245298077E-3</v>
      </c>
      <c r="AJ44" s="23">
        <v>12.6666666666666</v>
      </c>
      <c r="AK44">
        <v>4.13185008436467E-3</v>
      </c>
      <c r="AL44">
        <v>3.0620011884616E-3</v>
      </c>
      <c r="AM44">
        <v>2.5062411395689898E-3</v>
      </c>
      <c r="AN44">
        <v>2.68199931147529E-3</v>
      </c>
      <c r="AO44">
        <v>1.69048062761531E-3</v>
      </c>
      <c r="AQ44" s="23">
        <v>12.6666666666666</v>
      </c>
      <c r="AR44">
        <v>4.5293523609111E-3</v>
      </c>
      <c r="AT44">
        <v>2.7743532870148301E-3</v>
      </c>
      <c r="AU44">
        <v>2.9304500882199702E-3</v>
      </c>
      <c r="AV44">
        <v>2.15824610043489E-3</v>
      </c>
    </row>
    <row r="45" spans="1:48" x14ac:dyDescent="0.2">
      <c r="A45" s="23">
        <v>13</v>
      </c>
      <c r="B45">
        <v>4.2553587685255799E-3</v>
      </c>
      <c r="C45">
        <v>3.7884115038096799E-3</v>
      </c>
      <c r="D45">
        <v>2.6656066023667902E-3</v>
      </c>
      <c r="E45">
        <v>2.7257504647028399E-3</v>
      </c>
      <c r="F45">
        <v>1.8150554269653399E-3</v>
      </c>
      <c r="H45" s="23">
        <v>13</v>
      </c>
      <c r="I45">
        <v>3.9404094379597099E-3</v>
      </c>
      <c r="J45">
        <v>3.4058903492912599E-3</v>
      </c>
      <c r="K45">
        <v>2.8410610476262998E-3</v>
      </c>
      <c r="L45">
        <v>2.7030549551293301E-3</v>
      </c>
      <c r="M45">
        <v>1.9610022317743101E-3</v>
      </c>
      <c r="O45" s="23">
        <v>13</v>
      </c>
      <c r="P45">
        <v>3.0547036998640302E-3</v>
      </c>
      <c r="R45">
        <v>2.80385935922661E-3</v>
      </c>
      <c r="T45">
        <v>1.58670229270345E-3</v>
      </c>
      <c r="V45" s="23">
        <v>13</v>
      </c>
      <c r="W45">
        <v>3.3055907197049698E-3</v>
      </c>
      <c r="X45">
        <v>3.1073147716610301E-3</v>
      </c>
      <c r="Y45">
        <v>2.4512744445909901E-3</v>
      </c>
      <c r="Z45">
        <v>2.55256305110274E-3</v>
      </c>
      <c r="AA45">
        <v>1.7765882685165601E-3</v>
      </c>
      <c r="AC45" s="23">
        <v>13</v>
      </c>
      <c r="AD45">
        <v>1.9975858096813398E-3</v>
      </c>
      <c r="AE45">
        <v>2.5175551081251801E-3</v>
      </c>
      <c r="AF45">
        <v>1.9763454466213198E-3</v>
      </c>
      <c r="AG45">
        <v>2.2535302843293302E-3</v>
      </c>
      <c r="AH45">
        <v>1.6099173356714E-3</v>
      </c>
      <c r="AJ45" s="23">
        <v>13</v>
      </c>
      <c r="AK45">
        <v>4.0433793621792299E-3</v>
      </c>
      <c r="AL45">
        <v>2.89779930076469E-3</v>
      </c>
      <c r="AM45">
        <v>2.4037871668920901E-3</v>
      </c>
      <c r="AN45">
        <v>2.5207174957865199E-3</v>
      </c>
      <c r="AO45">
        <v>1.6220594512415E-3</v>
      </c>
      <c r="AQ45" s="23">
        <v>13</v>
      </c>
      <c r="AR45">
        <v>4.3721849860219901E-3</v>
      </c>
      <c r="AT45">
        <v>2.5672217839856899E-3</v>
      </c>
      <c r="AU45">
        <v>2.74215053648096E-3</v>
      </c>
      <c r="AV45">
        <v>2.0176779310384801E-3</v>
      </c>
    </row>
    <row r="46" spans="1:48" x14ac:dyDescent="0.2">
      <c r="A46" s="23">
        <v>13.3333333333333</v>
      </c>
      <c r="B46">
        <v>4.0475291246709899E-3</v>
      </c>
      <c r="C46">
        <v>3.43050831798873E-3</v>
      </c>
      <c r="D46">
        <v>2.4524149506124E-3</v>
      </c>
      <c r="E46">
        <v>2.5715061596549601E-3</v>
      </c>
      <c r="F46">
        <v>1.71955724700794E-3</v>
      </c>
      <c r="H46" s="23">
        <v>13.3333333333333</v>
      </c>
      <c r="I46">
        <v>3.7908798090973599E-3</v>
      </c>
      <c r="J46">
        <v>3.2966688166851201E-3</v>
      </c>
      <c r="K46">
        <v>2.6565564275704799E-3</v>
      </c>
      <c r="L46">
        <v>2.5655215509767099E-3</v>
      </c>
      <c r="M46">
        <v>1.8567975804538201E-3</v>
      </c>
      <c r="O46" s="23">
        <v>13.3333333333333</v>
      </c>
      <c r="P46">
        <v>3.4712713269166098E-3</v>
      </c>
      <c r="R46">
        <v>2.7408853870248199E-3</v>
      </c>
      <c r="T46">
        <v>1.7019880296782501E-3</v>
      </c>
      <c r="V46" s="23">
        <v>13.3333333333333</v>
      </c>
      <c r="W46">
        <v>3.1234621966319399E-3</v>
      </c>
      <c r="X46">
        <v>2.8854843840566899E-3</v>
      </c>
      <c r="Y46">
        <v>2.3024240260368502E-3</v>
      </c>
      <c r="Z46">
        <v>2.4286631020064798E-3</v>
      </c>
      <c r="AA46">
        <v>1.66727677855604E-3</v>
      </c>
      <c r="AC46" s="23">
        <v>13.3333333333333</v>
      </c>
      <c r="AD46">
        <v>1.84223908859505E-3</v>
      </c>
      <c r="AE46">
        <v>2.3237184576749199E-3</v>
      </c>
      <c r="AF46">
        <v>1.8823384796630501E-3</v>
      </c>
      <c r="AG46">
        <v>2.1233479576138999E-3</v>
      </c>
      <c r="AH46">
        <v>1.4760634706591301E-3</v>
      </c>
      <c r="AJ46" s="23">
        <v>13.3333333333333</v>
      </c>
      <c r="AK46">
        <v>3.81235019576006E-3</v>
      </c>
      <c r="AL46">
        <v>2.7431140001677899E-3</v>
      </c>
      <c r="AM46">
        <v>2.2581667482530899E-3</v>
      </c>
      <c r="AN46">
        <v>2.43493252947833E-3</v>
      </c>
      <c r="AO46">
        <v>1.5506850725652301E-3</v>
      </c>
      <c r="AQ46" s="23">
        <v>13.3333333333333</v>
      </c>
      <c r="AR46">
        <v>3.9271055509443199E-3</v>
      </c>
      <c r="AT46">
        <v>2.5315727263550999E-3</v>
      </c>
      <c r="AU46">
        <v>2.5981916509789601E-3</v>
      </c>
      <c r="AV46">
        <v>1.88226633177463E-3</v>
      </c>
    </row>
    <row r="47" spans="1:48" x14ac:dyDescent="0.2">
      <c r="A47" s="23">
        <v>13.6666666666666</v>
      </c>
      <c r="B47">
        <v>4.0275843470733196E-3</v>
      </c>
      <c r="C47">
        <v>3.14938505616942E-3</v>
      </c>
      <c r="D47">
        <v>2.2883718634702302E-3</v>
      </c>
      <c r="E47">
        <v>2.4217897062036998E-3</v>
      </c>
      <c r="F47">
        <v>1.6451969636794999E-3</v>
      </c>
      <c r="H47" s="23">
        <v>13.6666666666666</v>
      </c>
      <c r="I47">
        <v>3.5827561675567301E-3</v>
      </c>
      <c r="J47">
        <v>3.2304252205066701E-3</v>
      </c>
      <c r="K47">
        <v>2.5081119709913502E-3</v>
      </c>
      <c r="L47">
        <v>2.45809196632842E-3</v>
      </c>
      <c r="M47">
        <v>1.75738058464252E-3</v>
      </c>
      <c r="O47" s="23">
        <v>13.6666666666666</v>
      </c>
      <c r="P47">
        <v>4.1201729210038097E-3</v>
      </c>
      <c r="R47">
        <v>2.4343083301237899E-3</v>
      </c>
      <c r="T47">
        <v>1.6530365768790301E-3</v>
      </c>
      <c r="V47" s="23">
        <v>13.6666666666666</v>
      </c>
      <c r="W47">
        <v>2.9546023520098399E-3</v>
      </c>
      <c r="X47">
        <v>2.67513534141856E-3</v>
      </c>
      <c r="Y47">
        <v>2.1389386911022201E-3</v>
      </c>
      <c r="Z47">
        <v>2.3135752380567302E-3</v>
      </c>
      <c r="AA47">
        <v>1.5859942540882401E-3</v>
      </c>
      <c r="AC47" s="23">
        <v>13.6666666666666</v>
      </c>
      <c r="AD47">
        <v>1.75930095843529E-3</v>
      </c>
      <c r="AE47">
        <v>2.1836367767684799E-3</v>
      </c>
      <c r="AF47">
        <v>1.7424104266023799E-3</v>
      </c>
      <c r="AG47">
        <v>2.0194016311313101E-3</v>
      </c>
      <c r="AH47">
        <v>1.3924326934376E-3</v>
      </c>
      <c r="AJ47" s="23">
        <v>13.6666666666666</v>
      </c>
      <c r="AK47">
        <v>3.6444604665726902E-3</v>
      </c>
      <c r="AL47">
        <v>2.5371705152346701E-3</v>
      </c>
      <c r="AM47">
        <v>2.1492633513587101E-3</v>
      </c>
      <c r="AN47">
        <v>2.3602478508879901E-3</v>
      </c>
      <c r="AO47">
        <v>1.50946938044063E-3</v>
      </c>
      <c r="AQ47" s="23">
        <v>13.6666666666666</v>
      </c>
      <c r="AR47">
        <v>3.74822146730591E-3</v>
      </c>
      <c r="AT47">
        <v>2.4242323280532999E-3</v>
      </c>
      <c r="AU47">
        <v>2.6819925623678999E-3</v>
      </c>
      <c r="AV47">
        <v>1.7797929057732E-3</v>
      </c>
    </row>
    <row r="48" spans="1:48" x14ac:dyDescent="0.2">
      <c r="A48" s="23">
        <v>14</v>
      </c>
      <c r="B48">
        <v>3.8908742651176101E-3</v>
      </c>
      <c r="C48">
        <v>2.8863183445058198E-3</v>
      </c>
      <c r="D48">
        <v>2.1375292008335199E-3</v>
      </c>
      <c r="E48">
        <v>2.31285069857806E-3</v>
      </c>
      <c r="F48">
        <v>1.5611504177261799E-3</v>
      </c>
      <c r="H48" s="23">
        <v>14</v>
      </c>
      <c r="I48">
        <v>3.3827422937532498E-3</v>
      </c>
      <c r="J48">
        <v>3.1315911451029899E-3</v>
      </c>
      <c r="K48">
        <v>2.3476192924265101E-3</v>
      </c>
      <c r="L48">
        <v>2.3626074735687099E-3</v>
      </c>
      <c r="M48">
        <v>1.6794813024075799E-3</v>
      </c>
      <c r="O48" s="23">
        <v>14</v>
      </c>
      <c r="P48">
        <v>3.7115123930361901E-3</v>
      </c>
      <c r="R48">
        <v>2.3043086496062899E-3</v>
      </c>
      <c r="T48">
        <v>1.55184566142487E-3</v>
      </c>
      <c r="V48" s="23">
        <v>14</v>
      </c>
      <c r="W48">
        <v>2.7563297447273801E-3</v>
      </c>
      <c r="X48">
        <v>2.4883905765362398E-3</v>
      </c>
      <c r="Y48">
        <v>2.0090840744743398E-3</v>
      </c>
      <c r="Z48">
        <v>2.19425446436519E-3</v>
      </c>
      <c r="AA48">
        <v>1.5218004583383701E-3</v>
      </c>
      <c r="AC48" s="23">
        <v>14</v>
      </c>
      <c r="AD48">
        <v>1.6177262210044E-3</v>
      </c>
      <c r="AE48">
        <v>2.09809488772579E-3</v>
      </c>
      <c r="AF48">
        <v>1.64298266542693E-3</v>
      </c>
      <c r="AG48">
        <v>1.8960859857728601E-3</v>
      </c>
      <c r="AH48">
        <v>1.30461924403382E-3</v>
      </c>
      <c r="AJ48" s="23">
        <v>14</v>
      </c>
      <c r="AK48">
        <v>3.4289758599146802E-3</v>
      </c>
      <c r="AL48">
        <v>2.3850092728662699E-3</v>
      </c>
      <c r="AM48">
        <v>2.0319189048058298E-3</v>
      </c>
      <c r="AN48">
        <v>2.3453757274698901E-3</v>
      </c>
      <c r="AO48">
        <v>1.45617549673962E-3</v>
      </c>
      <c r="AQ48" s="23">
        <v>14</v>
      </c>
      <c r="AR48">
        <v>3.63532746409196E-3</v>
      </c>
      <c r="AT48">
        <v>2.21813989730546E-3</v>
      </c>
      <c r="AU48">
        <v>2.5096570834953098E-3</v>
      </c>
      <c r="AV48">
        <v>1.7002986031978201E-3</v>
      </c>
    </row>
    <row r="49" spans="1:48" x14ac:dyDescent="0.2">
      <c r="A49" s="23">
        <v>14.3333333333333</v>
      </c>
      <c r="B49">
        <v>3.77562301820076E-3</v>
      </c>
      <c r="C49">
        <v>2.7281380584367899E-3</v>
      </c>
      <c r="D49">
        <v>2.0747578552574599E-3</v>
      </c>
      <c r="E49">
        <v>2.1732663887064799E-3</v>
      </c>
      <c r="F49">
        <v>1.47981398555652E-3</v>
      </c>
      <c r="H49" s="23">
        <v>14.3333333333333</v>
      </c>
      <c r="I49">
        <v>3.2190299593092301E-3</v>
      </c>
      <c r="J49">
        <v>2.9205667332959399E-3</v>
      </c>
      <c r="K49">
        <v>2.20736351959695E-3</v>
      </c>
      <c r="L49">
        <v>2.2458510080189298E-3</v>
      </c>
      <c r="M49">
        <v>1.59101885393379E-3</v>
      </c>
      <c r="O49" s="23">
        <v>14.3333333333333</v>
      </c>
      <c r="P49">
        <v>3.42049778757355E-3</v>
      </c>
      <c r="R49">
        <v>2.0659489293830299E-3</v>
      </c>
      <c r="T49">
        <v>1.2574483310106E-3</v>
      </c>
      <c r="V49" s="23">
        <v>14.3333333333333</v>
      </c>
      <c r="W49">
        <v>2.5822125561674701E-3</v>
      </c>
      <c r="X49">
        <v>2.3083962497474401E-3</v>
      </c>
      <c r="Y49">
        <v>1.87796493523348E-3</v>
      </c>
      <c r="Z49">
        <v>2.10793945920418E-3</v>
      </c>
      <c r="AA49">
        <v>1.4385091303477299E-3</v>
      </c>
      <c r="AC49" s="23">
        <v>14.3333333333333</v>
      </c>
      <c r="AD49">
        <v>1.5366554824908401E-3</v>
      </c>
      <c r="AE49">
        <v>1.9774742503809299E-3</v>
      </c>
      <c r="AF49">
        <v>1.5319608952888699E-3</v>
      </c>
      <c r="AG49">
        <v>1.82648037508595E-3</v>
      </c>
      <c r="AH49">
        <v>1.2293373748819699E-3</v>
      </c>
      <c r="AJ49" s="23">
        <v>14.3333333333333</v>
      </c>
      <c r="AK49">
        <v>3.2354558158669798E-3</v>
      </c>
      <c r="AL49">
        <v>2.2425960436242599E-3</v>
      </c>
      <c r="AM49">
        <v>1.9558536215202602E-3</v>
      </c>
      <c r="AN49">
        <v>2.2975576217189198E-3</v>
      </c>
      <c r="AO49">
        <v>1.40396226030874E-3</v>
      </c>
      <c r="AQ49" s="23">
        <v>14.3333333333333</v>
      </c>
      <c r="AR49">
        <v>3.11652113460862E-3</v>
      </c>
      <c r="AT49">
        <v>2.1668214460535701E-3</v>
      </c>
      <c r="AU49">
        <v>2.5436134055993199E-3</v>
      </c>
      <c r="AV49">
        <v>1.6989425314734999E-3</v>
      </c>
    </row>
    <row r="50" spans="1:48" x14ac:dyDescent="0.2">
      <c r="A50" s="23">
        <v>14.6666666666666</v>
      </c>
      <c r="B50">
        <v>3.6990143112966599E-3</v>
      </c>
      <c r="C50">
        <v>2.5536495390977602E-3</v>
      </c>
      <c r="D50">
        <v>1.9480352901452001E-3</v>
      </c>
      <c r="E50">
        <v>2.0977279945335299E-3</v>
      </c>
      <c r="F50">
        <v>1.4062027203315499E-3</v>
      </c>
      <c r="H50" s="23">
        <v>14.6666666666666</v>
      </c>
      <c r="I50">
        <v>3.0888540906514302E-3</v>
      </c>
      <c r="J50">
        <v>2.58478395403025E-3</v>
      </c>
      <c r="K50">
        <v>2.07781216007901E-3</v>
      </c>
      <c r="L50">
        <v>2.1397266062528801E-3</v>
      </c>
      <c r="M50">
        <v>1.5068412012212099E-3</v>
      </c>
      <c r="O50" s="23">
        <v>14.6666666666666</v>
      </c>
      <c r="P50">
        <v>2.9490656027919902E-3</v>
      </c>
      <c r="R50">
        <v>2.0041469027306399E-3</v>
      </c>
      <c r="T50">
        <v>1.15202838538938E-3</v>
      </c>
      <c r="V50" s="23">
        <v>14.6666666666666</v>
      </c>
      <c r="W50">
        <v>2.4380329647685E-3</v>
      </c>
      <c r="X50">
        <v>2.1679223047352801E-3</v>
      </c>
      <c r="Y50">
        <v>1.7732675819849199E-3</v>
      </c>
      <c r="Z50">
        <v>1.99392503966969E-3</v>
      </c>
      <c r="AA50">
        <v>1.35673462582336E-3</v>
      </c>
      <c r="AC50" s="23">
        <v>14.6666666666666</v>
      </c>
      <c r="AD50">
        <v>1.4482205891059E-3</v>
      </c>
      <c r="AE50">
        <v>1.79483863962283E-3</v>
      </c>
      <c r="AF50">
        <v>1.4454341927507899E-3</v>
      </c>
      <c r="AG50">
        <v>1.7428142958780301E-3</v>
      </c>
      <c r="AH50">
        <v>1.1677701234610999E-3</v>
      </c>
      <c r="AJ50" s="23">
        <v>14.6666666666666</v>
      </c>
      <c r="AK50">
        <v>3.1246679673000298E-3</v>
      </c>
      <c r="AL50">
        <v>2.15470784988145E-3</v>
      </c>
      <c r="AM50">
        <v>1.8730539208573801E-3</v>
      </c>
      <c r="AN50">
        <v>2.2588620678003399E-3</v>
      </c>
      <c r="AO50">
        <v>1.3432140936540801E-3</v>
      </c>
      <c r="AQ50" s="23">
        <v>14.6666666666666</v>
      </c>
      <c r="AR50">
        <v>3.2539173465387099E-3</v>
      </c>
      <c r="AT50">
        <v>2.0477759128171998E-3</v>
      </c>
      <c r="AU50">
        <v>2.5970375987215901E-3</v>
      </c>
      <c r="AV50">
        <v>1.6900594078810801E-3</v>
      </c>
    </row>
    <row r="51" spans="1:48" x14ac:dyDescent="0.2">
      <c r="A51" s="23">
        <v>15</v>
      </c>
      <c r="B51">
        <v>3.4785422769894E-3</v>
      </c>
      <c r="C51">
        <v>2.3682943371055401E-3</v>
      </c>
      <c r="D51">
        <v>1.82452259955258E-3</v>
      </c>
      <c r="E51">
        <v>1.9802549979683801E-3</v>
      </c>
      <c r="F51">
        <v>1.34145598584316E-3</v>
      </c>
      <c r="H51" s="23">
        <v>15</v>
      </c>
      <c r="I51">
        <v>2.9382150476718201E-3</v>
      </c>
      <c r="J51">
        <v>2.4053315392442002E-3</v>
      </c>
      <c r="K51">
        <v>1.9610507851776102E-3</v>
      </c>
      <c r="L51">
        <v>2.0060192434534201E-3</v>
      </c>
      <c r="M51">
        <v>1.4211646194308401E-3</v>
      </c>
      <c r="O51" s="23">
        <v>15</v>
      </c>
      <c r="P51">
        <v>2.4316811601392701E-3</v>
      </c>
      <c r="R51">
        <v>1.88074320349285E-3</v>
      </c>
      <c r="T51">
        <v>1.23795449893191E-3</v>
      </c>
      <c r="V51" s="23">
        <v>15</v>
      </c>
      <c r="W51">
        <v>2.3230159258730799E-3</v>
      </c>
      <c r="X51">
        <v>2.0378268494373802E-3</v>
      </c>
      <c r="Y51">
        <v>1.6705235992319799E-3</v>
      </c>
      <c r="Z51">
        <v>1.9266932344883701E-3</v>
      </c>
      <c r="AA51">
        <v>1.2904947479789599E-3</v>
      </c>
      <c r="AC51" s="23">
        <v>15</v>
      </c>
      <c r="AD51">
        <v>1.39192172454763E-3</v>
      </c>
      <c r="AE51">
        <v>1.64013172487418E-3</v>
      </c>
      <c r="AF51">
        <v>1.3721201835096501E-3</v>
      </c>
      <c r="AG51">
        <v>1.6674626316680399E-3</v>
      </c>
      <c r="AH51">
        <v>1.0943542128578601E-3</v>
      </c>
      <c r="AJ51" s="23">
        <v>15</v>
      </c>
      <c r="AK51">
        <v>3.0044006404305302E-3</v>
      </c>
      <c r="AL51">
        <v>2.0617561674078399E-3</v>
      </c>
      <c r="AM51">
        <v>1.79496628378769E-3</v>
      </c>
      <c r="AN51">
        <v>2.1834202118702802E-3</v>
      </c>
      <c r="AO51">
        <v>1.28668030893265E-3</v>
      </c>
      <c r="AQ51" s="23">
        <v>15</v>
      </c>
      <c r="AR51">
        <v>2.8129890676064501E-3</v>
      </c>
      <c r="AT51">
        <v>1.9210114605324601E-3</v>
      </c>
      <c r="AU51">
        <v>2.3032936818728499E-3</v>
      </c>
      <c r="AV51">
        <v>1.5059829495945099E-3</v>
      </c>
    </row>
    <row r="52" spans="1:48" x14ac:dyDescent="0.2">
      <c r="A52" s="23">
        <v>15.3333333333333</v>
      </c>
      <c r="B52">
        <v>3.2751196501488102E-3</v>
      </c>
      <c r="C52">
        <v>2.1995965507909899E-3</v>
      </c>
      <c r="D52">
        <v>1.7295042024495699E-3</v>
      </c>
      <c r="E52">
        <v>1.9166908136262E-3</v>
      </c>
      <c r="F52">
        <v>1.2790322865823E-3</v>
      </c>
      <c r="H52" s="23">
        <v>15.3333333333333</v>
      </c>
      <c r="I52">
        <v>2.8014143559827202E-3</v>
      </c>
      <c r="J52">
        <v>2.1867405960126298E-3</v>
      </c>
      <c r="K52">
        <v>1.85483992822711E-3</v>
      </c>
      <c r="L52">
        <v>1.92915417036417E-3</v>
      </c>
      <c r="M52">
        <v>1.34804541020889E-3</v>
      </c>
      <c r="O52" s="23">
        <v>15.3333333333333</v>
      </c>
      <c r="P52">
        <v>2.8522867158092598E-3</v>
      </c>
      <c r="R52">
        <v>1.7369870425210799E-3</v>
      </c>
      <c r="T52">
        <v>1.2045640699328401E-3</v>
      </c>
      <c r="V52" s="23">
        <v>15.3333333333333</v>
      </c>
      <c r="W52">
        <v>2.2249016590494999E-3</v>
      </c>
      <c r="X52">
        <v>1.9051024216290499E-3</v>
      </c>
      <c r="Y52">
        <v>1.58044290751851E-3</v>
      </c>
      <c r="Z52">
        <v>1.86709159829377E-3</v>
      </c>
      <c r="AA52">
        <v>1.22775564623502E-3</v>
      </c>
      <c r="AC52" s="23">
        <v>15.3333333333333</v>
      </c>
      <c r="AD52">
        <v>1.31209461747225E-3</v>
      </c>
      <c r="AE52">
        <v>1.52527534745265E-3</v>
      </c>
      <c r="AF52">
        <v>1.3016637877613999E-3</v>
      </c>
      <c r="AG52">
        <v>1.5987018834231501E-3</v>
      </c>
      <c r="AH52">
        <v>1.0588819618153099E-3</v>
      </c>
      <c r="AJ52" s="23">
        <v>15.3333333333333</v>
      </c>
      <c r="AK52">
        <v>2.8788531488907801E-3</v>
      </c>
      <c r="AL52">
        <v>1.9530440903947001E-3</v>
      </c>
      <c r="AM52">
        <v>1.7195924944144699E-3</v>
      </c>
      <c r="AN52">
        <v>2.09215812695744E-3</v>
      </c>
      <c r="AO52">
        <v>1.24381624673015E-3</v>
      </c>
      <c r="AQ52" s="23">
        <v>15.3333333333333</v>
      </c>
      <c r="AR52">
        <v>2.8645771765368E-3</v>
      </c>
      <c r="AT52">
        <v>1.8481031571351101E-3</v>
      </c>
      <c r="AU52">
        <v>2.1504596899898001E-3</v>
      </c>
      <c r="AV52">
        <v>1.443810876882E-3</v>
      </c>
    </row>
    <row r="53" spans="1:48" x14ac:dyDescent="0.2">
      <c r="A53" s="23">
        <v>15.6666666666666</v>
      </c>
      <c r="B53">
        <v>3.1789477370134001E-3</v>
      </c>
      <c r="C53">
        <v>2.03385355731879E-3</v>
      </c>
      <c r="D53">
        <v>1.65736734449993E-3</v>
      </c>
      <c r="E53">
        <v>1.8412431971901501E-3</v>
      </c>
      <c r="F53">
        <v>1.2468918926681601E-3</v>
      </c>
      <c r="H53" s="23">
        <v>15.6666666666666</v>
      </c>
      <c r="I53">
        <v>2.6929394111494301E-3</v>
      </c>
      <c r="J53">
        <v>2.13453253010345E-3</v>
      </c>
      <c r="K53">
        <v>1.7744642688228699E-3</v>
      </c>
      <c r="L53">
        <v>1.8959575066103799E-3</v>
      </c>
      <c r="M53">
        <v>1.2885865334266501E-3</v>
      </c>
      <c r="O53" s="23">
        <v>15.6666666666666</v>
      </c>
      <c r="P53">
        <v>2.8035621370749802E-3</v>
      </c>
      <c r="R53">
        <v>1.56393301120953E-3</v>
      </c>
      <c r="T53">
        <v>1.13571251958258E-3</v>
      </c>
      <c r="V53" s="23">
        <v>15.6666666666666</v>
      </c>
      <c r="W53">
        <v>2.1285080434656901E-3</v>
      </c>
      <c r="X53">
        <v>1.8040606070311E-3</v>
      </c>
      <c r="Y53">
        <v>1.5031119324526499E-3</v>
      </c>
      <c r="Z53">
        <v>1.7893679168324099E-3</v>
      </c>
      <c r="AA53">
        <v>1.17735999359623E-3</v>
      </c>
      <c r="AC53" s="23">
        <v>15.6666666666666</v>
      </c>
      <c r="AD53">
        <v>1.2457583228350901E-3</v>
      </c>
      <c r="AE53">
        <v>1.46995191317226E-3</v>
      </c>
      <c r="AF53">
        <v>1.20671853787491E-3</v>
      </c>
      <c r="AG53">
        <v>1.5100736906309899E-3</v>
      </c>
      <c r="AH53">
        <v>9.9998500168192598E-4</v>
      </c>
      <c r="AJ53" s="23">
        <v>15.6666666666666</v>
      </c>
      <c r="AK53">
        <v>2.7482039749722499E-3</v>
      </c>
      <c r="AL53">
        <v>1.83368280628236E-3</v>
      </c>
      <c r="AM53">
        <v>1.6439343735089899E-3</v>
      </c>
      <c r="AN53">
        <v>2.00654169082475E-3</v>
      </c>
      <c r="AO53">
        <v>1.2102243747331E-3</v>
      </c>
      <c r="AQ53" s="23">
        <v>15.6666666666666</v>
      </c>
      <c r="AR53">
        <v>2.8825466648287001E-3</v>
      </c>
      <c r="AT53">
        <v>1.84127137558959E-3</v>
      </c>
      <c r="AU53">
        <v>1.6878385197868001E-3</v>
      </c>
      <c r="AV53">
        <v>1.3645994783627201E-3</v>
      </c>
    </row>
    <row r="54" spans="1:48" x14ac:dyDescent="0.2">
      <c r="A54" s="23">
        <v>16</v>
      </c>
      <c r="B54">
        <v>3.08893728182906E-3</v>
      </c>
      <c r="C54">
        <v>1.9280205385671201E-3</v>
      </c>
      <c r="D54">
        <v>1.5227902086811999E-3</v>
      </c>
      <c r="E54">
        <v>1.7938984111918199E-3</v>
      </c>
      <c r="F54">
        <v>1.20505372882394E-3</v>
      </c>
      <c r="H54" s="23">
        <v>16</v>
      </c>
      <c r="I54">
        <v>2.60176862076095E-3</v>
      </c>
      <c r="J54">
        <v>2.0019928689098501E-3</v>
      </c>
      <c r="K54">
        <v>1.6600988158294301E-3</v>
      </c>
      <c r="L54">
        <v>1.8363717567392E-3</v>
      </c>
      <c r="M54">
        <v>1.2255638611150901E-3</v>
      </c>
      <c r="O54" s="23">
        <v>16</v>
      </c>
      <c r="P54">
        <v>2.53378574615618E-3</v>
      </c>
      <c r="R54">
        <v>1.48282465806306E-3</v>
      </c>
      <c r="T54">
        <v>1.13784059828597E-3</v>
      </c>
      <c r="V54" s="23">
        <v>16</v>
      </c>
      <c r="W54">
        <v>2.0334539616070702E-3</v>
      </c>
      <c r="X54">
        <v>1.6988543588884501E-3</v>
      </c>
      <c r="Y54">
        <v>1.41798716544459E-3</v>
      </c>
      <c r="Z54">
        <v>1.7204421376163499E-3</v>
      </c>
      <c r="AA54">
        <v>1.13340355431397E-3</v>
      </c>
      <c r="AC54" s="23">
        <v>16</v>
      </c>
      <c r="AD54">
        <v>1.1661872726379701E-3</v>
      </c>
      <c r="AE54">
        <v>1.42307634374004E-3</v>
      </c>
      <c r="AF54">
        <v>1.14365703972849E-3</v>
      </c>
      <c r="AG54">
        <v>1.4846961870279801E-3</v>
      </c>
      <c r="AH54">
        <v>9.5977628124426905E-4</v>
      </c>
      <c r="AJ54" s="23">
        <v>16</v>
      </c>
      <c r="AK54">
        <v>2.6355835007546E-3</v>
      </c>
      <c r="AL54">
        <v>1.77004357316469E-3</v>
      </c>
      <c r="AM54">
        <v>1.5845943413534799E-3</v>
      </c>
      <c r="AN54">
        <v>1.9578898900431698E-3</v>
      </c>
      <c r="AO54">
        <v>1.19256625238877E-3</v>
      </c>
      <c r="AQ54" s="23">
        <v>16</v>
      </c>
      <c r="AR54">
        <v>3.1551721531801E-3</v>
      </c>
      <c r="AT54">
        <v>1.6944724435481999E-3</v>
      </c>
      <c r="AU54">
        <v>1.7461137576649799E-3</v>
      </c>
      <c r="AV54">
        <v>1.2693722513034899E-3</v>
      </c>
    </row>
    <row r="55" spans="1:48" x14ac:dyDescent="0.2">
      <c r="A55" s="23">
        <v>16.3333333333333</v>
      </c>
      <c r="B55">
        <v>2.9728127376997E-3</v>
      </c>
      <c r="C55">
        <v>1.7940943026461399E-3</v>
      </c>
      <c r="D55">
        <v>1.4559104884302001E-3</v>
      </c>
      <c r="E55">
        <v>1.7100498063931499E-3</v>
      </c>
      <c r="F55">
        <v>1.1415869114821901E-3</v>
      </c>
      <c r="H55" s="23">
        <v>16.3333333333333</v>
      </c>
      <c r="I55">
        <v>2.5162064027892499E-3</v>
      </c>
      <c r="J55">
        <v>1.9092508850128199E-3</v>
      </c>
      <c r="K55">
        <v>1.5557310103990101E-3</v>
      </c>
      <c r="L55">
        <v>1.7876578882638999E-3</v>
      </c>
      <c r="M55">
        <v>1.17905627801315E-3</v>
      </c>
      <c r="O55" s="23">
        <v>16.3333333333333</v>
      </c>
      <c r="P55">
        <v>2.1468018533478501E-3</v>
      </c>
      <c r="R55">
        <v>1.43629149482565E-3</v>
      </c>
      <c r="T55">
        <v>9.9783075729917401E-4</v>
      </c>
      <c r="V55" s="23">
        <v>16.3333333333333</v>
      </c>
      <c r="W55">
        <v>1.9497408599346499E-3</v>
      </c>
      <c r="X55">
        <v>1.6172116331437799E-3</v>
      </c>
      <c r="Y55">
        <v>1.35237308678157E-3</v>
      </c>
      <c r="Z55">
        <v>1.6516552498760601E-3</v>
      </c>
      <c r="AA55">
        <v>1.0946249881476099E-3</v>
      </c>
      <c r="AC55" s="23">
        <v>16.3333333333333</v>
      </c>
      <c r="AD55">
        <v>1.1184470260616501E-3</v>
      </c>
      <c r="AE55">
        <v>1.3517701223129299E-3</v>
      </c>
      <c r="AF55">
        <v>1.09017135729157E-3</v>
      </c>
      <c r="AG55">
        <v>1.4245618726334401E-3</v>
      </c>
      <c r="AH55">
        <v>9.19751843878888E-4</v>
      </c>
      <c r="AJ55" s="23">
        <v>16.3333333333333</v>
      </c>
      <c r="AK55">
        <v>2.49526360307031E-3</v>
      </c>
      <c r="AL55">
        <v>1.68609154655202E-3</v>
      </c>
      <c r="AM55">
        <v>1.5305836037970699E-3</v>
      </c>
      <c r="AN55">
        <v>1.8975323987782001E-3</v>
      </c>
      <c r="AO55">
        <v>1.16342694722543E-3</v>
      </c>
      <c r="AQ55" s="23">
        <v>16.3333333333333</v>
      </c>
      <c r="AR55">
        <v>3.0389341308508602E-3</v>
      </c>
      <c r="AT55">
        <v>1.64943992049064E-3</v>
      </c>
      <c r="AU55">
        <v>1.58813383424838E-3</v>
      </c>
      <c r="AV55">
        <v>1.2311949575888399E-3</v>
      </c>
    </row>
    <row r="56" spans="1:48" x14ac:dyDescent="0.2">
      <c r="A56" s="23">
        <v>16.6666666666666</v>
      </c>
      <c r="B56">
        <v>2.8478278574578198E-3</v>
      </c>
      <c r="C56">
        <v>1.70600599907886E-3</v>
      </c>
      <c r="D56">
        <v>1.38309489337129E-3</v>
      </c>
      <c r="E56">
        <v>1.6364159722129399E-3</v>
      </c>
      <c r="F56">
        <v>1.0960739884612299E-3</v>
      </c>
      <c r="H56" s="23">
        <v>16.6666666666666</v>
      </c>
      <c r="I56">
        <v>2.4414381677037699E-3</v>
      </c>
      <c r="J56">
        <v>1.7556686094892201E-3</v>
      </c>
      <c r="K56">
        <v>1.4668594813433201E-3</v>
      </c>
      <c r="L56">
        <v>1.70548332394286E-3</v>
      </c>
      <c r="M56">
        <v>1.1202672710304601E-3</v>
      </c>
      <c r="O56" s="23">
        <v>16.6666666666666</v>
      </c>
      <c r="P56">
        <v>2.0284433719902702E-3</v>
      </c>
      <c r="R56">
        <v>1.42745826714228E-3</v>
      </c>
      <c r="T56">
        <v>9.797555247222469E-4</v>
      </c>
      <c r="V56" s="23">
        <v>16.6666666666666</v>
      </c>
      <c r="W56">
        <v>1.8511042039294199E-3</v>
      </c>
      <c r="X56">
        <v>1.5473950444181801E-3</v>
      </c>
      <c r="Y56">
        <v>1.2901854381769499E-3</v>
      </c>
      <c r="Z56">
        <v>1.6011386245802001E-3</v>
      </c>
      <c r="AA56">
        <v>1.0526325614778501E-3</v>
      </c>
      <c r="AC56" s="23">
        <v>16.6666666666666</v>
      </c>
      <c r="AD56">
        <v>1.0615836109763299E-3</v>
      </c>
      <c r="AE56">
        <v>1.2648066284020501E-3</v>
      </c>
      <c r="AF56">
        <v>1.0285523454323499E-3</v>
      </c>
      <c r="AG56">
        <v>1.38557641955973E-3</v>
      </c>
      <c r="AH56">
        <v>8.6385893126864695E-4</v>
      </c>
      <c r="AJ56" s="23">
        <v>16.6666666666666</v>
      </c>
      <c r="AK56">
        <v>2.4350739119184299E-3</v>
      </c>
      <c r="AL56">
        <v>1.61291379727186E-3</v>
      </c>
      <c r="AM56">
        <v>1.47185305605647E-3</v>
      </c>
      <c r="AN56">
        <v>1.84673100586604E-3</v>
      </c>
      <c r="AO56">
        <v>1.11666390788448E-3</v>
      </c>
      <c r="AQ56" s="23">
        <v>16.6666666666666</v>
      </c>
      <c r="AR56">
        <v>3.1531983658637098E-3</v>
      </c>
      <c r="AT56">
        <v>1.5436893313179E-3</v>
      </c>
      <c r="AU56">
        <v>1.5855845904613299E-3</v>
      </c>
      <c r="AV56">
        <v>1.17125794177823E-3</v>
      </c>
    </row>
    <row r="57" spans="1:48" x14ac:dyDescent="0.2">
      <c r="A57" s="23">
        <v>17</v>
      </c>
      <c r="B57">
        <v>2.7938247791538299E-3</v>
      </c>
      <c r="C57">
        <v>1.5990840399069E-3</v>
      </c>
      <c r="D57">
        <v>1.3975248287401E-3</v>
      </c>
      <c r="E57">
        <v>1.6017051173795301E-3</v>
      </c>
      <c r="F57">
        <v>1.0494281677057599E-3</v>
      </c>
      <c r="H57" s="23">
        <v>17</v>
      </c>
      <c r="I57">
        <v>2.3433544460851399E-3</v>
      </c>
      <c r="J57">
        <v>1.66576993566151E-3</v>
      </c>
      <c r="K57">
        <v>1.41020361929118E-3</v>
      </c>
      <c r="L57">
        <v>1.6339944291124499E-3</v>
      </c>
      <c r="M57">
        <v>1.0816899330376799E-3</v>
      </c>
      <c r="O57" s="23">
        <v>17</v>
      </c>
      <c r="P57">
        <v>1.82171323382274E-3</v>
      </c>
      <c r="R57">
        <v>1.3328166078239701E-3</v>
      </c>
      <c r="T57">
        <v>8.4104584450674005E-4</v>
      </c>
      <c r="V57" s="23">
        <v>17</v>
      </c>
      <c r="W57">
        <v>1.79537072879696E-3</v>
      </c>
      <c r="X57">
        <v>1.4698260814687901E-3</v>
      </c>
      <c r="Y57">
        <v>1.23608721816424E-3</v>
      </c>
      <c r="Z57">
        <v>1.54601652410139E-3</v>
      </c>
      <c r="AA57">
        <v>9.9954006771818798E-4</v>
      </c>
      <c r="AC57" s="23">
        <v>17</v>
      </c>
      <c r="AD57">
        <v>1.0131516182499401E-3</v>
      </c>
      <c r="AE57">
        <v>1.21078090775129E-3</v>
      </c>
      <c r="AF57">
        <v>9.7881332909307292E-4</v>
      </c>
      <c r="AG57">
        <v>1.33689204773331E-3</v>
      </c>
      <c r="AH57">
        <v>8.3556798812381601E-4</v>
      </c>
      <c r="AJ57" s="23">
        <v>17</v>
      </c>
      <c r="AK57">
        <v>2.3616561182970299E-3</v>
      </c>
      <c r="AL57">
        <v>1.5275908898966101E-3</v>
      </c>
      <c r="AM57">
        <v>1.41297963697718E-3</v>
      </c>
      <c r="AN57">
        <v>1.8180161761582199E-3</v>
      </c>
      <c r="AO57">
        <v>1.07159631613068E-3</v>
      </c>
      <c r="AQ57" s="23">
        <v>17</v>
      </c>
      <c r="AR57">
        <v>2.5573127608967202E-3</v>
      </c>
      <c r="AT57">
        <v>1.46408049423753E-3</v>
      </c>
      <c r="AU57">
        <v>1.3679958958776499E-3</v>
      </c>
      <c r="AV57">
        <v>1.13087538993655E-3</v>
      </c>
    </row>
    <row r="58" spans="1:48" x14ac:dyDescent="0.2">
      <c r="A58" s="23">
        <v>17.3333333333333</v>
      </c>
      <c r="B58">
        <v>2.7477231461750001E-3</v>
      </c>
      <c r="C58">
        <v>1.4626147710502899E-3</v>
      </c>
      <c r="D58">
        <v>1.35129897672219E-3</v>
      </c>
      <c r="E58">
        <v>1.5594462208133901E-3</v>
      </c>
      <c r="F58">
        <v>1.0198243424355199E-3</v>
      </c>
      <c r="H58" s="23">
        <v>17.3333333333333</v>
      </c>
      <c r="I58">
        <v>2.1968147025769199E-3</v>
      </c>
      <c r="J58">
        <v>1.6096453380616601E-3</v>
      </c>
      <c r="K58">
        <v>1.3288658703572199E-3</v>
      </c>
      <c r="L58">
        <v>1.5602133517054701E-3</v>
      </c>
      <c r="M58">
        <v>1.0288719628488701E-3</v>
      </c>
      <c r="O58" s="23">
        <v>17.3333333333333</v>
      </c>
      <c r="P58">
        <v>1.6162790847760299E-3</v>
      </c>
      <c r="R58">
        <v>1.29527080276539E-3</v>
      </c>
      <c r="T58">
        <v>7.8535296168622502E-4</v>
      </c>
      <c r="V58" s="23">
        <v>17.3333333333333</v>
      </c>
      <c r="W58">
        <v>1.6891011138115599E-3</v>
      </c>
      <c r="X58">
        <v>1.3989938597492001E-3</v>
      </c>
      <c r="Y58">
        <v>1.1854459450716E-3</v>
      </c>
      <c r="Z58">
        <v>1.5117829356712301E-3</v>
      </c>
      <c r="AA58">
        <v>9.50130063369283E-4</v>
      </c>
      <c r="AC58" s="23">
        <v>17.3333333333333</v>
      </c>
      <c r="AD58">
        <v>9.5668835850557204E-4</v>
      </c>
      <c r="AE58">
        <v>1.1317920988903E-3</v>
      </c>
      <c r="AF58">
        <v>9.3191664629952299E-4</v>
      </c>
      <c r="AG58">
        <v>1.31593445216501E-3</v>
      </c>
      <c r="AH58">
        <v>7.7705586786027401E-4</v>
      </c>
      <c r="AJ58" s="23">
        <v>17.3333333333333</v>
      </c>
      <c r="AK58">
        <v>2.2430010351168501E-3</v>
      </c>
      <c r="AL58">
        <v>1.4612304150028799E-3</v>
      </c>
      <c r="AM58">
        <v>1.3516380036382E-3</v>
      </c>
      <c r="AN58">
        <v>1.79458837405286E-3</v>
      </c>
      <c r="AO58">
        <v>1.04165760077541E-3</v>
      </c>
      <c r="AQ58" s="23">
        <v>17.3333333333333</v>
      </c>
      <c r="AR58">
        <v>2.24521848599367E-3</v>
      </c>
      <c r="AT58">
        <v>1.33710481920649E-3</v>
      </c>
      <c r="AU58">
        <v>1.3780185157422299E-3</v>
      </c>
      <c r="AV58">
        <v>1.0721055316712999E-3</v>
      </c>
    </row>
    <row r="59" spans="1:48" x14ac:dyDescent="0.2">
      <c r="A59" s="23">
        <v>17.6666666666666</v>
      </c>
      <c r="B59">
        <v>2.7170978675962899E-3</v>
      </c>
      <c r="C59">
        <v>1.3830499685731001E-3</v>
      </c>
      <c r="D59">
        <v>1.31609575451216E-3</v>
      </c>
      <c r="E59">
        <v>1.5322799637074E-3</v>
      </c>
      <c r="F59">
        <v>9.8023753632494703E-4</v>
      </c>
      <c r="H59" s="23">
        <v>17.6666666666666</v>
      </c>
      <c r="I59">
        <v>2.12611641825021E-3</v>
      </c>
      <c r="J59">
        <v>1.4799962661102299E-3</v>
      </c>
      <c r="K59">
        <v>1.27247073425194E-3</v>
      </c>
      <c r="L59">
        <v>1.5055190230157901E-3</v>
      </c>
      <c r="M59">
        <v>9.8773753408908007E-4</v>
      </c>
      <c r="O59" s="23">
        <v>17.6666666666666</v>
      </c>
      <c r="P59">
        <v>1.5459967492304099E-3</v>
      </c>
      <c r="R59">
        <v>1.21563842342978E-3</v>
      </c>
      <c r="T59">
        <v>8.0384552886150599E-4</v>
      </c>
      <c r="V59" s="23">
        <v>17.6666666666666</v>
      </c>
      <c r="W59">
        <v>1.6415035946411301E-3</v>
      </c>
      <c r="X59">
        <v>1.32071496742776E-3</v>
      </c>
      <c r="Y59">
        <v>1.1216384258546401E-3</v>
      </c>
      <c r="Z59">
        <v>1.4653486446799199E-3</v>
      </c>
      <c r="AA59">
        <v>9.1644739200706898E-4</v>
      </c>
      <c r="AC59" s="23">
        <v>17.6666666666666</v>
      </c>
      <c r="AD59">
        <v>9.3589344072343597E-4</v>
      </c>
      <c r="AE59">
        <v>1.05763841304773E-3</v>
      </c>
      <c r="AF59">
        <v>8.9017677561917903E-4</v>
      </c>
      <c r="AG59">
        <v>1.2792684568313801E-3</v>
      </c>
      <c r="AH59">
        <v>7.5827244980962796E-4</v>
      </c>
      <c r="AJ59" s="23">
        <v>17.6666666666666</v>
      </c>
      <c r="AK59">
        <v>2.1483662289461798E-3</v>
      </c>
      <c r="AL59">
        <v>1.41551931891513E-3</v>
      </c>
      <c r="AM59">
        <v>1.2965044686652899E-3</v>
      </c>
      <c r="AN59">
        <v>1.8014881578584099E-3</v>
      </c>
      <c r="AO59">
        <v>1.0117493210748999E-3</v>
      </c>
      <c r="AQ59" s="23">
        <v>17.6666666666666</v>
      </c>
      <c r="AR59">
        <v>2.2209759474236699E-3</v>
      </c>
      <c r="AT59">
        <v>1.2761108404857201E-3</v>
      </c>
      <c r="AU59">
        <v>1.4790718481978301E-3</v>
      </c>
      <c r="AV59">
        <v>1.0201798685910001E-3</v>
      </c>
    </row>
    <row r="60" spans="1:48" x14ac:dyDescent="0.2">
      <c r="A60" s="23">
        <v>18</v>
      </c>
      <c r="B60">
        <v>2.59495843531269E-3</v>
      </c>
      <c r="C60">
        <v>1.3028104044482799E-3</v>
      </c>
      <c r="D60">
        <v>1.26138005553384E-3</v>
      </c>
      <c r="E60">
        <v>1.46240624902001E-3</v>
      </c>
      <c r="F60">
        <v>9.4588445595322496E-4</v>
      </c>
      <c r="H60" s="23">
        <v>18</v>
      </c>
      <c r="I60">
        <v>2.0183126115349498E-3</v>
      </c>
      <c r="J60">
        <v>1.4381165802530901E-3</v>
      </c>
      <c r="K60">
        <v>1.20622285475088E-3</v>
      </c>
      <c r="L60">
        <v>1.47295006441313E-3</v>
      </c>
      <c r="M60">
        <v>9.5902887100048398E-4</v>
      </c>
      <c r="O60" s="23">
        <v>18</v>
      </c>
      <c r="P60">
        <v>1.56585486037097E-3</v>
      </c>
      <c r="R60">
        <v>1.1856991215188301E-3</v>
      </c>
      <c r="T60">
        <v>8.1506386111367005E-4</v>
      </c>
      <c r="V60" s="23">
        <v>18</v>
      </c>
      <c r="W60">
        <v>1.5859812609220799E-3</v>
      </c>
      <c r="X60">
        <v>1.25393057565222E-3</v>
      </c>
      <c r="Y60">
        <v>1.0720736155799401E-3</v>
      </c>
      <c r="Z60">
        <v>1.4331893750247199E-3</v>
      </c>
      <c r="AA60">
        <v>8.8828204344992303E-4</v>
      </c>
      <c r="AC60" s="23">
        <v>18</v>
      </c>
      <c r="AD60">
        <v>9.0223832257645597E-4</v>
      </c>
      <c r="AE60">
        <v>1.0163786514288801E-3</v>
      </c>
      <c r="AF60">
        <v>8.4761057874548399E-4</v>
      </c>
      <c r="AG60">
        <v>1.23463517178424E-3</v>
      </c>
      <c r="AH60">
        <v>7.3499469962237001E-4</v>
      </c>
      <c r="AJ60" s="23">
        <v>18</v>
      </c>
      <c r="AK60">
        <v>2.0648994254748999E-3</v>
      </c>
      <c r="AL60">
        <v>1.39548445505414E-3</v>
      </c>
      <c r="AM60">
        <v>1.2419871732258999E-3</v>
      </c>
      <c r="AN60">
        <v>1.7642995690959899E-3</v>
      </c>
      <c r="AO60">
        <v>9.8328606745624403E-4</v>
      </c>
      <c r="AQ60" s="23">
        <v>18</v>
      </c>
      <c r="AR60">
        <v>2.2911553299683799E-3</v>
      </c>
      <c r="AT60">
        <v>1.16758368043879E-3</v>
      </c>
      <c r="AU60">
        <v>1.6923381337777101E-3</v>
      </c>
      <c r="AV60">
        <v>9.8348116354239493E-4</v>
      </c>
    </row>
    <row r="61" spans="1:48" x14ac:dyDescent="0.2">
      <c r="A61" s="23">
        <v>18.3333333333333</v>
      </c>
      <c r="B61">
        <v>2.41772864419856E-3</v>
      </c>
      <c r="C61">
        <v>1.23401750121802E-3</v>
      </c>
      <c r="D61">
        <v>1.21796603679747E-3</v>
      </c>
      <c r="E61">
        <v>1.42686993879026E-3</v>
      </c>
      <c r="F61">
        <v>8.9579801532284104E-4</v>
      </c>
      <c r="H61" s="23">
        <v>18.3333333333333</v>
      </c>
      <c r="I61">
        <v>1.9454464338507799E-3</v>
      </c>
      <c r="J61">
        <v>1.3316887320288101E-3</v>
      </c>
      <c r="K61">
        <v>1.15964672944644E-3</v>
      </c>
      <c r="L61">
        <v>1.44230222717239E-3</v>
      </c>
      <c r="M61">
        <v>9.1408131306887602E-4</v>
      </c>
      <c r="O61" s="23">
        <v>18.3333333333333</v>
      </c>
      <c r="P61">
        <v>1.83070600584387E-3</v>
      </c>
      <c r="R61">
        <v>1.10728451557929E-3</v>
      </c>
      <c r="T61">
        <v>7.80855127660514E-4</v>
      </c>
      <c r="V61" s="23">
        <v>18.3333333333333</v>
      </c>
      <c r="W61">
        <v>1.5312412550497099E-3</v>
      </c>
      <c r="X61">
        <v>1.2113706930912201E-3</v>
      </c>
      <c r="Y61">
        <v>1.0230104839629699E-3</v>
      </c>
      <c r="Z61">
        <v>1.40713939222312E-3</v>
      </c>
      <c r="AA61">
        <v>8.6634747095395699E-4</v>
      </c>
      <c r="AC61" s="23">
        <v>18.3333333333333</v>
      </c>
      <c r="AD61">
        <v>8.5489350587701803E-4</v>
      </c>
      <c r="AE61">
        <v>1.0003710026326299E-3</v>
      </c>
      <c r="AF61">
        <v>8.0797556451726697E-4</v>
      </c>
      <c r="AG61">
        <v>1.2226208924928201E-3</v>
      </c>
      <c r="AH61">
        <v>7.1986317577658204E-4</v>
      </c>
      <c r="AJ61" s="23">
        <v>18.3333333333333</v>
      </c>
      <c r="AK61">
        <v>1.9818041561712701E-3</v>
      </c>
      <c r="AL61">
        <v>1.3357416858316199E-3</v>
      </c>
      <c r="AM61">
        <v>1.2192825843225E-3</v>
      </c>
      <c r="AN61">
        <v>1.6998488788837901E-3</v>
      </c>
      <c r="AO61">
        <v>9.61836527619529E-4</v>
      </c>
      <c r="AQ61" s="23">
        <v>18.3333333333333</v>
      </c>
      <c r="AR61">
        <v>2.40505724256488E-3</v>
      </c>
      <c r="AT61">
        <v>1.1176259284270899E-3</v>
      </c>
      <c r="AU61">
        <v>1.55885889864663E-3</v>
      </c>
      <c r="AV61">
        <v>9.2564438231873298E-4</v>
      </c>
    </row>
    <row r="62" spans="1:48" x14ac:dyDescent="0.2">
      <c r="A62" s="23">
        <v>18.6666666666666</v>
      </c>
      <c r="B62">
        <v>2.3129685877057399E-3</v>
      </c>
      <c r="C62">
        <v>1.1787096523960699E-3</v>
      </c>
      <c r="D62">
        <v>1.15423981359022E-3</v>
      </c>
      <c r="E62">
        <v>1.3976141743139801E-3</v>
      </c>
      <c r="F62">
        <v>8.7874713287563501E-4</v>
      </c>
      <c r="H62" s="23">
        <v>18.6666666666666</v>
      </c>
      <c r="I62">
        <v>1.8883654502948801E-3</v>
      </c>
      <c r="J62">
        <v>1.30507236748735E-3</v>
      </c>
      <c r="K62">
        <v>1.1233022794895E-3</v>
      </c>
      <c r="L62">
        <v>1.39671437476155E-3</v>
      </c>
      <c r="M62">
        <v>8.7753430403830096E-4</v>
      </c>
      <c r="O62" s="23">
        <v>18.6666666666666</v>
      </c>
      <c r="P62">
        <v>2.0871860364867398E-3</v>
      </c>
      <c r="R62">
        <v>1.0164583306398001E-3</v>
      </c>
      <c r="T62">
        <v>8.53487780817337E-4</v>
      </c>
      <c r="V62" s="23">
        <v>18.6666666666666</v>
      </c>
      <c r="W62">
        <v>1.43459688563415E-3</v>
      </c>
      <c r="X62">
        <v>1.1651416088863599E-3</v>
      </c>
      <c r="Y62">
        <v>9.7144257194027605E-4</v>
      </c>
      <c r="Z62">
        <v>1.38459293579565E-3</v>
      </c>
      <c r="AA62">
        <v>8.3811465201162399E-4</v>
      </c>
      <c r="AC62" s="23">
        <v>18.6666666666666</v>
      </c>
      <c r="AD62">
        <v>8.0371906277368799E-4</v>
      </c>
      <c r="AE62">
        <v>9.6784001687802901E-4</v>
      </c>
      <c r="AF62">
        <v>7.8653899312352703E-4</v>
      </c>
      <c r="AG62">
        <v>1.1927156274723601E-3</v>
      </c>
      <c r="AH62">
        <v>7.0152844384192804E-4</v>
      </c>
      <c r="AJ62" s="23">
        <v>18.6666666666666</v>
      </c>
      <c r="AK62">
        <v>1.8905901048706299E-3</v>
      </c>
      <c r="AL62">
        <v>1.31107129001323E-3</v>
      </c>
      <c r="AM62">
        <v>1.17782261832841E-3</v>
      </c>
      <c r="AN62">
        <v>1.6866475338524101E-3</v>
      </c>
      <c r="AO62">
        <v>9.3674624106994896E-4</v>
      </c>
      <c r="AQ62" s="23">
        <v>18.6666666666666</v>
      </c>
      <c r="AR62">
        <v>2.3088790759088098E-3</v>
      </c>
      <c r="AT62">
        <v>1.05154933155404E-3</v>
      </c>
      <c r="AU62">
        <v>1.49943782313431E-3</v>
      </c>
      <c r="AV62">
        <v>8.8599678401854801E-4</v>
      </c>
    </row>
    <row r="63" spans="1:48" x14ac:dyDescent="0.2">
      <c r="A63" s="23">
        <v>19</v>
      </c>
      <c r="B63">
        <v>2.2339652703533999E-3</v>
      </c>
      <c r="C63">
        <v>1.1034720019189701E-3</v>
      </c>
      <c r="D63">
        <v>1.1121770550635E-3</v>
      </c>
      <c r="E63">
        <v>1.3722973931881901E-3</v>
      </c>
      <c r="F63">
        <v>8.5374508477143298E-4</v>
      </c>
      <c r="H63" s="23">
        <v>19</v>
      </c>
      <c r="I63">
        <v>1.8534810750859101E-3</v>
      </c>
      <c r="J63">
        <v>1.2619498127188801E-3</v>
      </c>
      <c r="K63">
        <v>1.09101988455692E-3</v>
      </c>
      <c r="L63">
        <v>1.36981034136911E-3</v>
      </c>
      <c r="M63">
        <v>8.4149820915395597E-4</v>
      </c>
      <c r="O63" s="23">
        <v>19</v>
      </c>
      <c r="P63">
        <v>1.67345880157877E-3</v>
      </c>
      <c r="R63">
        <v>9.3646737872203601E-4</v>
      </c>
      <c r="T63">
        <v>7.4596804588163601E-4</v>
      </c>
      <c r="V63" s="23">
        <v>19</v>
      </c>
      <c r="W63">
        <v>1.36689018410273E-3</v>
      </c>
      <c r="X63">
        <v>1.12194849785605E-3</v>
      </c>
      <c r="Y63">
        <v>9.2585037928372203E-4</v>
      </c>
      <c r="Z63">
        <v>1.3602947387821899E-3</v>
      </c>
      <c r="AA63">
        <v>8.1025498453840398E-4</v>
      </c>
      <c r="AC63" s="23">
        <v>19</v>
      </c>
      <c r="AD63">
        <v>7.5664071788755403E-4</v>
      </c>
      <c r="AE63">
        <v>9.1000625345735004E-4</v>
      </c>
      <c r="AF63">
        <v>7.4185798849843898E-4</v>
      </c>
      <c r="AG63">
        <v>1.1677933470428401E-3</v>
      </c>
      <c r="AH63">
        <v>6.76527358700723E-4</v>
      </c>
      <c r="AJ63" s="23">
        <v>19</v>
      </c>
      <c r="AK63">
        <v>1.80621898469384E-3</v>
      </c>
      <c r="AL63">
        <v>1.26451361100242E-3</v>
      </c>
      <c r="AM63">
        <v>1.1489811608662399E-3</v>
      </c>
      <c r="AN63">
        <v>1.66146908155738E-3</v>
      </c>
      <c r="AO63">
        <v>9.0776138617067897E-4</v>
      </c>
      <c r="AQ63" s="23">
        <v>19</v>
      </c>
      <c r="AR63">
        <v>2.1019487089313001E-3</v>
      </c>
      <c r="AT63">
        <v>1.00518177125941E-3</v>
      </c>
      <c r="AU63">
        <v>1.50856321074154E-3</v>
      </c>
      <c r="AV63">
        <v>8.5275406845710397E-4</v>
      </c>
    </row>
    <row r="64" spans="1:48" x14ac:dyDescent="0.2">
      <c r="A64" s="23">
        <v>19.3333333333333</v>
      </c>
      <c r="B64">
        <v>2.22014734249868E-3</v>
      </c>
      <c r="C64">
        <v>1.0459974248289399E-3</v>
      </c>
      <c r="D64">
        <v>1.0521347874643499E-3</v>
      </c>
      <c r="E64">
        <v>1.3846913194848699E-3</v>
      </c>
      <c r="F64">
        <v>8.2468818158445804E-4</v>
      </c>
      <c r="H64" s="23">
        <v>19.3333333333333</v>
      </c>
      <c r="I64">
        <v>1.76607554692333E-3</v>
      </c>
      <c r="J64">
        <v>1.1685108961021499E-3</v>
      </c>
      <c r="K64">
        <v>1.01893277116786E-3</v>
      </c>
      <c r="L64">
        <v>1.3159665145794201E-3</v>
      </c>
      <c r="M64">
        <v>8.0772906657777604E-4</v>
      </c>
      <c r="O64" s="23">
        <v>19.3333333333333</v>
      </c>
      <c r="P64">
        <v>1.6552248199690001E-3</v>
      </c>
      <c r="R64">
        <v>9.0091737501790897E-4</v>
      </c>
      <c r="T64">
        <v>7.1998431255262301E-4</v>
      </c>
      <c r="V64" s="23">
        <v>19.3333333333333</v>
      </c>
      <c r="W64">
        <v>1.2993062422042899E-3</v>
      </c>
      <c r="X64">
        <v>1.07170441579196E-3</v>
      </c>
      <c r="Y64">
        <v>8.7257126100064595E-4</v>
      </c>
      <c r="Z64">
        <v>1.32183159290105E-3</v>
      </c>
      <c r="AA64">
        <v>7.8176074173704597E-4</v>
      </c>
      <c r="AC64" s="23">
        <v>19.3333333333333</v>
      </c>
      <c r="AD64">
        <v>7.4166899612747501E-4</v>
      </c>
      <c r="AE64">
        <v>8.6496779477328496E-4</v>
      </c>
      <c r="AF64">
        <v>7.1721473859488196E-4</v>
      </c>
      <c r="AG64">
        <v>1.14320203259555E-3</v>
      </c>
      <c r="AH64">
        <v>6.5338569190147603E-4</v>
      </c>
      <c r="AJ64" s="23">
        <v>19.3333333333333</v>
      </c>
      <c r="AK64">
        <v>1.7250756998631099E-3</v>
      </c>
      <c r="AL64">
        <v>1.2292566248164401E-3</v>
      </c>
      <c r="AM64">
        <v>1.11402984319645E-3</v>
      </c>
      <c r="AN64">
        <v>1.6430159326576101E-3</v>
      </c>
      <c r="AO64">
        <v>8.9687689472826696E-4</v>
      </c>
      <c r="AQ64" s="23">
        <v>19.3333333333333</v>
      </c>
      <c r="AR64">
        <v>1.8010944823719701E-3</v>
      </c>
      <c r="AT64">
        <v>9.9240623990427801E-4</v>
      </c>
      <c r="AU64">
        <v>1.2892480841093E-3</v>
      </c>
      <c r="AV64">
        <v>8.1375920159631901E-4</v>
      </c>
    </row>
    <row r="65" spans="1:48" x14ac:dyDescent="0.2">
      <c r="A65" s="23">
        <v>19.6666666666666</v>
      </c>
      <c r="B65">
        <v>2.1690823380041599E-3</v>
      </c>
      <c r="C65">
        <v>9.7681354267440106E-4</v>
      </c>
      <c r="D65">
        <v>9.9205829589035397E-4</v>
      </c>
      <c r="E65">
        <v>1.3528148892212699E-3</v>
      </c>
      <c r="F65">
        <v>7.9981100805464396E-4</v>
      </c>
      <c r="H65" s="23">
        <v>19.6666666666666</v>
      </c>
      <c r="I65">
        <v>1.6915232910129699E-3</v>
      </c>
      <c r="J65">
        <v>1.17421074624579E-3</v>
      </c>
      <c r="K65">
        <v>9.7368316975405395E-4</v>
      </c>
      <c r="L65">
        <v>1.29386440996737E-3</v>
      </c>
      <c r="M65">
        <v>7.7788999250425199E-4</v>
      </c>
      <c r="O65" s="23">
        <v>19.6666666666666</v>
      </c>
      <c r="P65">
        <v>1.5753519653340499E-3</v>
      </c>
      <c r="R65">
        <v>8.7602250969308999E-4</v>
      </c>
      <c r="T65">
        <v>6.74004004259341E-4</v>
      </c>
      <c r="V65" s="23">
        <v>19.6666666666666</v>
      </c>
      <c r="W65">
        <v>1.27305933941913E-3</v>
      </c>
      <c r="X65">
        <v>1.02231312523417E-3</v>
      </c>
      <c r="Y65">
        <v>8.4148497808130603E-4</v>
      </c>
      <c r="Z65">
        <v>1.2932710781351599E-3</v>
      </c>
      <c r="AA65">
        <v>7.5331784820869305E-4</v>
      </c>
      <c r="AC65" s="23">
        <v>19.6666666666666</v>
      </c>
      <c r="AD65">
        <v>7.2988794445998204E-4</v>
      </c>
      <c r="AE65">
        <v>8.2341327738080599E-4</v>
      </c>
      <c r="AF65">
        <v>6.7814646040723298E-4</v>
      </c>
      <c r="AG65">
        <v>1.1038688402202699E-3</v>
      </c>
      <c r="AH65">
        <v>6.3982653599211205E-4</v>
      </c>
      <c r="AJ65" s="23">
        <v>19.6666666666666</v>
      </c>
      <c r="AK65">
        <v>1.68598566973711E-3</v>
      </c>
      <c r="AL65">
        <v>1.19045353040723E-3</v>
      </c>
      <c r="AM65">
        <v>1.0727443786570101E-3</v>
      </c>
      <c r="AN65">
        <v>1.62200998542758E-3</v>
      </c>
      <c r="AO65">
        <v>8.6016955712209903E-4</v>
      </c>
      <c r="AQ65" s="23">
        <v>19.6666666666666</v>
      </c>
      <c r="AR65">
        <v>1.80349908626201E-3</v>
      </c>
      <c r="AT65">
        <v>9.2746124219294103E-4</v>
      </c>
      <c r="AU65">
        <v>1.29868647982333E-3</v>
      </c>
      <c r="AV65">
        <v>7.8444671030447805E-4</v>
      </c>
    </row>
    <row r="66" spans="1:48" x14ac:dyDescent="0.2">
      <c r="A66" s="23">
        <v>20</v>
      </c>
      <c r="B66">
        <v>2.0669788503297299E-3</v>
      </c>
      <c r="C66">
        <v>9.3601265686791798E-4</v>
      </c>
      <c r="D66">
        <v>9.47978639184127E-4</v>
      </c>
      <c r="E66">
        <v>1.31213317068896E-3</v>
      </c>
      <c r="F66">
        <v>7.6737689470945502E-4</v>
      </c>
      <c r="H66" s="23">
        <v>20</v>
      </c>
      <c r="I66">
        <v>1.6183850483414699E-3</v>
      </c>
      <c r="J66">
        <v>1.1027971916728299E-3</v>
      </c>
      <c r="K66">
        <v>9.4571440581952702E-4</v>
      </c>
      <c r="L66">
        <v>1.2641663943677901E-3</v>
      </c>
      <c r="M66">
        <v>7.5330695047415004E-4</v>
      </c>
      <c r="O66" s="23">
        <v>20</v>
      </c>
      <c r="P66">
        <v>1.5641715359947001E-3</v>
      </c>
      <c r="R66">
        <v>8.3565883314332698E-4</v>
      </c>
      <c r="T66">
        <v>6.03841004698678E-4</v>
      </c>
      <c r="V66" s="23">
        <v>20</v>
      </c>
      <c r="W66">
        <v>1.23111809529278E-3</v>
      </c>
      <c r="X66">
        <v>9.7822042372985602E-4</v>
      </c>
      <c r="Y66">
        <v>8.14922951873159E-4</v>
      </c>
      <c r="Z66">
        <v>1.2734301040301999E-3</v>
      </c>
      <c r="AA66">
        <v>7.36123552132651E-4</v>
      </c>
      <c r="AC66" s="23">
        <v>20</v>
      </c>
      <c r="AD66">
        <v>7.1401662123439296E-4</v>
      </c>
      <c r="AE66">
        <v>7.8619915733021495E-4</v>
      </c>
      <c r="AF66">
        <v>6.4583042179435402E-4</v>
      </c>
      <c r="AG66">
        <v>1.0717459817286201E-3</v>
      </c>
      <c r="AH66">
        <v>6.18677498798585E-4</v>
      </c>
      <c r="AJ66" s="23">
        <v>20</v>
      </c>
      <c r="AK66">
        <v>1.6364403636191099E-3</v>
      </c>
      <c r="AL66">
        <v>1.1419955714018601E-3</v>
      </c>
      <c r="AM66">
        <v>1.0374716823155E-3</v>
      </c>
      <c r="AN66">
        <v>1.59694709214911E-3</v>
      </c>
      <c r="AO66">
        <v>8.4583640976041298E-4</v>
      </c>
      <c r="AQ66" s="23">
        <v>20</v>
      </c>
      <c r="AR66">
        <v>1.75373317943989E-3</v>
      </c>
      <c r="AT66">
        <v>9.0167129655452003E-4</v>
      </c>
      <c r="AU66">
        <v>1.2043697143722699E-3</v>
      </c>
      <c r="AV66">
        <v>7.1657708631893803E-4</v>
      </c>
    </row>
    <row r="67" spans="1:48" x14ac:dyDescent="0.2">
      <c r="A67" s="23">
        <v>20.3333333333333</v>
      </c>
      <c r="B67">
        <v>2.0838771812323798E-3</v>
      </c>
      <c r="C67">
        <v>9.1231897364586105E-4</v>
      </c>
      <c r="D67">
        <v>9.0228907387243998E-4</v>
      </c>
      <c r="E67">
        <v>1.27507315602768E-3</v>
      </c>
      <c r="F67">
        <v>7.3787456587463796E-4</v>
      </c>
      <c r="H67" s="23">
        <v>20.3333333333333</v>
      </c>
      <c r="I67">
        <v>1.5948537738991601E-3</v>
      </c>
      <c r="J67">
        <v>1.0495167526772299E-3</v>
      </c>
      <c r="K67">
        <v>9.0991291671396204E-4</v>
      </c>
      <c r="L67">
        <v>1.2297957131054899E-3</v>
      </c>
      <c r="M67">
        <v>7.3484731242244898E-4</v>
      </c>
      <c r="O67" s="23">
        <v>20.3333333333333</v>
      </c>
      <c r="P67">
        <v>1.2857306520880601E-3</v>
      </c>
      <c r="R67">
        <v>7.9769170105691305E-4</v>
      </c>
      <c r="T67">
        <v>6.1225136366189201E-4</v>
      </c>
      <c r="V67" s="23">
        <v>20.3333333333333</v>
      </c>
      <c r="W67">
        <v>1.1985171430314199E-3</v>
      </c>
      <c r="X67">
        <v>9.5546001824368704E-4</v>
      </c>
      <c r="Y67">
        <v>7.8094492006551899E-4</v>
      </c>
      <c r="Z67">
        <v>1.24772533562437E-3</v>
      </c>
      <c r="AA67">
        <v>7.1122658297713805E-4</v>
      </c>
      <c r="AC67" s="23">
        <v>20.3333333333333</v>
      </c>
      <c r="AD67">
        <v>6.9662766830345696E-4</v>
      </c>
      <c r="AE67">
        <v>7.5992883702033498E-4</v>
      </c>
      <c r="AF67">
        <v>6.1975094461419401E-4</v>
      </c>
      <c r="AG67">
        <v>1.0457531881538399E-3</v>
      </c>
      <c r="AH67">
        <v>5.9687499055177402E-4</v>
      </c>
      <c r="AJ67" s="23">
        <v>20.3333333333333</v>
      </c>
      <c r="AK67">
        <v>1.5922817308445299E-3</v>
      </c>
      <c r="AL67">
        <v>1.1051456324091601E-3</v>
      </c>
      <c r="AM67">
        <v>1.0153803717722601E-3</v>
      </c>
      <c r="AN67">
        <v>1.5744303849040699E-3</v>
      </c>
      <c r="AO67">
        <v>8.2652853716944205E-4</v>
      </c>
      <c r="AQ67" s="23">
        <v>20.3333333333333</v>
      </c>
      <c r="AR67">
        <v>1.71317764128349E-3</v>
      </c>
      <c r="AT67">
        <v>8.4696247560451404E-4</v>
      </c>
      <c r="AU67">
        <v>1.28132125704783E-3</v>
      </c>
      <c r="AV67">
        <v>6.9254530102394799E-4</v>
      </c>
    </row>
    <row r="68" spans="1:48" x14ac:dyDescent="0.2">
      <c r="A68" s="23">
        <v>20.6666666666666</v>
      </c>
      <c r="B68">
        <v>2.02435640353768E-3</v>
      </c>
      <c r="C68">
        <v>8.6777527151948397E-4</v>
      </c>
      <c r="D68">
        <v>8.7627226369587903E-4</v>
      </c>
      <c r="E68">
        <v>1.2479603628404801E-3</v>
      </c>
      <c r="F68">
        <v>7.1981764736032201E-4</v>
      </c>
      <c r="H68" s="23">
        <v>20.6666666666666</v>
      </c>
      <c r="I68">
        <v>1.52954704074682E-3</v>
      </c>
      <c r="J68">
        <v>1.00336864455013E-3</v>
      </c>
      <c r="K68">
        <v>8.74636143951816E-4</v>
      </c>
      <c r="L68">
        <v>1.20627111247402E-3</v>
      </c>
      <c r="M68">
        <v>7.1063836119619305E-4</v>
      </c>
      <c r="O68" s="23">
        <v>20.6666666666666</v>
      </c>
      <c r="P68">
        <v>1.26314542615319E-3</v>
      </c>
      <c r="R68">
        <v>7.3254268374825602E-4</v>
      </c>
      <c r="T68">
        <v>5.5779117081611199E-4</v>
      </c>
      <c r="V68" s="23">
        <v>20.6666666666666</v>
      </c>
      <c r="W68">
        <v>1.1543567027709201E-3</v>
      </c>
      <c r="X68">
        <v>9.2536937555866804E-4</v>
      </c>
      <c r="Y68">
        <v>7.6047521650457299E-4</v>
      </c>
      <c r="Z68">
        <v>1.2294262773280701E-3</v>
      </c>
      <c r="AA68">
        <v>6.9162560124338903E-4</v>
      </c>
      <c r="AC68" s="23">
        <v>20.6666666666666</v>
      </c>
      <c r="AD68">
        <v>6.62272506842264E-4</v>
      </c>
      <c r="AE68">
        <v>7.3298640281424597E-4</v>
      </c>
      <c r="AF68">
        <v>6.0006022251488295E-4</v>
      </c>
      <c r="AG68">
        <v>1.0185428582413199E-3</v>
      </c>
      <c r="AH68">
        <v>5.7891931703998704E-4</v>
      </c>
      <c r="AJ68" s="23">
        <v>20.6666666666666</v>
      </c>
      <c r="AK68">
        <v>1.53310089757221E-3</v>
      </c>
      <c r="AL68">
        <v>1.08589601595917E-3</v>
      </c>
      <c r="AM68">
        <v>9.8335043741888889E-4</v>
      </c>
      <c r="AN68">
        <v>1.5894284036516201E-3</v>
      </c>
      <c r="AO68">
        <v>8.1137954776329597E-4</v>
      </c>
      <c r="AQ68" s="23">
        <v>20.6666666666666</v>
      </c>
      <c r="AR68">
        <v>1.6286192751187401E-3</v>
      </c>
      <c r="AT68">
        <v>8.1649053862774702E-4</v>
      </c>
      <c r="AU68">
        <v>1.4112850006896601E-3</v>
      </c>
      <c r="AV68">
        <v>6.82755582017263E-4</v>
      </c>
    </row>
    <row r="69" spans="1:48" x14ac:dyDescent="0.2">
      <c r="A69" s="23">
        <v>21</v>
      </c>
      <c r="B69">
        <v>1.99949708048413E-3</v>
      </c>
      <c r="C69">
        <v>8.5054086846918795E-4</v>
      </c>
      <c r="D69">
        <v>8.4344650493479599E-4</v>
      </c>
      <c r="E69">
        <v>1.21256145625171E-3</v>
      </c>
      <c r="F69">
        <v>7.0479007159120601E-4</v>
      </c>
      <c r="H69" s="23">
        <v>21</v>
      </c>
      <c r="I69">
        <v>1.4926413914370901E-3</v>
      </c>
      <c r="J69">
        <v>9.6325085246434805E-4</v>
      </c>
      <c r="K69">
        <v>8.29241716291386E-4</v>
      </c>
      <c r="L69">
        <v>1.1780657631348999E-3</v>
      </c>
      <c r="M69">
        <v>6.8769264403602595E-4</v>
      </c>
      <c r="O69" s="23">
        <v>21</v>
      </c>
      <c r="P69">
        <v>1.20419422164298E-3</v>
      </c>
      <c r="R69">
        <v>7.1336618784291895E-4</v>
      </c>
      <c r="T69">
        <v>6.2717652878936799E-4</v>
      </c>
      <c r="V69" s="23">
        <v>21</v>
      </c>
      <c r="W69">
        <v>1.1129838764850301E-3</v>
      </c>
      <c r="X69">
        <v>9.02649608548686E-4</v>
      </c>
      <c r="Y69">
        <v>7.3020564567265699E-4</v>
      </c>
      <c r="Z69">
        <v>1.19646705989864E-3</v>
      </c>
      <c r="AA69">
        <v>6.6826875782088099E-4</v>
      </c>
      <c r="AC69" s="23">
        <v>21</v>
      </c>
      <c r="AD69">
        <v>6.3542404211713996E-4</v>
      </c>
      <c r="AE69">
        <v>7.0056545982187296E-4</v>
      </c>
      <c r="AF69">
        <v>5.7670036819571099E-4</v>
      </c>
      <c r="AG69">
        <v>1.0057204426296999E-3</v>
      </c>
      <c r="AH69">
        <v>5.5575294411481201E-4</v>
      </c>
      <c r="AJ69" s="23">
        <v>21</v>
      </c>
      <c r="AK69">
        <v>1.4850829561976499E-3</v>
      </c>
      <c r="AL69">
        <v>1.06819190830971E-3</v>
      </c>
      <c r="AM69">
        <v>9.7340856722244104E-4</v>
      </c>
      <c r="AN69">
        <v>1.52329670625873E-3</v>
      </c>
      <c r="AO69">
        <v>8.0159124824935796E-4</v>
      </c>
      <c r="AQ69" s="23">
        <v>21</v>
      </c>
      <c r="AR69">
        <v>1.4773924661972001E-3</v>
      </c>
      <c r="AT69">
        <v>7.8997281309927704E-4</v>
      </c>
      <c r="AU69">
        <v>1.3969650103049099E-3</v>
      </c>
      <c r="AV69">
        <v>6.5568798041898901E-4</v>
      </c>
    </row>
    <row r="70" spans="1:48" x14ac:dyDescent="0.2">
      <c r="A70" s="23">
        <v>21.3333333333333</v>
      </c>
      <c r="B70">
        <v>1.8788288925568801E-3</v>
      </c>
      <c r="C70">
        <v>7.9989873295444904E-4</v>
      </c>
      <c r="D70">
        <v>8.2054324178015901E-4</v>
      </c>
      <c r="E70">
        <v>1.2077378700154199E-3</v>
      </c>
      <c r="F70">
        <v>6.8545949714976604E-4</v>
      </c>
      <c r="H70" s="23">
        <v>21.3333333333333</v>
      </c>
      <c r="I70">
        <v>1.4331851317593001E-3</v>
      </c>
      <c r="J70">
        <v>9.3536603060168598E-4</v>
      </c>
      <c r="K70">
        <v>7.9371609692033902E-4</v>
      </c>
      <c r="L70">
        <v>1.1400066859818499E-3</v>
      </c>
      <c r="M70">
        <v>6.60202636034686E-4</v>
      </c>
      <c r="O70" s="23">
        <v>21.3333333333333</v>
      </c>
      <c r="P70">
        <v>1.35826892439521E-3</v>
      </c>
      <c r="R70">
        <v>6.63986566779247E-4</v>
      </c>
      <c r="T70">
        <v>5.6912004077728704E-4</v>
      </c>
      <c r="V70" s="23">
        <v>21.3333333333333</v>
      </c>
      <c r="W70">
        <v>1.07547083161131E-3</v>
      </c>
      <c r="X70">
        <v>8.7055958788547795E-4</v>
      </c>
      <c r="Y70">
        <v>7.0513729022334199E-4</v>
      </c>
      <c r="Z70">
        <v>1.1727397669998199E-3</v>
      </c>
      <c r="AA70">
        <v>6.4920881010164405E-4</v>
      </c>
      <c r="AC70" s="23">
        <v>21.3333333333333</v>
      </c>
      <c r="AD70">
        <v>6.1094047388621404E-4</v>
      </c>
      <c r="AE70">
        <v>6.7724637947299301E-4</v>
      </c>
      <c r="AF70">
        <v>5.5664137103948296E-4</v>
      </c>
      <c r="AG70">
        <v>1.00526997891862E-3</v>
      </c>
      <c r="AH70">
        <v>5.4396324520365595E-4</v>
      </c>
      <c r="AJ70" s="23">
        <v>21.3333333333333</v>
      </c>
      <c r="AK70">
        <v>1.4403599819286701E-3</v>
      </c>
      <c r="AL70">
        <v>1.0453520324806801E-3</v>
      </c>
      <c r="AM70">
        <v>9.3258249140075597E-4</v>
      </c>
      <c r="AN70">
        <v>1.50756500224352E-3</v>
      </c>
      <c r="AO70">
        <v>7.8547502314019896E-4</v>
      </c>
      <c r="AQ70" s="23">
        <v>21.3333333333333</v>
      </c>
      <c r="AR70">
        <v>1.50683036142594E-3</v>
      </c>
      <c r="AT70">
        <v>7.99369822431336E-4</v>
      </c>
      <c r="AU70">
        <v>1.24987717469267E-3</v>
      </c>
      <c r="AV70">
        <v>6.3638015393577805E-4</v>
      </c>
    </row>
    <row r="71" spans="1:48" x14ac:dyDescent="0.2">
      <c r="A71" s="23">
        <v>21.6666666666666</v>
      </c>
      <c r="B71">
        <v>1.7907816732539599E-3</v>
      </c>
      <c r="C71">
        <v>7.74465910554221E-4</v>
      </c>
      <c r="D71">
        <v>8.1840388247796396E-4</v>
      </c>
      <c r="E71">
        <v>1.17440086878151E-3</v>
      </c>
      <c r="F71">
        <v>6.6670469163018103E-4</v>
      </c>
      <c r="H71" s="23">
        <v>21.6666666666666</v>
      </c>
      <c r="I71">
        <v>1.4124839800696101E-3</v>
      </c>
      <c r="J71">
        <v>9.0504993767347196E-4</v>
      </c>
      <c r="K71">
        <v>7.6646879475824703E-4</v>
      </c>
      <c r="L71">
        <v>1.1253873879369799E-3</v>
      </c>
      <c r="M71">
        <v>6.4039431403057202E-4</v>
      </c>
      <c r="O71" s="23">
        <v>21.6666666666666</v>
      </c>
      <c r="P71">
        <v>1.04268819217708E-3</v>
      </c>
      <c r="R71">
        <v>6.5145048225639501E-4</v>
      </c>
      <c r="T71">
        <v>5.4062976478721505E-4</v>
      </c>
      <c r="V71" s="23">
        <v>21.6666666666666</v>
      </c>
      <c r="W71">
        <v>1.0320305912927101E-3</v>
      </c>
      <c r="X71">
        <v>8.4416042881780499E-4</v>
      </c>
      <c r="Y71">
        <v>6.7962089038292703E-4</v>
      </c>
      <c r="Z71">
        <v>1.1399220373476801E-3</v>
      </c>
      <c r="AA71">
        <v>6.3964389527089004E-4</v>
      </c>
      <c r="AC71" s="23">
        <v>21.6666666666666</v>
      </c>
      <c r="AD71">
        <v>5.8618877119181296E-4</v>
      </c>
      <c r="AE71">
        <v>6.6972081475087999E-4</v>
      </c>
      <c r="AF71">
        <v>5.3345281043018901E-4</v>
      </c>
      <c r="AG71">
        <v>9.8548338143918503E-4</v>
      </c>
      <c r="AH71">
        <v>5.1850413776547896E-4</v>
      </c>
      <c r="AJ71" s="23">
        <v>21.6666666666666</v>
      </c>
      <c r="AK71">
        <v>1.3898735050778201E-3</v>
      </c>
      <c r="AL71">
        <v>1.0115282842381201E-3</v>
      </c>
      <c r="AM71">
        <v>9.1933331559761796E-4</v>
      </c>
      <c r="AN71">
        <v>1.45002844956874E-3</v>
      </c>
      <c r="AO71">
        <v>7.7151849210884305E-4</v>
      </c>
      <c r="AQ71" s="23">
        <v>21.6666666666666</v>
      </c>
      <c r="AR71">
        <v>1.5331206218300499E-3</v>
      </c>
      <c r="AT71">
        <v>7.5904365909318296E-4</v>
      </c>
      <c r="AU71">
        <v>1.06260972053453E-3</v>
      </c>
      <c r="AV71">
        <v>6.2518029707365997E-4</v>
      </c>
    </row>
    <row r="72" spans="1:48" x14ac:dyDescent="0.2">
      <c r="A72" s="23">
        <v>22</v>
      </c>
      <c r="B72">
        <v>1.7839769744501699E-3</v>
      </c>
      <c r="C72">
        <v>7.2916860843267499E-4</v>
      </c>
      <c r="D72">
        <v>8.0364820190232799E-4</v>
      </c>
      <c r="E72">
        <v>1.13162378266973E-3</v>
      </c>
      <c r="F72">
        <v>6.4121251552914601E-4</v>
      </c>
      <c r="H72" s="23">
        <v>22</v>
      </c>
      <c r="I72">
        <v>1.38207437822518E-3</v>
      </c>
      <c r="J72">
        <v>8.8251226290682403E-4</v>
      </c>
      <c r="K72">
        <v>7.4435041765584704E-4</v>
      </c>
      <c r="L72">
        <v>1.1040611717433499E-3</v>
      </c>
      <c r="M72">
        <v>6.2570762874420696E-4</v>
      </c>
      <c r="O72" s="23">
        <v>22</v>
      </c>
      <c r="P72">
        <v>1.0516212747376701E-3</v>
      </c>
      <c r="R72">
        <v>6.3092158340801504E-4</v>
      </c>
      <c r="T72">
        <v>4.8542090013853898E-4</v>
      </c>
      <c r="V72" s="23">
        <v>22</v>
      </c>
      <c r="W72">
        <v>9.9066600727683893E-4</v>
      </c>
      <c r="X72">
        <v>8.1582339871358398E-4</v>
      </c>
      <c r="Y72">
        <v>6.5776950927114999E-4</v>
      </c>
      <c r="Z72">
        <v>1.1081903302253399E-3</v>
      </c>
      <c r="AA72">
        <v>6.2239920467825204E-4</v>
      </c>
      <c r="AC72" s="23">
        <v>22</v>
      </c>
      <c r="AD72">
        <v>5.7131972412176302E-4</v>
      </c>
      <c r="AE72">
        <v>6.5343398253217002E-4</v>
      </c>
      <c r="AF72">
        <v>5.1034158738461196E-4</v>
      </c>
      <c r="AG72">
        <v>9.69201947374472E-4</v>
      </c>
      <c r="AH72">
        <v>4.9464810660849903E-4</v>
      </c>
      <c r="AJ72" s="23">
        <v>22</v>
      </c>
      <c r="AK72">
        <v>1.3498385948064299E-3</v>
      </c>
      <c r="AL72">
        <v>1.00866711310694E-3</v>
      </c>
      <c r="AM72">
        <v>8.9467333609199095E-4</v>
      </c>
      <c r="AN72">
        <v>1.4554457524827999E-3</v>
      </c>
      <c r="AO72">
        <v>7.5979479397250899E-4</v>
      </c>
      <c r="AQ72" s="23">
        <v>22</v>
      </c>
      <c r="AR72">
        <v>1.4877192947811201E-3</v>
      </c>
      <c r="AT72">
        <v>7.18395229049294E-4</v>
      </c>
      <c r="AU72">
        <v>9.7266169686653105E-4</v>
      </c>
      <c r="AV72">
        <v>5.9898263944098103E-4</v>
      </c>
    </row>
    <row r="73" spans="1:48" x14ac:dyDescent="0.2">
      <c r="A73" s="23">
        <v>22.3333333333333</v>
      </c>
      <c r="B73">
        <v>1.7322526381454799E-3</v>
      </c>
      <c r="C73">
        <v>6.9935128146031097E-4</v>
      </c>
      <c r="D73">
        <v>7.8874261692859203E-4</v>
      </c>
      <c r="E73">
        <v>1.12176112283327E-3</v>
      </c>
      <c r="F73">
        <v>6.1285942588786295E-4</v>
      </c>
      <c r="H73" s="23">
        <v>22.3333333333333</v>
      </c>
      <c r="I73">
        <v>1.31860327768415E-3</v>
      </c>
      <c r="J73">
        <v>8.6432712842157103E-4</v>
      </c>
      <c r="K73">
        <v>7.2155995964246096E-4</v>
      </c>
      <c r="L73">
        <v>1.09682934016707E-3</v>
      </c>
      <c r="M73">
        <v>6.0963528039062302E-4</v>
      </c>
      <c r="O73" s="23">
        <v>22.3333333333333</v>
      </c>
      <c r="P73">
        <v>1.0730417697743301E-3</v>
      </c>
      <c r="R73">
        <v>6.1648967096937296E-4</v>
      </c>
      <c r="T73">
        <v>4.8393745627543701E-4</v>
      </c>
      <c r="V73" s="23">
        <v>22.3333333333333</v>
      </c>
      <c r="W73">
        <v>9.6748785118103001E-4</v>
      </c>
      <c r="X73">
        <v>8.03918581473622E-4</v>
      </c>
      <c r="Y73">
        <v>6.3108469703290803E-4</v>
      </c>
      <c r="Z73">
        <v>1.0921807964674899E-3</v>
      </c>
      <c r="AA73">
        <v>6.0824781453397295E-4</v>
      </c>
      <c r="AC73" s="23">
        <v>22.3333333333333</v>
      </c>
      <c r="AD73">
        <v>5.6079144265475697E-4</v>
      </c>
      <c r="AE73">
        <v>6.2056149408188505E-4</v>
      </c>
      <c r="AF73">
        <v>4.9381036179550601E-4</v>
      </c>
      <c r="AG73">
        <v>9.3458489585504501E-4</v>
      </c>
      <c r="AH73">
        <v>4.8597746078631E-4</v>
      </c>
      <c r="AJ73" s="23">
        <v>22.3333333333333</v>
      </c>
      <c r="AK73">
        <v>1.3197406043219E-3</v>
      </c>
      <c r="AL73">
        <v>9.9176484321678591E-4</v>
      </c>
      <c r="AM73">
        <v>8.8112225533237105E-4</v>
      </c>
      <c r="AN73">
        <v>1.4275763710362101E-3</v>
      </c>
      <c r="AO73">
        <v>7.4674160124657703E-4</v>
      </c>
      <c r="AQ73" s="23">
        <v>22.3333333333333</v>
      </c>
      <c r="AR73">
        <v>1.45955097438019E-3</v>
      </c>
      <c r="AT73">
        <v>6.9690836617828701E-4</v>
      </c>
      <c r="AU73">
        <v>9.6834085952363905E-4</v>
      </c>
      <c r="AV73">
        <v>5.8354632014646804E-4</v>
      </c>
    </row>
    <row r="74" spans="1:48" x14ac:dyDescent="0.2">
      <c r="A74" s="23">
        <v>22.6666666666666</v>
      </c>
      <c r="B74">
        <v>1.6807597098150199E-3</v>
      </c>
      <c r="C74">
        <v>6.6793148490531997E-4</v>
      </c>
      <c r="D74">
        <v>7.5382719134764996E-4</v>
      </c>
      <c r="E74">
        <v>1.0736815812257101E-3</v>
      </c>
      <c r="F74">
        <v>6.0358585207658303E-4</v>
      </c>
      <c r="H74" s="23">
        <v>22.6666666666666</v>
      </c>
      <c r="I74">
        <v>1.2620049335097E-3</v>
      </c>
      <c r="J74">
        <v>8.4399329639572602E-4</v>
      </c>
      <c r="K74">
        <v>6.8640860095702699E-4</v>
      </c>
      <c r="L74">
        <v>1.0623650709318401E-3</v>
      </c>
      <c r="M74">
        <v>5.8242773194629996E-4</v>
      </c>
      <c r="O74" s="23">
        <v>22.6666666666666</v>
      </c>
      <c r="P74">
        <v>1.1296346079232901E-3</v>
      </c>
      <c r="R74">
        <v>5.98844437339369E-4</v>
      </c>
      <c r="T74">
        <v>4.4705188198608298E-4</v>
      </c>
      <c r="V74" s="23">
        <v>22.6666666666666</v>
      </c>
      <c r="W74">
        <v>9.5118906809992096E-4</v>
      </c>
      <c r="X74">
        <v>7.7551635097527702E-4</v>
      </c>
      <c r="Y74">
        <v>6.1162078148350595E-4</v>
      </c>
      <c r="Z74">
        <v>1.0631873126579099E-3</v>
      </c>
      <c r="AA74">
        <v>5.9090071376345795E-4</v>
      </c>
      <c r="AC74" s="23">
        <v>22.6666666666666</v>
      </c>
      <c r="AD74">
        <v>5.5394781129673005E-4</v>
      </c>
      <c r="AE74">
        <v>5.9957314283612796E-4</v>
      </c>
      <c r="AF74">
        <v>4.74087287050328E-4</v>
      </c>
      <c r="AG74">
        <v>9.10541242436942E-4</v>
      </c>
      <c r="AH74">
        <v>4.7421702147887399E-4</v>
      </c>
      <c r="AJ74" s="23">
        <v>22.6666666666666</v>
      </c>
      <c r="AK74">
        <v>1.2887755061106801E-3</v>
      </c>
      <c r="AL74">
        <v>9.8072955117651009E-4</v>
      </c>
      <c r="AM74">
        <v>8.5254841284457803E-4</v>
      </c>
      <c r="AN74">
        <v>1.39622819936909E-3</v>
      </c>
      <c r="AO74">
        <v>7.3048476312502801E-4</v>
      </c>
      <c r="AQ74" s="23">
        <v>22.6666666666666</v>
      </c>
      <c r="AR74">
        <v>1.27259374386099E-3</v>
      </c>
      <c r="AT74">
        <v>6.7873353772215103E-4</v>
      </c>
      <c r="AU74">
        <v>1.0042409696769099E-3</v>
      </c>
      <c r="AV74">
        <v>5.9120176970722696E-4</v>
      </c>
    </row>
    <row r="75" spans="1:48" x14ac:dyDescent="0.2">
      <c r="A75" s="23">
        <v>23</v>
      </c>
      <c r="B75">
        <v>1.6270006248419501E-3</v>
      </c>
      <c r="C75">
        <v>6.4283892949620501E-4</v>
      </c>
      <c r="D75">
        <v>7.2570463775037896E-4</v>
      </c>
      <c r="E75">
        <v>1.07032967405681E-3</v>
      </c>
      <c r="F75">
        <v>6.0165886787023296E-4</v>
      </c>
      <c r="H75" s="23">
        <v>23</v>
      </c>
      <c r="I75">
        <v>1.21081349931523E-3</v>
      </c>
      <c r="J75">
        <v>8.2648721275651704E-4</v>
      </c>
      <c r="K75">
        <v>6.6614388894776003E-4</v>
      </c>
      <c r="L75">
        <v>1.01833896120538E-3</v>
      </c>
      <c r="M75">
        <v>5.61430976790212E-4</v>
      </c>
      <c r="O75" s="23">
        <v>23</v>
      </c>
      <c r="P75">
        <v>1.0017534271654E-3</v>
      </c>
      <c r="R75">
        <v>5.9389505091737502E-4</v>
      </c>
      <c r="T75">
        <v>4.7609124848612099E-4</v>
      </c>
      <c r="V75" s="23">
        <v>23</v>
      </c>
      <c r="W75">
        <v>9.2362866897151502E-4</v>
      </c>
      <c r="X75">
        <v>7.5988751031685301E-4</v>
      </c>
      <c r="Y75">
        <v>5.9276834558496204E-4</v>
      </c>
      <c r="Z75">
        <v>1.05182629806886E-3</v>
      </c>
      <c r="AA75">
        <v>5.7915808740678805E-4</v>
      </c>
      <c r="AC75" s="23">
        <v>23</v>
      </c>
      <c r="AD75">
        <v>5.4396455218424502E-4</v>
      </c>
      <c r="AE75">
        <v>5.6849474446087696E-4</v>
      </c>
      <c r="AF75">
        <v>4.7051177878825899E-4</v>
      </c>
      <c r="AG75">
        <v>8.9252877871441203E-4</v>
      </c>
      <c r="AH75">
        <v>4.6291718036625402E-4</v>
      </c>
      <c r="AJ75" s="23">
        <v>23</v>
      </c>
      <c r="AK75">
        <v>1.2491951881592001E-3</v>
      </c>
      <c r="AL75">
        <v>9.5273633936360995E-4</v>
      </c>
      <c r="AM75">
        <v>8.4121871323633796E-4</v>
      </c>
      <c r="AN75">
        <v>1.40132531018011E-3</v>
      </c>
      <c r="AO75">
        <v>7.1597377355210796E-4</v>
      </c>
      <c r="AQ75" s="23">
        <v>23</v>
      </c>
      <c r="AR75">
        <v>1.16176166148094E-3</v>
      </c>
      <c r="AT75">
        <v>6.62397960171739E-4</v>
      </c>
      <c r="AU75">
        <v>9.37894005054155E-4</v>
      </c>
      <c r="AV75">
        <v>6.1060830300384099E-4</v>
      </c>
    </row>
    <row r="76" spans="1:48" x14ac:dyDescent="0.2">
      <c r="A76" s="23">
        <v>23.3333333333333</v>
      </c>
      <c r="B76">
        <v>1.5917367639185099E-3</v>
      </c>
      <c r="C76">
        <v>6.4500683661184799E-4</v>
      </c>
      <c r="D76">
        <v>6.8323655269358202E-4</v>
      </c>
      <c r="E76">
        <v>1.0574768663793299E-3</v>
      </c>
      <c r="F76">
        <v>5.8127618179549504E-4</v>
      </c>
      <c r="H76" s="23">
        <v>23.3333333333333</v>
      </c>
      <c r="I76">
        <v>1.16620633859604E-3</v>
      </c>
      <c r="J76">
        <v>8.1551032460633604E-4</v>
      </c>
      <c r="K76">
        <v>6.3995376022494795E-4</v>
      </c>
      <c r="L76">
        <v>9.97928743331796E-4</v>
      </c>
      <c r="M76">
        <v>5.5114965634191096E-4</v>
      </c>
      <c r="O76" s="23">
        <v>23.3333333333333</v>
      </c>
      <c r="P76">
        <v>1.0083519457186501E-3</v>
      </c>
      <c r="R76">
        <v>5.8187179038594102E-4</v>
      </c>
      <c r="T76">
        <v>4.7151552670792601E-4</v>
      </c>
      <c r="V76" s="23">
        <v>23.3333333333333</v>
      </c>
      <c r="W76">
        <v>8.9843524655556302E-4</v>
      </c>
      <c r="X76">
        <v>7.3277443557036499E-4</v>
      </c>
      <c r="Y76">
        <v>5.7530332591536999E-4</v>
      </c>
      <c r="Z76">
        <v>1.02224911293746E-3</v>
      </c>
      <c r="AA76">
        <v>5.6437695722122904E-4</v>
      </c>
      <c r="AC76" s="23">
        <v>23.3333333333333</v>
      </c>
      <c r="AD76">
        <v>5.1136862274209997E-4</v>
      </c>
      <c r="AE76">
        <v>5.4212999961150102E-4</v>
      </c>
      <c r="AF76">
        <v>4.5362729372072099E-4</v>
      </c>
      <c r="AG76">
        <v>8.6281678189244302E-4</v>
      </c>
      <c r="AH76">
        <v>4.5370140001660701E-4</v>
      </c>
      <c r="AJ76" s="23">
        <v>23.3333333333333</v>
      </c>
      <c r="AK76">
        <v>1.22244812859233E-3</v>
      </c>
      <c r="AL76">
        <v>9.2036394234947699E-4</v>
      </c>
      <c r="AM76">
        <v>8.3280816370538897E-4</v>
      </c>
      <c r="AN76">
        <v>1.35731717295697E-3</v>
      </c>
      <c r="AO76">
        <v>7.1042577735943202E-4</v>
      </c>
      <c r="AQ76" s="23">
        <v>23.3333333333333</v>
      </c>
      <c r="AR76">
        <v>1.12895960692122E-3</v>
      </c>
      <c r="AT76">
        <v>6.1220968001281305E-4</v>
      </c>
      <c r="AU76">
        <v>9.3572555623118502E-4</v>
      </c>
      <c r="AV76">
        <v>5.8596228213055805E-4</v>
      </c>
    </row>
    <row r="77" spans="1:48" x14ac:dyDescent="0.2">
      <c r="A77" s="23">
        <v>23.6666666666666</v>
      </c>
      <c r="B77">
        <v>1.55421435232947E-3</v>
      </c>
      <c r="C77">
        <v>6.4528229322454399E-4</v>
      </c>
      <c r="D77">
        <v>6.4670194340539099E-4</v>
      </c>
      <c r="E77">
        <v>1.0506440244750601E-3</v>
      </c>
      <c r="F77">
        <v>5.6570370766580104E-4</v>
      </c>
      <c r="H77" s="23">
        <v>23.6666666666666</v>
      </c>
      <c r="I77">
        <v>1.14754627126004E-3</v>
      </c>
      <c r="J77">
        <v>7.9969506652838697E-4</v>
      </c>
      <c r="K77">
        <v>6.2168744013503801E-4</v>
      </c>
      <c r="L77">
        <v>9.77329593983901E-4</v>
      </c>
      <c r="M77">
        <v>5.3709003803417699E-4</v>
      </c>
      <c r="O77" s="23">
        <v>23.6666666666666</v>
      </c>
      <c r="P77">
        <v>8.8819027809117299E-4</v>
      </c>
      <c r="R77">
        <v>5.8644558808822504E-4</v>
      </c>
      <c r="T77">
        <v>4.8402121437855701E-4</v>
      </c>
      <c r="V77" s="23">
        <v>23.6666666666666</v>
      </c>
      <c r="W77">
        <v>8.7708070542487902E-4</v>
      </c>
      <c r="X77">
        <v>7.1350730214690499E-4</v>
      </c>
      <c r="Y77">
        <v>5.5666449490794601E-4</v>
      </c>
      <c r="Z77">
        <v>1.00928323038991E-3</v>
      </c>
      <c r="AA77">
        <v>5.4951942598376101E-4</v>
      </c>
      <c r="AC77" s="23">
        <v>23.6666666666666</v>
      </c>
      <c r="AD77">
        <v>5.0101987069439897E-4</v>
      </c>
      <c r="AE77">
        <v>5.2779170808331703E-4</v>
      </c>
      <c r="AF77">
        <v>4.3705130857939699E-4</v>
      </c>
      <c r="AG77">
        <v>8.5523865306679999E-4</v>
      </c>
      <c r="AH77">
        <v>4.410880552874E-4</v>
      </c>
      <c r="AJ77" s="23">
        <v>23.6666666666666</v>
      </c>
      <c r="AK77">
        <v>1.2009016035736801E-3</v>
      </c>
      <c r="AL77">
        <v>9.0762760865568102E-4</v>
      </c>
      <c r="AM77">
        <v>8.1875720893048796E-4</v>
      </c>
      <c r="AN77">
        <v>1.3564015558684701E-3</v>
      </c>
      <c r="AO77">
        <v>6.9039918568171996E-4</v>
      </c>
      <c r="AQ77" s="23">
        <v>23.6666666666666</v>
      </c>
      <c r="AR77">
        <v>1.1738923559942199E-3</v>
      </c>
      <c r="AT77">
        <v>5.7993818029793197E-4</v>
      </c>
      <c r="AU77">
        <v>9.2750047540249801E-4</v>
      </c>
      <c r="AV77">
        <v>5.9680610759065196E-4</v>
      </c>
    </row>
    <row r="78" spans="1:48" x14ac:dyDescent="0.2">
      <c r="A78" s="23">
        <v>24</v>
      </c>
      <c r="B78">
        <v>1.54864130548983E-3</v>
      </c>
      <c r="C78">
        <v>6.3661616905754802E-4</v>
      </c>
      <c r="D78">
        <v>6.4533162884483999E-4</v>
      </c>
      <c r="E78">
        <v>1.01931882820465E-3</v>
      </c>
      <c r="F78">
        <v>5.4810216242757103E-4</v>
      </c>
      <c r="H78" s="23">
        <v>24</v>
      </c>
      <c r="I78">
        <v>1.11421324738774E-3</v>
      </c>
      <c r="J78">
        <v>7.7708188646091704E-4</v>
      </c>
      <c r="K78">
        <v>5.9933896639922804E-4</v>
      </c>
      <c r="L78">
        <v>9.6111660821943004E-4</v>
      </c>
      <c r="M78">
        <v>5.2975171133012497E-4</v>
      </c>
      <c r="O78" s="23">
        <v>24</v>
      </c>
      <c r="P78">
        <v>9.9094661800756194E-4</v>
      </c>
      <c r="R78">
        <v>5.6577795860055804E-4</v>
      </c>
      <c r="T78">
        <v>4.9603473639873302E-4</v>
      </c>
      <c r="V78" s="23">
        <v>24</v>
      </c>
      <c r="W78">
        <v>8.3318895254753998E-4</v>
      </c>
      <c r="X78">
        <v>6.8922252049039197E-4</v>
      </c>
      <c r="Y78">
        <v>5.4535353552286601E-4</v>
      </c>
      <c r="Z78">
        <v>9.8786171498196603E-4</v>
      </c>
      <c r="AA78">
        <v>5.3979942790369001E-4</v>
      </c>
      <c r="AC78" s="23">
        <v>24</v>
      </c>
      <c r="AD78">
        <v>4.82215675603101E-4</v>
      </c>
      <c r="AE78">
        <v>5.2035247057810596E-4</v>
      </c>
      <c r="AF78">
        <v>4.2215995489962299E-4</v>
      </c>
      <c r="AG78">
        <v>8.3724769724329896E-4</v>
      </c>
      <c r="AH78">
        <v>4.3836398242828102E-4</v>
      </c>
      <c r="AJ78" s="23">
        <v>24</v>
      </c>
      <c r="AK78">
        <v>1.18153831585293E-3</v>
      </c>
      <c r="AL78">
        <v>8.9245723395313002E-4</v>
      </c>
      <c r="AM78">
        <v>8.12926915830085E-4</v>
      </c>
      <c r="AN78">
        <v>1.3324150562113301E-3</v>
      </c>
      <c r="AO78">
        <v>6.8193815897080005E-4</v>
      </c>
      <c r="AQ78" s="23">
        <v>24</v>
      </c>
      <c r="AR78">
        <v>1.1727093934346101E-3</v>
      </c>
      <c r="AT78">
        <v>5.62582898737046E-4</v>
      </c>
      <c r="AU78">
        <v>9.4771080401415695E-4</v>
      </c>
      <c r="AV78">
        <v>5.5624088399354303E-4</v>
      </c>
    </row>
    <row r="79" spans="1:48" x14ac:dyDescent="0.2">
      <c r="A79" s="23">
        <v>24.3333333333333</v>
      </c>
      <c r="B79">
        <v>1.5108427932165199E-3</v>
      </c>
      <c r="C79">
        <v>6.1010712550003401E-4</v>
      </c>
      <c r="D79">
        <v>6.5754830578630599E-4</v>
      </c>
      <c r="E79">
        <v>1.00535880449574E-3</v>
      </c>
      <c r="F79">
        <v>5.3292811935670399E-4</v>
      </c>
      <c r="H79" s="23">
        <v>24.3333333333333</v>
      </c>
      <c r="I79">
        <v>1.08464351404074E-3</v>
      </c>
      <c r="J79">
        <v>7.4019168112060497E-4</v>
      </c>
      <c r="K79">
        <v>5.8221121023129799E-4</v>
      </c>
      <c r="L79">
        <v>9.5010309792323505E-4</v>
      </c>
      <c r="M79">
        <v>5.1899017973524805E-4</v>
      </c>
      <c r="O79" s="23">
        <v>24.3333333333333</v>
      </c>
      <c r="P79">
        <v>8.6556352250359298E-4</v>
      </c>
      <c r="R79">
        <v>5.3835890640025895E-4</v>
      </c>
      <c r="T79">
        <v>3.75674882122034E-4</v>
      </c>
      <c r="V79" s="23">
        <v>24.3333333333333</v>
      </c>
      <c r="W79">
        <v>8.2872822774276696E-4</v>
      </c>
      <c r="X79">
        <v>6.6792682958220697E-4</v>
      </c>
      <c r="Y79">
        <v>5.2929225915199804E-4</v>
      </c>
      <c r="Z79">
        <v>9.7301948037566502E-4</v>
      </c>
      <c r="AA79">
        <v>5.2604231630596103E-4</v>
      </c>
      <c r="AC79" s="23">
        <v>24.3333333333333</v>
      </c>
      <c r="AD79">
        <v>4.7863911638893001E-4</v>
      </c>
      <c r="AE79">
        <v>5.1298020420295599E-4</v>
      </c>
      <c r="AF79">
        <v>4.1015363374468001E-4</v>
      </c>
      <c r="AG79">
        <v>8.2184167400018804E-4</v>
      </c>
      <c r="AH79">
        <v>4.2332147533026202E-4</v>
      </c>
      <c r="AJ79" s="23">
        <v>24.3333333333333</v>
      </c>
      <c r="AK79">
        <v>1.15068642100914E-3</v>
      </c>
      <c r="AL79">
        <v>8.6386422967323496E-4</v>
      </c>
      <c r="AM79">
        <v>7.77350236327715E-4</v>
      </c>
      <c r="AN79">
        <v>1.33451004004279E-3</v>
      </c>
      <c r="AO79">
        <v>6.7041480376670395E-4</v>
      </c>
      <c r="AQ79" s="23">
        <v>24.3333333333333</v>
      </c>
      <c r="AR79">
        <v>1.13501749407997E-3</v>
      </c>
      <c r="AT79">
        <v>5.6108888416487701E-4</v>
      </c>
      <c r="AU79">
        <v>9.6806192475191099E-4</v>
      </c>
      <c r="AV79">
        <v>5.4784208377068504E-4</v>
      </c>
    </row>
    <row r="80" spans="1:48" x14ac:dyDescent="0.2">
      <c r="A80" s="23">
        <v>24.6666666666666</v>
      </c>
      <c r="B80">
        <v>1.4873376734379799E-3</v>
      </c>
      <c r="C80">
        <v>5.6025595099227598E-4</v>
      </c>
      <c r="D80">
        <v>6.51243950760378E-4</v>
      </c>
      <c r="E80">
        <v>9.7469361615389798E-4</v>
      </c>
      <c r="F80">
        <v>5.1641281516837296E-4</v>
      </c>
      <c r="H80" s="23">
        <v>24.6666666666666</v>
      </c>
      <c r="I80">
        <v>1.07766401148239E-3</v>
      </c>
      <c r="J80">
        <v>7.1702521214487202E-4</v>
      </c>
      <c r="K80">
        <v>5.7411895363009599E-4</v>
      </c>
      <c r="L80">
        <v>9.4018399512621898E-4</v>
      </c>
      <c r="M80">
        <v>5.0438338619643796E-4</v>
      </c>
      <c r="O80" s="23">
        <v>24.6666666666666</v>
      </c>
      <c r="P80">
        <v>9.72136644191783E-4</v>
      </c>
      <c r="R80">
        <v>5.0544201385310697E-4</v>
      </c>
      <c r="T80">
        <v>3.3473444512825701E-4</v>
      </c>
      <c r="V80" s="23">
        <v>24.6666666666666</v>
      </c>
      <c r="W80">
        <v>7.9894055408053703E-4</v>
      </c>
      <c r="X80">
        <v>6.4721138313711304E-4</v>
      </c>
      <c r="Y80">
        <v>5.1691270983042601E-4</v>
      </c>
      <c r="Z80">
        <v>9.41895287551248E-4</v>
      </c>
      <c r="AA80">
        <v>5.1338543386932999E-4</v>
      </c>
      <c r="AC80" s="23">
        <v>24.6666666666666</v>
      </c>
      <c r="AD80">
        <v>4.6872947651386702E-4</v>
      </c>
      <c r="AE80">
        <v>5.0160090832727597E-4</v>
      </c>
      <c r="AF80">
        <v>3.9838996830692598E-4</v>
      </c>
      <c r="AG80">
        <v>8.1010600675191695E-4</v>
      </c>
      <c r="AH80">
        <v>4.1337676153391798E-4</v>
      </c>
      <c r="AJ80" s="23">
        <v>24.6666666666666</v>
      </c>
      <c r="AK80">
        <v>1.13252161680538E-3</v>
      </c>
      <c r="AL80">
        <v>8.4604339361282299E-4</v>
      </c>
      <c r="AM80">
        <v>7.6895774823826195E-4</v>
      </c>
      <c r="AN80">
        <v>1.3244175870435299E-3</v>
      </c>
      <c r="AO80">
        <v>6.59693222376431E-4</v>
      </c>
      <c r="AQ80" s="23">
        <v>24.6666666666666</v>
      </c>
      <c r="AR80">
        <v>1.0901089127214299E-3</v>
      </c>
      <c r="AT80">
        <v>5.4776301914523796E-4</v>
      </c>
      <c r="AU80">
        <v>1.01601982166657E-3</v>
      </c>
      <c r="AV80">
        <v>5.0798850655859804E-4</v>
      </c>
    </row>
    <row r="81" spans="1:48" x14ac:dyDescent="0.2">
      <c r="A81" s="23">
        <v>25</v>
      </c>
      <c r="B81">
        <v>1.41688602675113E-3</v>
      </c>
      <c r="C81">
        <v>5.4113997561770397E-4</v>
      </c>
      <c r="D81">
        <v>6.4152689785776699E-4</v>
      </c>
      <c r="E81">
        <v>9.6092310513012198E-4</v>
      </c>
      <c r="F81">
        <v>4.9762149360533603E-4</v>
      </c>
      <c r="H81" s="23">
        <v>25</v>
      </c>
      <c r="I81">
        <v>1.07795849602648E-3</v>
      </c>
      <c r="J81">
        <v>7.0228779737047705E-4</v>
      </c>
      <c r="K81">
        <v>5.5820683794212303E-4</v>
      </c>
      <c r="L81">
        <v>9.30290194060932E-4</v>
      </c>
      <c r="M81">
        <v>4.8675738679815897E-4</v>
      </c>
      <c r="O81" s="23">
        <v>25</v>
      </c>
      <c r="P81">
        <v>7.25316516940236E-4</v>
      </c>
      <c r="R81">
        <v>4.8596685491535899E-4</v>
      </c>
      <c r="T81">
        <v>3.3599417333372199E-4</v>
      </c>
      <c r="V81" s="23">
        <v>25</v>
      </c>
      <c r="W81">
        <v>7.8821142334399401E-4</v>
      </c>
      <c r="X81">
        <v>6.3507564556349895E-4</v>
      </c>
      <c r="Y81">
        <v>5.0022417308773204E-4</v>
      </c>
      <c r="Z81">
        <v>9.2351352125964801E-4</v>
      </c>
      <c r="AA81">
        <v>5.0028478725684905E-4</v>
      </c>
      <c r="AC81" s="23">
        <v>25</v>
      </c>
      <c r="AD81">
        <v>4.49914137704483E-4</v>
      </c>
      <c r="AE81">
        <v>4.9594811379174205E-4</v>
      </c>
      <c r="AF81">
        <v>3.82661976145733E-4</v>
      </c>
      <c r="AG81">
        <v>7.8853717345607499E-4</v>
      </c>
      <c r="AH81">
        <v>4.0323060966062399E-4</v>
      </c>
      <c r="AJ81" s="23">
        <v>25</v>
      </c>
      <c r="AK81">
        <v>1.1043742192659799E-3</v>
      </c>
      <c r="AL81">
        <v>8.1977142372462695E-4</v>
      </c>
      <c r="AM81">
        <v>7.5678214230737303E-4</v>
      </c>
      <c r="AN81">
        <v>1.30973440021582E-3</v>
      </c>
      <c r="AO81">
        <v>6.6115896718148802E-4</v>
      </c>
      <c r="AQ81" s="23">
        <v>25</v>
      </c>
      <c r="AR81">
        <v>9.857931167793169E-4</v>
      </c>
      <c r="AT81">
        <v>5.4030714490495204E-4</v>
      </c>
      <c r="AU81">
        <v>1.0085640257581001E-3</v>
      </c>
      <c r="AV81">
        <v>4.8075790593959001E-4</v>
      </c>
    </row>
    <row r="82" spans="1:48" x14ac:dyDescent="0.2">
      <c r="A82" s="23">
        <v>25.3333333333333</v>
      </c>
      <c r="B82">
        <v>1.4184611519762599E-3</v>
      </c>
      <c r="C82">
        <v>5.3168856577084597E-4</v>
      </c>
      <c r="D82">
        <v>5.9844358253261605E-4</v>
      </c>
      <c r="E82">
        <v>9.6388550246575904E-4</v>
      </c>
      <c r="F82">
        <v>4.9237071319729897E-4</v>
      </c>
      <c r="H82" s="23">
        <v>25.3333333333333</v>
      </c>
      <c r="I82">
        <v>1.04096914718106E-3</v>
      </c>
      <c r="J82">
        <v>6.8828675646305797E-4</v>
      </c>
      <c r="K82">
        <v>5.4049896454456503E-4</v>
      </c>
      <c r="L82">
        <v>9.1553283716003903E-4</v>
      </c>
      <c r="M82">
        <v>4.7227148080116599E-4</v>
      </c>
      <c r="O82" s="23">
        <v>25.3333333333333</v>
      </c>
      <c r="P82">
        <v>8.5007839914816102E-4</v>
      </c>
      <c r="R82">
        <v>4.6440129194164499E-4</v>
      </c>
      <c r="T82">
        <v>3.3774649010939398E-4</v>
      </c>
      <c r="V82" s="23">
        <v>25.3333333333333</v>
      </c>
      <c r="W82">
        <v>7.6782440635655199E-4</v>
      </c>
      <c r="X82">
        <v>6.1347870048785705E-4</v>
      </c>
      <c r="Y82">
        <v>4.81147153992029E-4</v>
      </c>
      <c r="Z82">
        <v>9.1218571064026303E-4</v>
      </c>
      <c r="AA82">
        <v>4.8948099311896102E-4</v>
      </c>
      <c r="AC82" s="23">
        <v>25.3333333333333</v>
      </c>
      <c r="AD82">
        <v>4.3840159186005499E-4</v>
      </c>
      <c r="AE82">
        <v>4.7066937484118999E-4</v>
      </c>
      <c r="AF82">
        <v>3.6838138099466999E-4</v>
      </c>
      <c r="AG82">
        <v>7.7029091813196398E-4</v>
      </c>
      <c r="AH82">
        <v>3.9605740681732202E-4</v>
      </c>
      <c r="AJ82" s="23">
        <v>25.3333333333333</v>
      </c>
      <c r="AK82">
        <v>1.08940192282709E-3</v>
      </c>
      <c r="AL82">
        <v>7.9858044506151305E-4</v>
      </c>
      <c r="AM82">
        <v>7.5054399094837598E-4</v>
      </c>
      <c r="AN82">
        <v>1.2802156209038699E-3</v>
      </c>
      <c r="AO82">
        <v>6.4943634258673598E-4</v>
      </c>
      <c r="AQ82" s="23">
        <v>25.3333333333333</v>
      </c>
      <c r="AR82">
        <v>9.4886024775369998E-4</v>
      </c>
      <c r="AT82">
        <v>5.4648819283445503E-4</v>
      </c>
      <c r="AU82">
        <v>8.7126957763260704E-4</v>
      </c>
      <c r="AV82">
        <v>4.5079159717090298E-4</v>
      </c>
    </row>
    <row r="83" spans="1:48" x14ac:dyDescent="0.2">
      <c r="A83" s="23">
        <v>25.6666666666666</v>
      </c>
      <c r="B83">
        <v>1.37244739783966E-3</v>
      </c>
      <c r="C83">
        <v>5.3069459971909802E-4</v>
      </c>
      <c r="D83">
        <v>5.9584204202367595E-4</v>
      </c>
      <c r="E83">
        <v>9.5016526350394403E-4</v>
      </c>
      <c r="F83">
        <v>4.8980263558035799E-4</v>
      </c>
      <c r="H83" s="23">
        <v>25.6666666666666</v>
      </c>
      <c r="I83">
        <v>1.0379281992966001E-3</v>
      </c>
      <c r="J83">
        <v>6.6168371241903396E-4</v>
      </c>
      <c r="K83">
        <v>5.2241485447185505E-4</v>
      </c>
      <c r="L83">
        <v>9.0009008178658996E-4</v>
      </c>
      <c r="M83">
        <v>4.6299337441163302E-4</v>
      </c>
      <c r="O83" s="23">
        <v>25.6666666666666</v>
      </c>
      <c r="P83">
        <v>7.1843211146493903E-4</v>
      </c>
      <c r="R83">
        <v>4.4574044280121098E-4</v>
      </c>
      <c r="T83">
        <v>3.7965535115680801E-4</v>
      </c>
      <c r="V83" s="23">
        <v>25.6666666666666</v>
      </c>
      <c r="W83">
        <v>7.4920449700972402E-4</v>
      </c>
      <c r="X83">
        <v>5.9686147665050505E-4</v>
      </c>
      <c r="Y83">
        <v>4.6860664387507998E-4</v>
      </c>
      <c r="Z83">
        <v>9.0102224505727495E-4</v>
      </c>
      <c r="AA83">
        <v>4.7913670170551597E-4</v>
      </c>
      <c r="AC83" s="23">
        <v>25.6666666666666</v>
      </c>
      <c r="AD83">
        <v>4.38272642631807E-4</v>
      </c>
      <c r="AE83">
        <v>4.6225018069870197E-4</v>
      </c>
      <c r="AF83">
        <v>3.5988405160668202E-4</v>
      </c>
      <c r="AG83">
        <v>7.4581292002920299E-4</v>
      </c>
      <c r="AH83">
        <v>3.9409537686815898E-4</v>
      </c>
      <c r="AJ83" s="23">
        <v>25.6666666666666</v>
      </c>
      <c r="AK83">
        <v>1.06078901001893E-3</v>
      </c>
      <c r="AL83">
        <v>7.8543311793256203E-4</v>
      </c>
      <c r="AM83">
        <v>7.4430321641912305E-4</v>
      </c>
      <c r="AN83">
        <v>1.2708338693894401E-3</v>
      </c>
      <c r="AO83">
        <v>6.4859041947467504E-4</v>
      </c>
      <c r="AQ83" s="23">
        <v>25.6666666666666</v>
      </c>
      <c r="AR83">
        <v>9.6510278208026602E-4</v>
      </c>
      <c r="AT83">
        <v>5.4059769540966798E-4</v>
      </c>
      <c r="AU83">
        <v>9.1058433035716695E-4</v>
      </c>
      <c r="AV83">
        <v>4.3647292000793499E-4</v>
      </c>
    </row>
    <row r="84" spans="1:48" x14ac:dyDescent="0.2">
      <c r="A84" s="23">
        <v>26</v>
      </c>
      <c r="B84">
        <v>1.37992206882301E-3</v>
      </c>
      <c r="C84">
        <v>5.1121226159000404E-4</v>
      </c>
      <c r="D84">
        <v>5.76522378515087E-4</v>
      </c>
      <c r="E84">
        <v>9.4915792882294895E-4</v>
      </c>
      <c r="F84">
        <v>4.8824174318053999E-4</v>
      </c>
      <c r="H84" s="23">
        <v>26</v>
      </c>
      <c r="I84">
        <v>1.0005153950448399E-3</v>
      </c>
      <c r="J84">
        <v>6.68159735194813E-4</v>
      </c>
      <c r="K84">
        <v>5.1011383393664096E-4</v>
      </c>
      <c r="L84">
        <v>8.9219316413726498E-4</v>
      </c>
      <c r="M84">
        <v>4.5051560003820198E-4</v>
      </c>
      <c r="O84" s="23">
        <v>26</v>
      </c>
      <c r="P84">
        <v>7.7029459153159002E-4</v>
      </c>
      <c r="R84">
        <v>4.2938640973976699E-4</v>
      </c>
      <c r="T84">
        <v>3.5271661624287697E-4</v>
      </c>
      <c r="V84" s="23">
        <v>26</v>
      </c>
      <c r="W84">
        <v>7.3958441258570296E-4</v>
      </c>
      <c r="X84">
        <v>5.8657194078518004E-4</v>
      </c>
      <c r="Y84">
        <v>4.5564726765654601E-4</v>
      </c>
      <c r="Z84">
        <v>8.7620143162654501E-4</v>
      </c>
      <c r="AA84">
        <v>4.71491024562931E-4</v>
      </c>
      <c r="AC84" s="23">
        <v>26</v>
      </c>
      <c r="AD84">
        <v>4.25057541846588E-4</v>
      </c>
      <c r="AE84">
        <v>4.4752253155096302E-4</v>
      </c>
      <c r="AF84">
        <v>3.49360536797742E-4</v>
      </c>
      <c r="AG84">
        <v>7.3096744345224195E-4</v>
      </c>
      <c r="AH84">
        <v>3.8554700607629802E-4</v>
      </c>
      <c r="AJ84" s="23">
        <v>26</v>
      </c>
      <c r="AK84">
        <v>1.04709395231453E-3</v>
      </c>
      <c r="AL84">
        <v>7.6755501603772297E-4</v>
      </c>
      <c r="AM84">
        <v>7.2160313611443095E-4</v>
      </c>
      <c r="AN84">
        <v>1.23546406256609E-3</v>
      </c>
      <c r="AO84">
        <v>6.3940521380075499E-4</v>
      </c>
      <c r="AQ84" s="23">
        <v>26</v>
      </c>
      <c r="AR84">
        <v>9.8027699714624901E-4</v>
      </c>
      <c r="AT84">
        <v>5.2296195091803004E-4</v>
      </c>
      <c r="AU84">
        <v>7.9438679924056003E-4</v>
      </c>
      <c r="AV84">
        <v>4.2606364534120399E-4</v>
      </c>
    </row>
    <row r="85" spans="1:48" x14ac:dyDescent="0.2">
      <c r="A85" s="23">
        <v>26.3333333333333</v>
      </c>
      <c r="B85">
        <v>1.3283278236685999E-3</v>
      </c>
      <c r="C85">
        <v>4.8813188824852502E-4</v>
      </c>
      <c r="D85">
        <v>5.7475520022342598E-4</v>
      </c>
      <c r="E85">
        <v>9.21162229077922E-4</v>
      </c>
      <c r="F85">
        <v>4.7893052325774602E-4</v>
      </c>
      <c r="H85" s="23">
        <v>26.3333333333333</v>
      </c>
      <c r="I85">
        <v>9.9743281247862293E-4</v>
      </c>
      <c r="J85">
        <v>6.5102213812785401E-4</v>
      </c>
      <c r="K85">
        <v>4.9429605430687602E-4</v>
      </c>
      <c r="L85">
        <v>8.7247867964649597E-4</v>
      </c>
      <c r="M85">
        <v>4.4401677451355001E-4</v>
      </c>
      <c r="O85" s="23">
        <v>26.3333333333333</v>
      </c>
      <c r="P85">
        <v>7.7987217959906503E-4</v>
      </c>
      <c r="R85">
        <v>4.1079754044380599E-4</v>
      </c>
      <c r="T85">
        <v>3.47285475190609E-4</v>
      </c>
      <c r="V85" s="23">
        <v>26.3333333333333</v>
      </c>
      <c r="W85">
        <v>7.3621215928749105E-4</v>
      </c>
      <c r="X85">
        <v>5.6900336806399898E-4</v>
      </c>
      <c r="Y85">
        <v>4.4546044576433398E-4</v>
      </c>
      <c r="Z85">
        <v>8.3937608409270195E-4</v>
      </c>
      <c r="AA85">
        <v>4.6646540281479302E-4</v>
      </c>
      <c r="AC85" s="23">
        <v>26.3333333333333</v>
      </c>
      <c r="AD85">
        <v>4.2244797046251298E-4</v>
      </c>
      <c r="AE85">
        <v>4.3399186750686203E-4</v>
      </c>
      <c r="AF85">
        <v>3.4578176279812201E-4</v>
      </c>
      <c r="AG85">
        <v>7.12627722203898E-4</v>
      </c>
      <c r="AH85">
        <v>3.7661419856095099E-4</v>
      </c>
      <c r="AJ85" s="23">
        <v>26.3333333333333</v>
      </c>
      <c r="AK85">
        <v>1.0449068404603801E-3</v>
      </c>
      <c r="AL85">
        <v>7.5138456585531802E-4</v>
      </c>
      <c r="AM85">
        <v>7.1534964690721497E-4</v>
      </c>
      <c r="AN85">
        <v>1.20637482044568E-3</v>
      </c>
      <c r="AO85">
        <v>6.3558354302378599E-4</v>
      </c>
      <c r="AQ85" s="23">
        <v>26.3333333333333</v>
      </c>
      <c r="AR85">
        <v>1.09351876407944E-3</v>
      </c>
      <c r="AT85">
        <v>5.0650304723298797E-4</v>
      </c>
      <c r="AU85">
        <v>8.3839855132150003E-4</v>
      </c>
      <c r="AV85">
        <v>4.5214898989352098E-4</v>
      </c>
    </row>
    <row r="86" spans="1:48" x14ac:dyDescent="0.2">
      <c r="A86" s="23">
        <v>26.6666666666666</v>
      </c>
      <c r="B86">
        <v>1.25919823251006E-3</v>
      </c>
      <c r="C86">
        <v>4.5664870261390102E-4</v>
      </c>
      <c r="D86">
        <v>5.8089999805620101E-4</v>
      </c>
      <c r="E86">
        <v>9.0265344896364502E-4</v>
      </c>
      <c r="F86">
        <v>4.5742612905336601E-4</v>
      </c>
      <c r="H86" s="23">
        <v>26.6666666666666</v>
      </c>
      <c r="I86">
        <v>9.7131230030502E-4</v>
      </c>
      <c r="J86">
        <v>6.3853082951555596E-4</v>
      </c>
      <c r="K86">
        <v>4.93999272293871E-4</v>
      </c>
      <c r="L86">
        <v>8.5170580306237205E-4</v>
      </c>
      <c r="M86">
        <v>4.3439455618498202E-4</v>
      </c>
      <c r="O86" s="23">
        <v>26.6666666666666</v>
      </c>
      <c r="P86">
        <v>7.20822818864601E-4</v>
      </c>
      <c r="R86">
        <v>4.1256004808345298E-4</v>
      </c>
      <c r="T86">
        <v>3.3284596794166699E-4</v>
      </c>
      <c r="V86" s="23">
        <v>26.6666666666666</v>
      </c>
      <c r="W86">
        <v>7.3617357031832698E-4</v>
      </c>
      <c r="X86">
        <v>5.5059980630729896E-4</v>
      </c>
      <c r="Y86">
        <v>4.6289935173781299E-4</v>
      </c>
      <c r="Z86">
        <v>8.3102900667377097E-4</v>
      </c>
      <c r="AA86">
        <v>4.59121498945748E-4</v>
      </c>
      <c r="AC86" s="23">
        <v>26.6666666666666</v>
      </c>
      <c r="AD86">
        <v>4.0274212532368599E-4</v>
      </c>
      <c r="AE86">
        <v>4.1402774080385199E-4</v>
      </c>
      <c r="AF86">
        <v>3.68166825602704E-4</v>
      </c>
      <c r="AG86">
        <v>6.9407527226334896E-4</v>
      </c>
      <c r="AH86">
        <v>3.6983367107253301E-4</v>
      </c>
      <c r="AJ86" s="23">
        <v>26.6666666666666</v>
      </c>
      <c r="AK86">
        <v>1.0250824270157E-3</v>
      </c>
      <c r="AL86">
        <v>7.4043599402925898E-4</v>
      </c>
      <c r="AM86">
        <v>7.5677571161713805E-4</v>
      </c>
      <c r="AN86">
        <v>1.19701998741325E-3</v>
      </c>
      <c r="AO86">
        <v>6.2836296909124403E-4</v>
      </c>
      <c r="AQ86" s="23">
        <v>26.6666666666666</v>
      </c>
      <c r="AR86">
        <v>9.7108348670830395E-4</v>
      </c>
      <c r="AT86">
        <v>4.8705868411168398E-4</v>
      </c>
      <c r="AU86">
        <v>7.8358646011745603E-4</v>
      </c>
      <c r="AV86">
        <v>4.46830774282739E-4</v>
      </c>
    </row>
    <row r="87" spans="1:48" x14ac:dyDescent="0.2">
      <c r="A87" s="23">
        <v>27</v>
      </c>
      <c r="B87">
        <v>1.21767158671431E-3</v>
      </c>
      <c r="C87">
        <v>4.5338772009495201E-4</v>
      </c>
      <c r="D87">
        <v>5.8563710568728202E-4</v>
      </c>
      <c r="E87">
        <v>8.8301689872510901E-4</v>
      </c>
      <c r="F87">
        <v>4.4275958951407198E-4</v>
      </c>
      <c r="H87" s="23">
        <v>27</v>
      </c>
      <c r="I87">
        <v>9.5336000654529295E-4</v>
      </c>
      <c r="J87">
        <v>6.3064677773283105E-4</v>
      </c>
      <c r="K87">
        <v>4.87707167046374E-4</v>
      </c>
      <c r="L87">
        <v>8.4529637433296203E-4</v>
      </c>
      <c r="M87">
        <v>4.2422704449819701E-4</v>
      </c>
      <c r="O87" s="23">
        <v>27</v>
      </c>
      <c r="P87">
        <v>7.3435871010785604E-4</v>
      </c>
      <c r="R87">
        <v>3.9748472261147102E-4</v>
      </c>
      <c r="T87">
        <v>2.9660257677577301E-4</v>
      </c>
      <c r="V87" s="23">
        <v>27</v>
      </c>
      <c r="W87">
        <v>7.0334965820506405E-4</v>
      </c>
      <c r="X87">
        <v>5.3687655747084297E-4</v>
      </c>
      <c r="Y87">
        <v>4.8550116663456102E-4</v>
      </c>
      <c r="Z87">
        <v>8.1936031332134303E-4</v>
      </c>
      <c r="AA87">
        <v>4.5884192062917801E-4</v>
      </c>
      <c r="AC87" s="23">
        <v>27</v>
      </c>
      <c r="AD87">
        <v>4.0148848010997101E-4</v>
      </c>
      <c r="AE87">
        <v>3.9820449719003799E-4</v>
      </c>
      <c r="AF87">
        <v>3.9837742884639801E-4</v>
      </c>
      <c r="AG87">
        <v>6.8345419751568697E-4</v>
      </c>
      <c r="AH87">
        <v>3.64933511932873E-4</v>
      </c>
      <c r="AJ87" s="23">
        <v>27</v>
      </c>
      <c r="AK87">
        <v>1.0145757700538501E-3</v>
      </c>
      <c r="AL87">
        <v>7.3066177118689295E-4</v>
      </c>
      <c r="AM87">
        <v>8.2751654501789001E-4</v>
      </c>
      <c r="AN87">
        <v>1.18775359063247E-3</v>
      </c>
      <c r="AO87">
        <v>6.1792192711180801E-4</v>
      </c>
      <c r="AQ87" s="23">
        <v>27</v>
      </c>
      <c r="AR87">
        <v>9.2799162329529003E-4</v>
      </c>
      <c r="AT87">
        <v>4.8966390722095905E-4</v>
      </c>
      <c r="AU87">
        <v>8.3079156968018399E-4</v>
      </c>
      <c r="AV87">
        <v>4.3111923898954098E-4</v>
      </c>
    </row>
    <row r="88" spans="1:48" x14ac:dyDescent="0.2">
      <c r="A88" s="23">
        <v>27.3333333333333</v>
      </c>
      <c r="B88">
        <v>1.18281380513974E-3</v>
      </c>
      <c r="C88">
        <v>4.5511535589299403E-4</v>
      </c>
      <c r="D88">
        <v>5.72060075469048E-4</v>
      </c>
      <c r="E88">
        <v>8.7165443345648698E-4</v>
      </c>
      <c r="F88">
        <v>4.2453478576641299E-4</v>
      </c>
      <c r="H88" s="23">
        <v>27.3333333333333</v>
      </c>
      <c r="I88">
        <v>9.1038926393537003E-4</v>
      </c>
      <c r="J88">
        <v>6.0876059255525797E-4</v>
      </c>
      <c r="K88">
        <v>4.71027862404886E-4</v>
      </c>
      <c r="L88">
        <v>8.2196039969420097E-4</v>
      </c>
      <c r="M88">
        <v>4.1261693118330899E-4</v>
      </c>
      <c r="O88" s="23">
        <v>27.3333333333333</v>
      </c>
      <c r="P88">
        <v>5.9876812593256501E-4</v>
      </c>
      <c r="R88">
        <v>3.8560048531332999E-4</v>
      </c>
      <c r="T88">
        <v>2.61171596730713E-4</v>
      </c>
      <c r="V88" s="23">
        <v>27.3333333333333</v>
      </c>
      <c r="W88">
        <v>6.8021379238050804E-4</v>
      </c>
      <c r="X88">
        <v>5.1772467736361496E-4</v>
      </c>
      <c r="Y88">
        <v>4.7101514058841897E-4</v>
      </c>
      <c r="Z88">
        <v>8.0434840762263896E-4</v>
      </c>
      <c r="AA88">
        <v>4.53570163151822E-4</v>
      </c>
      <c r="AC88" s="23">
        <v>27.3333333333333</v>
      </c>
      <c r="AD88">
        <v>3.8433908591524902E-4</v>
      </c>
      <c r="AE88">
        <v>3.9349925048162498E-4</v>
      </c>
      <c r="AF88">
        <v>3.8885781683109597E-4</v>
      </c>
      <c r="AG88">
        <v>6.7036595105142004E-4</v>
      </c>
      <c r="AH88">
        <v>3.6444061414019698E-4</v>
      </c>
      <c r="AJ88" s="23">
        <v>27.3333333333333</v>
      </c>
      <c r="AK88">
        <v>9.8445039559425396E-4</v>
      </c>
      <c r="AL88">
        <v>7.1243691654344595E-4</v>
      </c>
      <c r="AM88">
        <v>8.1716456830278103E-4</v>
      </c>
      <c r="AN88">
        <v>1.1881318951030299E-3</v>
      </c>
      <c r="AO88">
        <v>6.0342617921764897E-4</v>
      </c>
      <c r="AQ88" s="23">
        <v>27.3333333333333</v>
      </c>
      <c r="AR88">
        <v>8.8703814911765999E-4</v>
      </c>
      <c r="AT88">
        <v>4.7144375957904999E-4</v>
      </c>
      <c r="AU88">
        <v>8.4631672012765299E-4</v>
      </c>
      <c r="AV88">
        <v>4.003898794246E-4</v>
      </c>
    </row>
    <row r="89" spans="1:48" x14ac:dyDescent="0.2">
      <c r="A89" s="23">
        <v>27.6666666666666</v>
      </c>
      <c r="B89">
        <v>1.1880656485380599E-3</v>
      </c>
      <c r="C89">
        <v>4.48875388878327E-4</v>
      </c>
      <c r="D89">
        <v>5.57317876870022E-4</v>
      </c>
      <c r="E89">
        <v>8.5610526165417198E-4</v>
      </c>
      <c r="F89">
        <v>4.2736716894942E-4</v>
      </c>
      <c r="H89" s="23">
        <v>27.6666666666666</v>
      </c>
      <c r="I89">
        <v>8.7905572280110999E-4</v>
      </c>
      <c r="J89">
        <v>5.9274504812682803E-4</v>
      </c>
      <c r="K89">
        <v>4.4911931210653598E-4</v>
      </c>
      <c r="L89">
        <v>8.0869193176313599E-4</v>
      </c>
      <c r="M89">
        <v>4.03371145741415E-4</v>
      </c>
      <c r="O89" s="23">
        <v>27.6666666666666</v>
      </c>
      <c r="P89">
        <v>5.7444346345537304E-4</v>
      </c>
      <c r="R89">
        <v>3.77282828204985E-4</v>
      </c>
      <c r="T89">
        <v>2.5573061102817897E-4</v>
      </c>
      <c r="V89" s="23">
        <v>27.6666666666666</v>
      </c>
      <c r="W89">
        <v>6.5483886706213697E-4</v>
      </c>
      <c r="X89">
        <v>5.08171808733077E-4</v>
      </c>
      <c r="Y89">
        <v>4.3454205940802299E-4</v>
      </c>
      <c r="Z89">
        <v>7.9227080880266002E-4</v>
      </c>
      <c r="AA89">
        <v>4.43639606534869E-4</v>
      </c>
      <c r="AC89" s="23">
        <v>27.6666666666666</v>
      </c>
      <c r="AD89">
        <v>3.81649997341184E-4</v>
      </c>
      <c r="AE89">
        <v>3.9105232014052701E-4</v>
      </c>
      <c r="AF89">
        <v>3.4920981452369601E-4</v>
      </c>
      <c r="AG89">
        <v>6.6803431770052395E-4</v>
      </c>
      <c r="AH89">
        <v>3.5782110559426502E-4</v>
      </c>
      <c r="AJ89" s="23">
        <v>27.6666666666666</v>
      </c>
      <c r="AK89">
        <v>9.6563604168761405E-4</v>
      </c>
      <c r="AL89">
        <v>6.9259333400972399E-4</v>
      </c>
      <c r="AM89">
        <v>7.5815897688905304E-4</v>
      </c>
      <c r="AN89">
        <v>1.17913716294755E-3</v>
      </c>
      <c r="AO89">
        <v>5.9222632222143004E-4</v>
      </c>
      <c r="AQ89" s="23">
        <v>27.6666666666666</v>
      </c>
      <c r="AR89">
        <v>7.9702998942272701E-4</v>
      </c>
      <c r="AT89">
        <v>4.5153344418623299E-4</v>
      </c>
      <c r="AU89">
        <v>8.3023579724862998E-4</v>
      </c>
      <c r="AV89">
        <v>3.82488742827987E-4</v>
      </c>
    </row>
    <row r="90" spans="1:48" x14ac:dyDescent="0.2">
      <c r="A90" s="23">
        <v>28</v>
      </c>
      <c r="B90">
        <v>1.1586895635910101E-3</v>
      </c>
      <c r="C90">
        <v>4.39104101951734E-4</v>
      </c>
      <c r="D90">
        <v>5.2795799211961597E-4</v>
      </c>
      <c r="E90">
        <v>8.41576069820446E-4</v>
      </c>
      <c r="F90">
        <v>4.2098159858003597E-4</v>
      </c>
      <c r="H90" s="23">
        <v>28</v>
      </c>
      <c r="I90">
        <v>8.5819176035794198E-4</v>
      </c>
      <c r="J90">
        <v>5.5410304401365504E-4</v>
      </c>
      <c r="K90">
        <v>4.2360650986240803E-4</v>
      </c>
      <c r="L90">
        <v>7.9381565456024901E-4</v>
      </c>
      <c r="M90">
        <v>3.8955833835785597E-4</v>
      </c>
      <c r="O90" s="23">
        <v>28</v>
      </c>
      <c r="P90">
        <v>4.8359125739551502E-4</v>
      </c>
      <c r="R90">
        <v>3.5812368999299298E-4</v>
      </c>
      <c r="T90">
        <v>3.1283626011867799E-4</v>
      </c>
      <c r="V90" s="23">
        <v>28</v>
      </c>
      <c r="W90">
        <v>6.5791513135595597E-4</v>
      </c>
      <c r="X90">
        <v>5.0318053322849997E-4</v>
      </c>
      <c r="Y90">
        <v>3.9124050408867998E-4</v>
      </c>
      <c r="Z90">
        <v>7.6438398634260296E-4</v>
      </c>
      <c r="AA90">
        <v>4.3592107406554301E-4</v>
      </c>
      <c r="AC90" s="23">
        <v>28</v>
      </c>
      <c r="AD90">
        <v>3.7560671073939801E-4</v>
      </c>
      <c r="AE90">
        <v>3.8219678784717802E-4</v>
      </c>
      <c r="AF90">
        <v>2.9903443109955801E-4</v>
      </c>
      <c r="AG90">
        <v>6.5581540940740199E-4</v>
      </c>
      <c r="AH90">
        <v>3.5076712236833902E-4</v>
      </c>
      <c r="AJ90" s="23">
        <v>28</v>
      </c>
      <c r="AK90">
        <v>9.4949406891216303E-4</v>
      </c>
      <c r="AL90">
        <v>6.7927652023976797E-4</v>
      </c>
      <c r="AM90">
        <v>6.7701562946754297E-4</v>
      </c>
      <c r="AN90">
        <v>1.15281969252271E-3</v>
      </c>
      <c r="AO90">
        <v>5.7959622592014396E-4</v>
      </c>
      <c r="AQ90" s="23">
        <v>28</v>
      </c>
      <c r="AR90">
        <v>8.5074970237608398E-4</v>
      </c>
      <c r="AT90">
        <v>4.40765142056755E-4</v>
      </c>
      <c r="AU90">
        <v>7.5198237770483095E-4</v>
      </c>
      <c r="AV90">
        <v>3.7676193597188299E-4</v>
      </c>
    </row>
    <row r="91" spans="1:48" x14ac:dyDescent="0.2">
      <c r="A91" s="23">
        <v>28.3333333333333</v>
      </c>
      <c r="B91">
        <v>1.1436962094434999E-3</v>
      </c>
      <c r="C91">
        <v>4.2225373004449598E-4</v>
      </c>
      <c r="D91">
        <v>5.2152170649908899E-4</v>
      </c>
      <c r="E91">
        <v>8.3809703928152605E-4</v>
      </c>
      <c r="F91">
        <v>4.1711936723686101E-4</v>
      </c>
      <c r="H91" s="23">
        <v>28.3333333333333</v>
      </c>
      <c r="I91">
        <v>8.6317763199358097E-4</v>
      </c>
      <c r="J91">
        <v>5.4931442093260395E-4</v>
      </c>
      <c r="K91">
        <v>4.2110414600700499E-4</v>
      </c>
      <c r="L91">
        <v>7.6774042049365004E-4</v>
      </c>
      <c r="M91">
        <v>3.8287613000605701E-4</v>
      </c>
      <c r="O91" s="23">
        <v>28.3333333333333</v>
      </c>
      <c r="P91">
        <v>5.0669618085022504E-4</v>
      </c>
      <c r="R91">
        <v>3.3926459243555502E-4</v>
      </c>
      <c r="T91">
        <v>3.0872855032789998E-4</v>
      </c>
      <c r="V91" s="23">
        <v>28.3333333333333</v>
      </c>
      <c r="W91">
        <v>6.5368066626223605E-4</v>
      </c>
      <c r="X91">
        <v>4.8638563102551302E-4</v>
      </c>
      <c r="Y91">
        <v>3.8238668155695499E-4</v>
      </c>
      <c r="Z91">
        <v>7.5490755947064698E-4</v>
      </c>
      <c r="AA91">
        <v>4.2785261078001299E-4</v>
      </c>
      <c r="AC91" s="23">
        <v>28.3333333333333</v>
      </c>
      <c r="AD91">
        <v>3.6948356943270101E-4</v>
      </c>
      <c r="AE91">
        <v>3.7299824060452701E-4</v>
      </c>
      <c r="AF91">
        <v>2.9318135985070902E-4</v>
      </c>
      <c r="AG91">
        <v>6.3914121524455598E-4</v>
      </c>
      <c r="AH91">
        <v>3.3856549714995102E-4</v>
      </c>
      <c r="AJ91" s="23">
        <v>28.3333333333333</v>
      </c>
      <c r="AK91">
        <v>9.3464813196477098E-4</v>
      </c>
      <c r="AL91">
        <v>6.6144190158156702E-4</v>
      </c>
      <c r="AM91">
        <v>6.5003101904935999E-4</v>
      </c>
      <c r="AN91">
        <v>1.1669905922225799E-3</v>
      </c>
      <c r="AO91">
        <v>5.7877787495887905E-4</v>
      </c>
      <c r="AQ91" s="23">
        <v>28.3333333333333</v>
      </c>
      <c r="AR91">
        <v>7.5942368035027998E-4</v>
      </c>
      <c r="AT91">
        <v>4.44509242740265E-4</v>
      </c>
      <c r="AU91">
        <v>7.0468679262768803E-4</v>
      </c>
      <c r="AV91">
        <v>3.7880278699549402E-4</v>
      </c>
    </row>
    <row r="92" spans="1:48" x14ac:dyDescent="0.2">
      <c r="A92" s="23">
        <v>28.6666666666666</v>
      </c>
      <c r="B92">
        <v>1.09681153074443E-3</v>
      </c>
      <c r="C92">
        <v>4.1830399253557502E-4</v>
      </c>
      <c r="D92">
        <v>5.04683464511667E-4</v>
      </c>
      <c r="E92">
        <v>8.2208080892061104E-4</v>
      </c>
      <c r="F92">
        <v>4.1040233333229702E-4</v>
      </c>
      <c r="H92" s="23">
        <v>28.6666666666666</v>
      </c>
      <c r="I92">
        <v>8.3960904826011504E-4</v>
      </c>
      <c r="J92">
        <v>5.3605760942165804E-4</v>
      </c>
      <c r="K92">
        <v>4.1990132078768301E-4</v>
      </c>
      <c r="L92">
        <v>7.5618586581885003E-4</v>
      </c>
      <c r="M92">
        <v>3.7588841222947598E-4</v>
      </c>
      <c r="O92" s="23">
        <v>28.6666666666666</v>
      </c>
      <c r="P92">
        <v>5.3960515566698795E-4</v>
      </c>
      <c r="R92">
        <v>3.3639096598650801E-4</v>
      </c>
      <c r="T92">
        <v>3.34170822347077E-4</v>
      </c>
      <c r="V92" s="23">
        <v>28.6666666666666</v>
      </c>
      <c r="W92">
        <v>6.5326227991593705E-4</v>
      </c>
      <c r="X92">
        <v>4.7206832888299199E-4</v>
      </c>
      <c r="Y92">
        <v>3.7501958011554602E-4</v>
      </c>
      <c r="Z92">
        <v>7.3523589907274799E-4</v>
      </c>
      <c r="AA92">
        <v>4.2364527888592098E-4</v>
      </c>
      <c r="AC92" s="23">
        <v>28.6666666666666</v>
      </c>
      <c r="AD92">
        <v>3.5494560440299397E-4</v>
      </c>
      <c r="AE92">
        <v>3.6345711364829501E-4</v>
      </c>
      <c r="AF92">
        <v>2.8848238995483498E-4</v>
      </c>
      <c r="AG92">
        <v>6.2161686786208305E-4</v>
      </c>
      <c r="AH92">
        <v>3.3257807464078199E-4</v>
      </c>
      <c r="AJ92" s="23">
        <v>28.6666666666666</v>
      </c>
      <c r="AK92">
        <v>9.1339186363834199E-4</v>
      </c>
      <c r="AL92">
        <v>6.4190169975877898E-4</v>
      </c>
      <c r="AM92">
        <v>6.3864043358446E-4</v>
      </c>
      <c r="AN92">
        <v>1.1536460150770699E-3</v>
      </c>
      <c r="AO92">
        <v>5.68990525797825E-4</v>
      </c>
      <c r="AQ92" s="23">
        <v>28.6666666666666</v>
      </c>
      <c r="AR92">
        <v>8.07606711694692E-4</v>
      </c>
      <c r="AT92">
        <v>4.1497055393382803E-4</v>
      </c>
      <c r="AU92">
        <v>7.2977794678782395E-4</v>
      </c>
      <c r="AV92">
        <v>3.80641845730421E-4</v>
      </c>
    </row>
    <row r="93" spans="1:48" x14ac:dyDescent="0.2">
      <c r="A93" s="23">
        <v>29</v>
      </c>
      <c r="B93">
        <v>1.1037134937760399E-3</v>
      </c>
      <c r="C93">
        <v>3.9941237723874402E-4</v>
      </c>
      <c r="D93">
        <v>4.9680999268217904E-4</v>
      </c>
      <c r="E93">
        <v>8.1378623145514297E-4</v>
      </c>
      <c r="F93">
        <v>4.0459928208045498E-4</v>
      </c>
      <c r="H93" s="23">
        <v>29</v>
      </c>
      <c r="I93">
        <v>8.3284332223739995E-4</v>
      </c>
      <c r="J93">
        <v>5.3813597914999299E-4</v>
      </c>
      <c r="K93">
        <v>4.0118182188806701E-4</v>
      </c>
      <c r="L93">
        <v>7.3946683769601795E-4</v>
      </c>
      <c r="M93">
        <v>3.7078184040430202E-4</v>
      </c>
      <c r="O93" s="23">
        <v>29</v>
      </c>
      <c r="P93">
        <v>5.29439714782148E-4</v>
      </c>
      <c r="R93">
        <v>3.2172261443013999E-4</v>
      </c>
      <c r="T93">
        <v>3.1428028992955699E-4</v>
      </c>
      <c r="V93" s="23">
        <v>29</v>
      </c>
      <c r="W93">
        <v>6.3246097059737303E-4</v>
      </c>
      <c r="X93">
        <v>4.5495105807297399E-4</v>
      </c>
      <c r="Y93">
        <v>3.6618935220821398E-4</v>
      </c>
      <c r="Z93">
        <v>7.2019339105424502E-4</v>
      </c>
      <c r="AA93">
        <v>4.1846606197612599E-4</v>
      </c>
      <c r="AC93" s="23">
        <v>29</v>
      </c>
      <c r="AD93">
        <v>3.4998042308976798E-4</v>
      </c>
      <c r="AE93">
        <v>3.5585943719627401E-4</v>
      </c>
      <c r="AF93">
        <v>2.8621650259199601E-4</v>
      </c>
      <c r="AG93">
        <v>6.0737608013800796E-4</v>
      </c>
      <c r="AH93">
        <v>3.2985994752069803E-4</v>
      </c>
      <c r="AJ93" s="23">
        <v>29</v>
      </c>
      <c r="AK93">
        <v>9.1112131010253304E-4</v>
      </c>
      <c r="AL93">
        <v>6.2363096274619496E-4</v>
      </c>
      <c r="AM93">
        <v>6.35290428848471E-4</v>
      </c>
      <c r="AN93">
        <v>1.14808964769626E-3</v>
      </c>
      <c r="AO93">
        <v>5.6772896864830304E-4</v>
      </c>
      <c r="AQ93" s="23">
        <v>29</v>
      </c>
      <c r="AR93">
        <v>7.4828010822329397E-4</v>
      </c>
      <c r="AT93">
        <v>3.9556249985961102E-4</v>
      </c>
      <c r="AU93">
        <v>7.3096690402490604E-4</v>
      </c>
      <c r="AV93">
        <v>3.6106780992717802E-4</v>
      </c>
    </row>
    <row r="94" spans="1:48" x14ac:dyDescent="0.2">
      <c r="A94" s="23">
        <v>29.3333333333333</v>
      </c>
      <c r="B94">
        <v>1.07114025856811E-3</v>
      </c>
      <c r="C94">
        <v>4.0095961744201299E-4</v>
      </c>
      <c r="D94">
        <v>4.8537424756790401E-4</v>
      </c>
      <c r="E94">
        <v>7.6901709618091999E-4</v>
      </c>
      <c r="F94">
        <v>3.9950147557381202E-4</v>
      </c>
      <c r="H94" s="23">
        <v>29.3333333333333</v>
      </c>
      <c r="I94">
        <v>8.1118122882438599E-4</v>
      </c>
      <c r="J94">
        <v>5.5853947800508E-4</v>
      </c>
      <c r="K94">
        <v>3.89161393358304E-4</v>
      </c>
      <c r="L94">
        <v>7.2804359111776102E-4</v>
      </c>
      <c r="M94">
        <v>3.63497309545559E-4</v>
      </c>
      <c r="O94" s="23">
        <v>29.3333333333333</v>
      </c>
      <c r="P94">
        <v>5.50399771688868E-4</v>
      </c>
      <c r="R94">
        <v>3.2030758842299699E-4</v>
      </c>
      <c r="T94">
        <v>2.6585684569575997E-4</v>
      </c>
      <c r="V94" s="23">
        <v>29.3333333333333</v>
      </c>
      <c r="W94">
        <v>6.1793484251771596E-4</v>
      </c>
      <c r="X94">
        <v>4.4036933489898102E-4</v>
      </c>
      <c r="Y94">
        <v>3.5855918134241802E-4</v>
      </c>
      <c r="Z94">
        <v>7.0102436253441196E-4</v>
      </c>
      <c r="AA94">
        <v>4.0877944074447299E-4</v>
      </c>
      <c r="AC94" s="23">
        <v>29.3333333333333</v>
      </c>
      <c r="AD94">
        <v>3.3827683233293102E-4</v>
      </c>
      <c r="AE94">
        <v>3.5115832061792101E-4</v>
      </c>
      <c r="AF94">
        <v>2.77779029118299E-4</v>
      </c>
      <c r="AG94">
        <v>5.9566531718248004E-4</v>
      </c>
      <c r="AH94">
        <v>3.28418299186618E-4</v>
      </c>
      <c r="AJ94" s="23">
        <v>29.3333333333333</v>
      </c>
      <c r="AK94">
        <v>8.9086304521206498E-4</v>
      </c>
      <c r="AL94">
        <v>6.0085526138628205E-4</v>
      </c>
      <c r="AM94">
        <v>6.3977483219204896E-4</v>
      </c>
      <c r="AN94">
        <v>1.11514165023322E-3</v>
      </c>
      <c r="AO94">
        <v>5.5964776201890905E-4</v>
      </c>
      <c r="AQ94" s="23">
        <v>29.3333333333333</v>
      </c>
      <c r="AR94">
        <v>6.8105355141366596E-4</v>
      </c>
      <c r="AT94">
        <v>3.8310029027497998E-4</v>
      </c>
      <c r="AU94">
        <v>7.0811024182249201E-4</v>
      </c>
      <c r="AV94">
        <v>3.5684733937289999E-4</v>
      </c>
    </row>
    <row r="95" spans="1:48" x14ac:dyDescent="0.2">
      <c r="A95" s="23">
        <v>29.6666666666666</v>
      </c>
      <c r="B95">
        <v>1.0289782983863901E-3</v>
      </c>
      <c r="C95">
        <v>4.6024261693159698E-4</v>
      </c>
      <c r="D95">
        <v>4.59721627061279E-4</v>
      </c>
      <c r="E95">
        <v>7.7449183828322103E-4</v>
      </c>
      <c r="F95">
        <v>3.9020177742616599E-4</v>
      </c>
      <c r="H95" s="23">
        <v>29.6666666666666</v>
      </c>
      <c r="I95">
        <v>7.9636146735085798E-4</v>
      </c>
      <c r="J95">
        <v>6.97007915118464E-4</v>
      </c>
      <c r="K95">
        <v>3.7796842998336799E-4</v>
      </c>
      <c r="L95">
        <v>7.1492333046768697E-4</v>
      </c>
      <c r="M95">
        <v>3.5772699045928598E-4</v>
      </c>
      <c r="O95" s="23">
        <v>29.6666666666666</v>
      </c>
      <c r="P95">
        <v>7.1611667358951602E-4</v>
      </c>
      <c r="R95">
        <v>3.0727399433989801E-4</v>
      </c>
      <c r="T95">
        <v>2.6299281164418099E-4</v>
      </c>
      <c r="V95" s="23">
        <v>29.6666666666666</v>
      </c>
      <c r="W95">
        <v>6.0387389535207503E-4</v>
      </c>
      <c r="X95">
        <v>4.4548579350546199E-4</v>
      </c>
      <c r="Y95">
        <v>3.47960427114356E-4</v>
      </c>
      <c r="Z95">
        <v>6.8320567852722398E-4</v>
      </c>
      <c r="AA95">
        <v>4.0159655468345102E-4</v>
      </c>
      <c r="AC95" s="23">
        <v>29.6666666666666</v>
      </c>
      <c r="AD95">
        <v>3.3347505327104601E-4</v>
      </c>
      <c r="AE95">
        <v>3.57477418583656E-4</v>
      </c>
      <c r="AF95">
        <v>2.67517178567349E-4</v>
      </c>
      <c r="AG95">
        <v>5.7670990713543102E-4</v>
      </c>
      <c r="AH95">
        <v>3.2236428714557902E-4</v>
      </c>
      <c r="AJ95" s="23">
        <v>29.6666666666666</v>
      </c>
      <c r="AK95">
        <v>8.7920717398033699E-4</v>
      </c>
      <c r="AL95">
        <v>6.1539883417299096E-4</v>
      </c>
      <c r="AM95">
        <v>6.2749456442998098E-4</v>
      </c>
      <c r="AN95">
        <v>1.0781600833349499E-3</v>
      </c>
      <c r="AO95">
        <v>5.5835525429958602E-4</v>
      </c>
      <c r="AQ95" s="23">
        <v>29.6666666666666</v>
      </c>
      <c r="AR95">
        <v>6.7859964827503999E-4</v>
      </c>
      <c r="AT95">
        <v>3.9017398994508902E-4</v>
      </c>
      <c r="AU95">
        <v>5.4335653790178805E-4</v>
      </c>
      <c r="AV95">
        <v>3.5073997155486101E-4</v>
      </c>
    </row>
    <row r="96" spans="1:48" x14ac:dyDescent="0.2">
      <c r="A96" s="23">
        <v>30</v>
      </c>
      <c r="B96">
        <v>1.03979827139525E-3</v>
      </c>
      <c r="C96">
        <v>4.4165230528479902E-4</v>
      </c>
      <c r="D96">
        <v>4.4518813407573398E-4</v>
      </c>
      <c r="E96">
        <v>7.6911679825576599E-4</v>
      </c>
      <c r="F96">
        <v>3.8195860556312298E-4</v>
      </c>
      <c r="H96" s="23">
        <v>30</v>
      </c>
      <c r="I96">
        <v>7.9140476883638399E-4</v>
      </c>
      <c r="J96">
        <v>6.7398264684736598E-4</v>
      </c>
      <c r="K96">
        <v>3.6348391302184699E-4</v>
      </c>
      <c r="L96">
        <v>6.9133837883508104E-4</v>
      </c>
      <c r="M96">
        <v>3.4963588491187701E-4</v>
      </c>
      <c r="O96" s="23">
        <v>30</v>
      </c>
      <c r="P96">
        <v>7.7522271052213895E-4</v>
      </c>
      <c r="R96">
        <v>3.15746424411114E-4</v>
      </c>
      <c r="T96">
        <v>2.6530051735109301E-4</v>
      </c>
      <c r="V96" s="23">
        <v>30</v>
      </c>
      <c r="W96">
        <v>5.8681237482815195E-4</v>
      </c>
      <c r="X96">
        <v>4.4567684156044199E-4</v>
      </c>
      <c r="Y96">
        <v>3.36038840862726E-4</v>
      </c>
      <c r="Z96">
        <v>6.6839452530149295E-4</v>
      </c>
      <c r="AA96">
        <v>3.95702952204414E-4</v>
      </c>
      <c r="AC96" s="23">
        <v>30</v>
      </c>
      <c r="AD96">
        <v>3.29243335990228E-4</v>
      </c>
      <c r="AE96">
        <v>3.4903695741548099E-4</v>
      </c>
      <c r="AF96">
        <v>2.55826873522478E-4</v>
      </c>
      <c r="AG96">
        <v>5.6460521000951003E-4</v>
      </c>
      <c r="AH96">
        <v>3.18423797577802E-4</v>
      </c>
      <c r="AJ96" s="23">
        <v>30</v>
      </c>
      <c r="AK96">
        <v>8.4869558260562098E-4</v>
      </c>
      <c r="AL96">
        <v>6.1250696028179198E-4</v>
      </c>
      <c r="AM96">
        <v>6.19232975593689E-4</v>
      </c>
      <c r="AN96">
        <v>1.0513418864685001E-3</v>
      </c>
      <c r="AO96">
        <v>5.5921588011052499E-4</v>
      </c>
      <c r="AQ96" s="23">
        <v>30</v>
      </c>
      <c r="AR96">
        <v>6.4926856946868395E-4</v>
      </c>
      <c r="AT96">
        <v>3.7884401226545599E-4</v>
      </c>
      <c r="AU96">
        <v>5.8459709927980699E-4</v>
      </c>
      <c r="AV96">
        <v>3.3981019495617898E-4</v>
      </c>
    </row>
    <row r="97" spans="1:48" x14ac:dyDescent="0.2">
      <c r="A97" s="23">
        <v>30.3333333333333</v>
      </c>
      <c r="B97">
        <v>1.02837313020223E-3</v>
      </c>
      <c r="C97">
        <v>4.4795326057489203E-4</v>
      </c>
      <c r="D97">
        <v>4.3994316335944E-4</v>
      </c>
      <c r="E97">
        <v>7.6695364444886896E-4</v>
      </c>
      <c r="F97">
        <v>3.71504941802458E-4</v>
      </c>
      <c r="H97" s="23">
        <v>30.3333333333333</v>
      </c>
      <c r="I97">
        <v>7.7478101495008804E-4</v>
      </c>
      <c r="J97">
        <v>6.8664733488946195E-4</v>
      </c>
      <c r="K97">
        <v>3.5967440753267198E-4</v>
      </c>
      <c r="L97">
        <v>6.7598312959415096E-4</v>
      </c>
      <c r="M97">
        <v>3.4373395448586701E-4</v>
      </c>
      <c r="O97" s="23">
        <v>30.3333333333333</v>
      </c>
      <c r="P97">
        <v>7.7905627783218497E-4</v>
      </c>
      <c r="R97">
        <v>3.1479511296620202E-4</v>
      </c>
      <c r="T97">
        <v>2.5064744980950898E-4</v>
      </c>
      <c r="V97" s="23">
        <v>30.3333333333333</v>
      </c>
      <c r="W97">
        <v>5.7847270478811699E-4</v>
      </c>
      <c r="X97">
        <v>4.4468187068855402E-4</v>
      </c>
      <c r="Y97">
        <v>3.2861361175872599E-4</v>
      </c>
      <c r="Z97">
        <v>6.5890408418258503E-4</v>
      </c>
      <c r="AA97">
        <v>3.9317697451149702E-4</v>
      </c>
      <c r="AC97" s="23">
        <v>30.3333333333333</v>
      </c>
      <c r="AD97">
        <v>3.2358862132548502E-4</v>
      </c>
      <c r="AE97">
        <v>3.4588660359104097E-4</v>
      </c>
      <c r="AF97">
        <v>2.5062842507092201E-4</v>
      </c>
      <c r="AG97">
        <v>5.4958193293251395E-4</v>
      </c>
      <c r="AH97">
        <v>3.1735096334119901E-4</v>
      </c>
      <c r="AJ97" s="23">
        <v>30.3333333333333</v>
      </c>
      <c r="AK97">
        <v>8.4361089196392401E-4</v>
      </c>
      <c r="AL97">
        <v>5.9864701344692001E-4</v>
      </c>
      <c r="AM97">
        <v>6.0515330853836899E-4</v>
      </c>
      <c r="AN97">
        <v>1.03534374848409E-3</v>
      </c>
      <c r="AO97">
        <v>5.5314400800553503E-4</v>
      </c>
      <c r="AQ97" s="23">
        <v>30.3333333333333</v>
      </c>
      <c r="AR97">
        <v>6.7903801155008204E-4</v>
      </c>
      <c r="AT97">
        <v>3.7372318897046798E-4</v>
      </c>
      <c r="AU97">
        <v>5.4999631830056502E-4</v>
      </c>
      <c r="AV97">
        <v>3.45333109916642E-4</v>
      </c>
    </row>
    <row r="98" spans="1:48" x14ac:dyDescent="0.2">
      <c r="A98" s="23">
        <v>30.6666666666666</v>
      </c>
      <c r="B98">
        <v>9.8686436518964507E-4</v>
      </c>
      <c r="C98">
        <v>3.7373910540725101E-4</v>
      </c>
      <c r="D98">
        <v>4.3820258378720001E-4</v>
      </c>
      <c r="E98">
        <v>7.5039213530282603E-4</v>
      </c>
      <c r="F98">
        <v>3.6711096831356602E-4</v>
      </c>
      <c r="H98" s="23">
        <v>30.6666666666666</v>
      </c>
      <c r="I98">
        <v>7.7410404964417599E-4</v>
      </c>
      <c r="J98">
        <v>5.2624333095573398E-4</v>
      </c>
      <c r="K98">
        <v>3.5064737172904402E-4</v>
      </c>
      <c r="L98">
        <v>6.6609260302466001E-4</v>
      </c>
      <c r="M98">
        <v>3.3594494517229099E-4</v>
      </c>
      <c r="O98" s="23">
        <v>30.6666666666666</v>
      </c>
      <c r="P98">
        <v>6.6707794906503703E-4</v>
      </c>
      <c r="R98">
        <v>3.0595916652451902E-4</v>
      </c>
      <c r="T98">
        <v>2.4504243429767899E-4</v>
      </c>
      <c r="V98" s="23">
        <v>30.6666666666666</v>
      </c>
      <c r="W98">
        <v>5.7478354300296805E-4</v>
      </c>
      <c r="X98">
        <v>4.1579300701923997E-4</v>
      </c>
      <c r="Y98">
        <v>3.1879161551171101E-4</v>
      </c>
      <c r="Z98">
        <v>6.4046216008575895E-4</v>
      </c>
      <c r="AA98">
        <v>3.8698705042676301E-4</v>
      </c>
      <c r="AC98" s="23">
        <v>30.6666666666666</v>
      </c>
      <c r="AD98">
        <v>3.2159583691522802E-4</v>
      </c>
      <c r="AE98">
        <v>3.1854856179935599E-4</v>
      </c>
      <c r="AF98">
        <v>2.4534871452164199E-4</v>
      </c>
      <c r="AG98">
        <v>5.3872699467262097E-4</v>
      </c>
      <c r="AH98">
        <v>3.1413190477623499E-4</v>
      </c>
      <c r="AJ98" s="23">
        <v>30.6666666666666</v>
      </c>
      <c r="AK98">
        <v>8.4134509059720396E-4</v>
      </c>
      <c r="AL98">
        <v>5.5896221652909899E-4</v>
      </c>
      <c r="AM98">
        <v>5.9757729186809703E-4</v>
      </c>
      <c r="AN98">
        <v>1.01041474541475E-3</v>
      </c>
      <c r="AO98">
        <v>5.4215013739285103E-4</v>
      </c>
      <c r="AQ98" s="23">
        <v>30.6666666666666</v>
      </c>
      <c r="AR98">
        <v>7.2833391486634203E-4</v>
      </c>
      <c r="AT98">
        <v>3.6767965136972301E-4</v>
      </c>
      <c r="AU98">
        <v>6.2928381193544597E-4</v>
      </c>
      <c r="AV98">
        <v>3.41264276412559E-4</v>
      </c>
    </row>
    <row r="99" spans="1:48" x14ac:dyDescent="0.2">
      <c r="A99" s="23">
        <v>31</v>
      </c>
      <c r="B99">
        <v>9.900312304737919E-4</v>
      </c>
      <c r="C99">
        <v>3.6065527737302899E-4</v>
      </c>
      <c r="D99">
        <v>4.3230291552999797E-4</v>
      </c>
      <c r="E99">
        <v>7.2721589405990805E-4</v>
      </c>
      <c r="F99">
        <v>3.6164650073987001E-4</v>
      </c>
      <c r="H99" s="23">
        <v>31</v>
      </c>
      <c r="I99">
        <v>7.56969923610959E-4</v>
      </c>
      <c r="J99">
        <v>4.8710881496405402E-4</v>
      </c>
      <c r="K99">
        <v>3.4333905142405801E-4</v>
      </c>
      <c r="L99">
        <v>6.6150388395855005E-4</v>
      </c>
      <c r="M99">
        <v>3.3113033968337101E-4</v>
      </c>
      <c r="O99" s="23">
        <v>31</v>
      </c>
      <c r="P99">
        <v>5.8297020962793105E-4</v>
      </c>
      <c r="R99">
        <v>2.9383048786563198E-4</v>
      </c>
      <c r="T99">
        <v>2.2787615205951199E-4</v>
      </c>
      <c r="V99" s="23">
        <v>31</v>
      </c>
      <c r="W99">
        <v>5.75302140050815E-4</v>
      </c>
      <c r="X99">
        <v>3.9238024591757901E-4</v>
      </c>
      <c r="Y99">
        <v>3.1337449099890099E-4</v>
      </c>
      <c r="Z99">
        <v>6.3109977527604603E-4</v>
      </c>
      <c r="AA99">
        <v>3.81352507824185E-4</v>
      </c>
      <c r="AC99" s="23">
        <v>31</v>
      </c>
      <c r="AD99">
        <v>3.1645397208236102E-4</v>
      </c>
      <c r="AE99">
        <v>3.0138304341213398E-4</v>
      </c>
      <c r="AF99">
        <v>2.3779468437110701E-4</v>
      </c>
      <c r="AG99">
        <v>5.2327187263967098E-4</v>
      </c>
      <c r="AH99">
        <v>3.1487527122462397E-4</v>
      </c>
      <c r="AJ99" s="23">
        <v>31</v>
      </c>
      <c r="AK99">
        <v>8.3709014905166497E-4</v>
      </c>
      <c r="AL99">
        <v>5.2969566240761103E-4</v>
      </c>
      <c r="AM99">
        <v>5.9323876123016804E-4</v>
      </c>
      <c r="AN99">
        <v>9.9958531114482008E-4</v>
      </c>
      <c r="AO99">
        <v>5.2928492538729304E-4</v>
      </c>
      <c r="AQ99" s="23">
        <v>31</v>
      </c>
      <c r="AR99">
        <v>7.6508579078127096E-4</v>
      </c>
      <c r="AT99">
        <v>3.1989254924587399E-4</v>
      </c>
      <c r="AU99">
        <v>6.2769057326739197E-4</v>
      </c>
      <c r="AV99">
        <v>3.33911737294031E-4</v>
      </c>
    </row>
    <row r="100" spans="1:48" x14ac:dyDescent="0.2">
      <c r="A100" s="23">
        <v>31.3333333333333</v>
      </c>
      <c r="B100">
        <v>9.7544720535715701E-4</v>
      </c>
      <c r="C100">
        <v>3.4418796771409102E-4</v>
      </c>
      <c r="D100">
        <v>4.2017293613565702E-4</v>
      </c>
      <c r="E100">
        <v>7.1909254987146602E-4</v>
      </c>
      <c r="F100">
        <v>3.5337961475444301E-4</v>
      </c>
      <c r="H100" s="23">
        <v>31.3333333333333</v>
      </c>
      <c r="I100">
        <v>7.4613014737997803E-4</v>
      </c>
      <c r="J100">
        <v>4.7212007141986701E-4</v>
      </c>
      <c r="K100">
        <v>3.4358764035852599E-4</v>
      </c>
      <c r="L100">
        <v>6.4521222724759698E-4</v>
      </c>
      <c r="M100">
        <v>3.2594884875632299E-4</v>
      </c>
      <c r="O100" s="23">
        <v>31.3333333333333</v>
      </c>
      <c r="P100">
        <v>5.8997477804497204E-4</v>
      </c>
      <c r="R100">
        <v>2.78973365499909E-4</v>
      </c>
      <c r="T100">
        <v>2.4411898182030001E-4</v>
      </c>
      <c r="V100" s="23">
        <v>31.3333333333333</v>
      </c>
      <c r="W100">
        <v>5.7002875102640804E-4</v>
      </c>
      <c r="X100">
        <v>3.82074306316336E-4</v>
      </c>
      <c r="Y100">
        <v>3.05700428135401E-4</v>
      </c>
      <c r="Z100">
        <v>6.1741576639187201E-4</v>
      </c>
      <c r="AA100">
        <v>3.7501916208673198E-4</v>
      </c>
      <c r="AC100" s="23">
        <v>31.3333333333333</v>
      </c>
      <c r="AD100">
        <v>3.06301223368182E-4</v>
      </c>
      <c r="AE100">
        <v>2.9263769131497802E-4</v>
      </c>
      <c r="AF100">
        <v>2.30570947879641E-4</v>
      </c>
      <c r="AG100">
        <v>5.0904393599987302E-4</v>
      </c>
      <c r="AH100">
        <v>3.0782409706244299E-4</v>
      </c>
      <c r="AJ100" s="23">
        <v>31.3333333333333</v>
      </c>
      <c r="AK100">
        <v>8.3236431125368801E-4</v>
      </c>
      <c r="AL100">
        <v>5.2189840228728998E-4</v>
      </c>
      <c r="AM100">
        <v>5.7921674362799102E-4</v>
      </c>
      <c r="AN100">
        <v>9.6855111720713896E-4</v>
      </c>
      <c r="AO100">
        <v>5.2265995209574596E-4</v>
      </c>
      <c r="AQ100" s="23">
        <v>31.3333333333333</v>
      </c>
      <c r="AR100">
        <v>7.6945094404677898E-4</v>
      </c>
      <c r="AT100">
        <v>3.0880993872655998E-4</v>
      </c>
      <c r="AU100">
        <v>6.3432779151003803E-4</v>
      </c>
      <c r="AV100">
        <v>3.2863400236642201E-4</v>
      </c>
    </row>
    <row r="101" spans="1:48" x14ac:dyDescent="0.2">
      <c r="A101" s="23">
        <v>31.6666666666666</v>
      </c>
      <c r="B101">
        <v>9.6963668329494098E-4</v>
      </c>
      <c r="C101">
        <v>3.30871522852601E-4</v>
      </c>
      <c r="D101">
        <v>4.0129281142046698E-4</v>
      </c>
      <c r="E101">
        <v>7.0781030203082105E-4</v>
      </c>
      <c r="F101">
        <v>3.4799531797061E-4</v>
      </c>
      <c r="H101" s="23">
        <v>31.6666666666666</v>
      </c>
      <c r="I101">
        <v>7.2550654298826004E-4</v>
      </c>
      <c r="J101">
        <v>4.4304177728664702E-4</v>
      </c>
      <c r="K101">
        <v>3.3633075551125699E-4</v>
      </c>
      <c r="L101">
        <v>6.2540292247521899E-4</v>
      </c>
      <c r="M101">
        <v>3.2199208621917801E-4</v>
      </c>
      <c r="O101" s="23">
        <v>31.6666666666666</v>
      </c>
      <c r="P101">
        <v>6.1458076526179001E-4</v>
      </c>
      <c r="R101">
        <v>2.9083656235085001E-4</v>
      </c>
      <c r="T101">
        <v>2.5022442880376502E-4</v>
      </c>
      <c r="V101" s="23">
        <v>31.6666666666666</v>
      </c>
      <c r="W101">
        <v>5.5480623064013896E-4</v>
      </c>
      <c r="X101">
        <v>3.7064080294271502E-4</v>
      </c>
      <c r="Y101">
        <v>3.0343735411781498E-4</v>
      </c>
      <c r="Z101">
        <v>6.0677771099923005E-4</v>
      </c>
      <c r="AA101">
        <v>3.6949097177195201E-4</v>
      </c>
      <c r="AC101" s="23">
        <v>31.6666666666666</v>
      </c>
      <c r="AD101">
        <v>3.0267182828448399E-4</v>
      </c>
      <c r="AE101">
        <v>2.8619406984864703E-4</v>
      </c>
      <c r="AF101">
        <v>2.2599847188315699E-4</v>
      </c>
      <c r="AG101">
        <v>4.9650417303899604E-4</v>
      </c>
      <c r="AH101">
        <v>3.0029515866121298E-4</v>
      </c>
      <c r="AJ101" s="23">
        <v>31.6666666666666</v>
      </c>
      <c r="AK101">
        <v>8.0168995812925797E-4</v>
      </c>
      <c r="AL101">
        <v>5.1259846387912095E-4</v>
      </c>
      <c r="AM101">
        <v>5.8753586872288695E-4</v>
      </c>
      <c r="AN101">
        <v>9.6984813686266296E-4</v>
      </c>
      <c r="AO101">
        <v>5.1654054505509905E-4</v>
      </c>
      <c r="AQ101" s="23">
        <v>31.6666666666666</v>
      </c>
      <c r="AR101">
        <v>6.8132253742520996E-4</v>
      </c>
      <c r="AT101">
        <v>3.0832310933076899E-4</v>
      </c>
      <c r="AU101">
        <v>6.3998238670515898E-4</v>
      </c>
      <c r="AV101">
        <v>3.1894767493919197E-4</v>
      </c>
    </row>
    <row r="102" spans="1:48" x14ac:dyDescent="0.2">
      <c r="A102" s="23">
        <v>32</v>
      </c>
      <c r="B102">
        <v>9.4927780738966001E-4</v>
      </c>
      <c r="C102">
        <v>3.2898475758648301E-4</v>
      </c>
      <c r="D102">
        <v>4.0123315587937101E-4</v>
      </c>
      <c r="E102">
        <v>6.9565902271214201E-4</v>
      </c>
      <c r="F102">
        <v>3.4291418388114598E-4</v>
      </c>
      <c r="H102" s="23">
        <v>32</v>
      </c>
      <c r="I102">
        <v>7.08196952050611E-4</v>
      </c>
      <c r="J102">
        <v>4.46957882283511E-4</v>
      </c>
      <c r="K102">
        <v>3.25329597051802E-4</v>
      </c>
      <c r="L102">
        <v>6.0758710468680603E-4</v>
      </c>
      <c r="M102">
        <v>3.1515583138220197E-4</v>
      </c>
      <c r="O102" s="23">
        <v>32</v>
      </c>
      <c r="P102">
        <v>5.8820478178166604E-4</v>
      </c>
      <c r="R102">
        <v>2.8001512011520603E-4</v>
      </c>
      <c r="T102">
        <v>2.5829859866259E-4</v>
      </c>
      <c r="V102" s="23">
        <v>32</v>
      </c>
      <c r="W102">
        <v>5.3772234330463496E-4</v>
      </c>
      <c r="X102">
        <v>3.6196421495868799E-4</v>
      </c>
      <c r="Y102">
        <v>2.9514704567660703E-4</v>
      </c>
      <c r="Z102">
        <v>5.9233453963445704E-4</v>
      </c>
      <c r="AA102">
        <v>3.6758348028109099E-4</v>
      </c>
      <c r="AC102" s="23">
        <v>32</v>
      </c>
      <c r="AD102">
        <v>2.9622428328189402E-4</v>
      </c>
      <c r="AE102">
        <v>2.8415458146350999E-4</v>
      </c>
      <c r="AF102">
        <v>2.2180333701360099E-4</v>
      </c>
      <c r="AG102">
        <v>4.9019521858409995E-4</v>
      </c>
      <c r="AH102">
        <v>2.9689312619031298E-4</v>
      </c>
      <c r="AJ102" s="23">
        <v>32</v>
      </c>
      <c r="AK102">
        <v>7.8600531568220596E-4</v>
      </c>
      <c r="AL102">
        <v>4.9901205034066204E-4</v>
      </c>
      <c r="AM102">
        <v>5.7845908204271401E-4</v>
      </c>
      <c r="AN102">
        <v>9.5119618925006795E-4</v>
      </c>
      <c r="AO102">
        <v>5.1811104135841802E-4</v>
      </c>
      <c r="AQ102" s="23">
        <v>32</v>
      </c>
      <c r="AR102">
        <v>6.58887272289214E-4</v>
      </c>
      <c r="AT102">
        <v>3.13866743206105E-4</v>
      </c>
      <c r="AU102">
        <v>6.6900338185934204E-4</v>
      </c>
      <c r="AV102">
        <v>3.0885600971339397E-4</v>
      </c>
    </row>
    <row r="103" spans="1:48" x14ac:dyDescent="0.2">
      <c r="A103" s="23">
        <v>32.3333333333333</v>
      </c>
      <c r="B103">
        <v>9.5742514069138002E-4</v>
      </c>
      <c r="C103">
        <v>3.2720398585134802E-4</v>
      </c>
      <c r="D103">
        <v>3.8554077498037103E-4</v>
      </c>
      <c r="E103">
        <v>6.8641291643568197E-4</v>
      </c>
      <c r="F103">
        <v>3.3786703999136498E-4</v>
      </c>
      <c r="H103" s="23">
        <v>32.3333333333333</v>
      </c>
      <c r="I103">
        <v>7.0447214757204599E-4</v>
      </c>
      <c r="J103">
        <v>4.5415378374865002E-4</v>
      </c>
      <c r="K103">
        <v>3.1547715356945797E-4</v>
      </c>
      <c r="L103">
        <v>5.9402508541364499E-4</v>
      </c>
      <c r="M103">
        <v>3.1296800589969599E-4</v>
      </c>
      <c r="O103" s="23">
        <v>32.3333333333333</v>
      </c>
      <c r="P103">
        <v>6.46492270291345E-4</v>
      </c>
      <c r="R103">
        <v>2.6830773864567101E-4</v>
      </c>
      <c r="T103">
        <v>2.26572088661007E-4</v>
      </c>
      <c r="V103" s="23">
        <v>32.3333333333333</v>
      </c>
      <c r="W103">
        <v>5.2329225771735903E-4</v>
      </c>
      <c r="X103">
        <v>3.5270714597482002E-4</v>
      </c>
      <c r="Y103">
        <v>2.9065633669033602E-4</v>
      </c>
      <c r="Z103">
        <v>5.7592018474241305E-4</v>
      </c>
      <c r="AA103">
        <v>3.6564611426708198E-4</v>
      </c>
      <c r="AC103" s="23">
        <v>32.3333333333333</v>
      </c>
      <c r="AD103">
        <v>2.9361025448965301E-4</v>
      </c>
      <c r="AE103">
        <v>2.7922978648947498E-4</v>
      </c>
      <c r="AF103">
        <v>2.17742701576648E-4</v>
      </c>
      <c r="AG103">
        <v>4.8447994696657401E-4</v>
      </c>
      <c r="AH103">
        <v>2.9479590011485498E-4</v>
      </c>
      <c r="AJ103" s="23">
        <v>32.3333333333333</v>
      </c>
      <c r="AK103">
        <v>7.7709263206764904E-4</v>
      </c>
      <c r="AL103">
        <v>4.8867396493578504E-4</v>
      </c>
      <c r="AM103">
        <v>5.6998504929944198E-4</v>
      </c>
      <c r="AN103">
        <v>9.4658327630517598E-4</v>
      </c>
      <c r="AO103">
        <v>5.1312838878708202E-4</v>
      </c>
      <c r="AQ103" s="23">
        <v>32.3333333333333</v>
      </c>
      <c r="AR103">
        <v>6.56157196497039E-4</v>
      </c>
      <c r="AT103">
        <v>2.9464389255776699E-4</v>
      </c>
      <c r="AU103">
        <v>6.0494425373070003E-4</v>
      </c>
      <c r="AV103">
        <v>3.1232451532168398E-4</v>
      </c>
    </row>
    <row r="104" spans="1:48" x14ac:dyDescent="0.2">
      <c r="A104" s="23">
        <v>32.6666666666666</v>
      </c>
      <c r="B104">
        <v>9.2878610855512899E-4</v>
      </c>
      <c r="C104">
        <v>3.2025209096559799E-4</v>
      </c>
      <c r="D104">
        <v>3.8309549368082199E-4</v>
      </c>
      <c r="E104">
        <v>6.6119868265057398E-4</v>
      </c>
      <c r="F104">
        <v>3.33747227861443E-4</v>
      </c>
      <c r="H104" s="23">
        <v>32.6666666666666</v>
      </c>
      <c r="I104">
        <v>6.9186422487312396E-4</v>
      </c>
      <c r="J104">
        <v>4.5427318995662301E-4</v>
      </c>
      <c r="K104">
        <v>3.1107522819182E-4</v>
      </c>
      <c r="L104">
        <v>5.8750427463064297E-4</v>
      </c>
      <c r="M104">
        <v>3.0664753844410902E-4</v>
      </c>
      <c r="O104" s="23">
        <v>32.6666666666666</v>
      </c>
      <c r="P104">
        <v>5.6205864928377599E-4</v>
      </c>
      <c r="R104">
        <v>2.4540354366075698E-4</v>
      </c>
      <c r="T104">
        <v>2.45577695934361E-4</v>
      </c>
      <c r="V104" s="23">
        <v>32.6666666666666</v>
      </c>
      <c r="W104">
        <v>5.1143110920147796E-4</v>
      </c>
      <c r="X104">
        <v>3.4515493945002198E-4</v>
      </c>
      <c r="Y104">
        <v>2.8521757168738801E-4</v>
      </c>
      <c r="Z104">
        <v>5.5894322773371199E-4</v>
      </c>
      <c r="AA104">
        <v>3.5993858483686098E-4</v>
      </c>
      <c r="AC104" s="23">
        <v>32.6666666666666</v>
      </c>
      <c r="AD104">
        <v>2.8931315662618498E-4</v>
      </c>
      <c r="AE104">
        <v>2.6874272742756402E-4</v>
      </c>
      <c r="AF104">
        <v>2.13496393416694E-4</v>
      </c>
      <c r="AG104">
        <v>4.7265749471217002E-4</v>
      </c>
      <c r="AH104">
        <v>2.8557102077699003E-4</v>
      </c>
      <c r="AJ104" s="23">
        <v>32.6666666666666</v>
      </c>
      <c r="AK104">
        <v>7.6549428242094104E-4</v>
      </c>
      <c r="AL104">
        <v>4.6811472270541602E-4</v>
      </c>
      <c r="AM104">
        <v>5.6536559894629205E-4</v>
      </c>
      <c r="AN104">
        <v>9.1290855422523605E-4</v>
      </c>
      <c r="AO104">
        <v>5.0804579122098298E-4</v>
      </c>
      <c r="AQ104" s="23">
        <v>32.6666666666666</v>
      </c>
      <c r="AR104">
        <v>6.40104878468314E-4</v>
      </c>
      <c r="AT104">
        <v>2.9047595256339898E-4</v>
      </c>
      <c r="AU104">
        <v>6.33713409426201E-4</v>
      </c>
      <c r="AV104">
        <v>3.06818955578061E-4</v>
      </c>
    </row>
    <row r="105" spans="1:48" x14ac:dyDescent="0.2">
      <c r="A105" s="23">
        <v>33</v>
      </c>
      <c r="B105">
        <v>9.2223566948714897E-4</v>
      </c>
      <c r="C105">
        <v>3.03756842638881E-4</v>
      </c>
      <c r="D105">
        <v>3.7337558487343599E-4</v>
      </c>
      <c r="E105">
        <v>6.57905327172388E-4</v>
      </c>
      <c r="F105">
        <v>3.2957883258042802E-4</v>
      </c>
      <c r="H105" s="23">
        <v>33</v>
      </c>
      <c r="I105">
        <v>6.8490215886209604E-4</v>
      </c>
      <c r="J105">
        <v>4.3614283766708699E-4</v>
      </c>
      <c r="K105">
        <v>3.0139574273924E-4</v>
      </c>
      <c r="L105">
        <v>5.8214413698959701E-4</v>
      </c>
      <c r="M105">
        <v>3.0311477441459798E-4</v>
      </c>
      <c r="O105" s="23">
        <v>33</v>
      </c>
      <c r="P105">
        <v>5.0497694758167705E-4</v>
      </c>
      <c r="R105">
        <v>2.3966507767686301E-4</v>
      </c>
      <c r="T105">
        <v>2.25385146141536E-4</v>
      </c>
      <c r="V105" s="23">
        <v>33</v>
      </c>
      <c r="W105">
        <v>5.1328648736617395E-4</v>
      </c>
      <c r="X105">
        <v>3.3648793618713102E-4</v>
      </c>
      <c r="Y105">
        <v>2.7872307538540699E-4</v>
      </c>
      <c r="Z105">
        <v>5.4552143125175001E-4</v>
      </c>
      <c r="AA105">
        <v>3.58831870981557E-4</v>
      </c>
      <c r="AC105" s="23">
        <v>33</v>
      </c>
      <c r="AD105">
        <v>2.7922507704679703E-4</v>
      </c>
      <c r="AE105">
        <v>2.6456112050747701E-4</v>
      </c>
      <c r="AF105">
        <v>2.0766098388655201E-4</v>
      </c>
      <c r="AG105">
        <v>4.58304491778872E-4</v>
      </c>
      <c r="AH105">
        <v>2.8150462725233999E-4</v>
      </c>
      <c r="AJ105" s="23">
        <v>33</v>
      </c>
      <c r="AK105">
        <v>7.5520308318392999E-4</v>
      </c>
      <c r="AL105">
        <v>4.6227443446116099E-4</v>
      </c>
      <c r="AM105">
        <v>5.5435025139650702E-4</v>
      </c>
      <c r="AN105">
        <v>9.0088849078799496E-4</v>
      </c>
      <c r="AO105">
        <v>4.9905024246784595E-4</v>
      </c>
      <c r="AQ105" s="23">
        <v>33</v>
      </c>
      <c r="AR105">
        <v>6.38354093414246E-4</v>
      </c>
      <c r="AT105">
        <v>3.0207999622635902E-4</v>
      </c>
      <c r="AU105">
        <v>5.8469182554021196E-4</v>
      </c>
      <c r="AV105">
        <v>3.0384920303596399E-4</v>
      </c>
    </row>
    <row r="106" spans="1:48" x14ac:dyDescent="0.2">
      <c r="A106" s="23">
        <v>33.3333333333333</v>
      </c>
      <c r="B106">
        <v>8.9775974530563398E-4</v>
      </c>
      <c r="C106">
        <v>2.9399206279088499E-4</v>
      </c>
      <c r="D106">
        <v>3.6914555238685E-4</v>
      </c>
      <c r="E106">
        <v>6.4732740779360298E-4</v>
      </c>
      <c r="F106">
        <v>3.2220606405506801E-4</v>
      </c>
      <c r="H106" s="23">
        <v>33.3333333333333</v>
      </c>
      <c r="I106">
        <v>6.8079232891326397E-4</v>
      </c>
      <c r="J106">
        <v>4.15288355739588E-4</v>
      </c>
      <c r="K106">
        <v>2.9548856525496599E-4</v>
      </c>
      <c r="L106">
        <v>5.64840934017518E-4</v>
      </c>
      <c r="M106">
        <v>2.9709522045807599E-4</v>
      </c>
      <c r="O106" s="23">
        <v>33.3333333333333</v>
      </c>
      <c r="P106">
        <v>5.4528099799569497E-4</v>
      </c>
      <c r="R106">
        <v>2.42559728807568E-4</v>
      </c>
      <c r="T106">
        <v>2.2292845000338799E-4</v>
      </c>
      <c r="V106" s="23">
        <v>33.3333333333333</v>
      </c>
      <c r="W106">
        <v>4.9809927186506996E-4</v>
      </c>
      <c r="X106">
        <v>3.3305528971364702E-4</v>
      </c>
      <c r="Y106">
        <v>2.71798238930765E-4</v>
      </c>
      <c r="Z106">
        <v>5.3039459008914899E-4</v>
      </c>
      <c r="AA106">
        <v>3.4964726397229999E-4</v>
      </c>
      <c r="AC106" s="23">
        <v>33.3333333333333</v>
      </c>
      <c r="AD106">
        <v>2.8222113555980701E-4</v>
      </c>
      <c r="AE106">
        <v>2.5388268511383999E-4</v>
      </c>
      <c r="AF106">
        <v>2.06376461527329E-4</v>
      </c>
      <c r="AG106">
        <v>4.4204238602864998E-4</v>
      </c>
      <c r="AH106">
        <v>2.7629259980075299E-4</v>
      </c>
      <c r="AJ106" s="23">
        <v>33.3333333333333</v>
      </c>
      <c r="AK106">
        <v>7.3799980940455296E-4</v>
      </c>
      <c r="AL106">
        <v>4.4373447139271001E-4</v>
      </c>
      <c r="AM106">
        <v>5.4378932431406696E-4</v>
      </c>
      <c r="AN106">
        <v>8.9443607084569799E-4</v>
      </c>
      <c r="AO106">
        <v>4.9360867974841997E-4</v>
      </c>
      <c r="AQ106" s="23">
        <v>33.3333333333333</v>
      </c>
      <c r="AR106">
        <v>5.9918890105561202E-4</v>
      </c>
      <c r="AT106">
        <v>2.9013027865886198E-4</v>
      </c>
      <c r="AU106">
        <v>5.7869906430384004E-4</v>
      </c>
      <c r="AV106">
        <v>2.99691150564365E-4</v>
      </c>
    </row>
    <row r="107" spans="1:48" x14ac:dyDescent="0.2">
      <c r="A107" s="23">
        <v>33.6666666666666</v>
      </c>
      <c r="B107">
        <v>8.6275218942803396E-4</v>
      </c>
      <c r="C107">
        <v>2.8860795946197799E-4</v>
      </c>
      <c r="D107">
        <v>3.6489861497861502E-4</v>
      </c>
      <c r="E107">
        <v>6.4344324340787399E-4</v>
      </c>
      <c r="F107">
        <v>3.2106545236112701E-4</v>
      </c>
      <c r="H107" s="23">
        <v>33.6666666666666</v>
      </c>
      <c r="I107">
        <v>6.7354423757610895E-4</v>
      </c>
      <c r="J107">
        <v>4.0540012458509098E-4</v>
      </c>
      <c r="K107">
        <v>2.8836853764158501E-4</v>
      </c>
      <c r="L107">
        <v>5.4950140341799496E-4</v>
      </c>
      <c r="M107">
        <v>2.9150532734038799E-4</v>
      </c>
      <c r="O107" s="23">
        <v>33.6666666666666</v>
      </c>
      <c r="P107">
        <v>5.1121175880787604E-4</v>
      </c>
      <c r="R107">
        <v>2.5678349144724999E-4</v>
      </c>
      <c r="T107">
        <v>2.2771364426372399E-4</v>
      </c>
      <c r="V107" s="23">
        <v>33.6666666666666</v>
      </c>
      <c r="W107">
        <v>4.9468793316165803E-4</v>
      </c>
      <c r="X107">
        <v>3.2366659441873902E-4</v>
      </c>
      <c r="Y107">
        <v>2.6581994732753801E-4</v>
      </c>
      <c r="Z107">
        <v>5.2342761848854199E-4</v>
      </c>
      <c r="AA107">
        <v>3.47554953903773E-4</v>
      </c>
      <c r="AC107" s="23">
        <v>33.6666666666666</v>
      </c>
      <c r="AD107">
        <v>2.7676102610360202E-4</v>
      </c>
      <c r="AE107">
        <v>2.48957582394732E-4</v>
      </c>
      <c r="AF107">
        <v>1.9921248535080299E-4</v>
      </c>
      <c r="AG107">
        <v>4.3373760443661899E-4</v>
      </c>
      <c r="AH107">
        <v>2.7248111333358501E-4</v>
      </c>
      <c r="AJ107" s="23">
        <v>33.6666666666666</v>
      </c>
      <c r="AK107">
        <v>7.2853827028634803E-4</v>
      </c>
      <c r="AL107">
        <v>4.32331180674627E-4</v>
      </c>
      <c r="AM107">
        <v>5.2631918533717998E-4</v>
      </c>
      <c r="AN107">
        <v>8.7357530127343602E-4</v>
      </c>
      <c r="AO107">
        <v>4.8502776239072999E-4</v>
      </c>
      <c r="AQ107" s="23">
        <v>33.6666666666666</v>
      </c>
      <c r="AR107">
        <v>6.32172602087869E-4</v>
      </c>
      <c r="AT107">
        <v>3.0376601908647499E-4</v>
      </c>
      <c r="AU107">
        <v>5.3943779054500601E-4</v>
      </c>
      <c r="AV107">
        <v>3.00858036808293E-4</v>
      </c>
    </row>
    <row r="108" spans="1:48" x14ac:dyDescent="0.2">
      <c r="A108" s="23">
        <v>34</v>
      </c>
      <c r="B108">
        <v>8.5503913171091196E-4</v>
      </c>
      <c r="C108">
        <v>2.8573701487831401E-4</v>
      </c>
      <c r="D108">
        <v>3.6832713324012298E-4</v>
      </c>
      <c r="E108">
        <v>6.2817623646166702E-4</v>
      </c>
      <c r="F108">
        <v>3.1100715366893698E-4</v>
      </c>
      <c r="H108" s="23">
        <v>34</v>
      </c>
      <c r="I108">
        <v>6.59517693252929E-4</v>
      </c>
      <c r="J108">
        <v>3.9118071757510798E-4</v>
      </c>
      <c r="K108">
        <v>2.8074538765275597E-4</v>
      </c>
      <c r="L108">
        <v>5.3279674244084403E-4</v>
      </c>
      <c r="M108">
        <v>2.8581327949831002E-4</v>
      </c>
      <c r="O108" s="23">
        <v>34</v>
      </c>
      <c r="P108">
        <v>5.5462704669268002E-4</v>
      </c>
      <c r="R108">
        <v>2.5474305856812001E-4</v>
      </c>
      <c r="T108">
        <v>2.39963043343743E-4</v>
      </c>
      <c r="V108" s="23">
        <v>34</v>
      </c>
      <c r="W108">
        <v>4.90873173729318E-4</v>
      </c>
      <c r="X108">
        <v>3.1131806859219702E-4</v>
      </c>
      <c r="Y108">
        <v>2.5903150820232799E-4</v>
      </c>
      <c r="Z108">
        <v>5.1417227110065204E-4</v>
      </c>
      <c r="AA108">
        <v>3.44272292617496E-4</v>
      </c>
      <c r="AC108" s="23">
        <v>34</v>
      </c>
      <c r="AD108">
        <v>2.8146549705875597E-4</v>
      </c>
      <c r="AE108">
        <v>2.4621694782793501E-4</v>
      </c>
      <c r="AF108">
        <v>1.95135346712248E-4</v>
      </c>
      <c r="AG108">
        <v>4.2615874427030201E-4</v>
      </c>
      <c r="AH108">
        <v>2.74251006319553E-4</v>
      </c>
      <c r="AJ108" s="23">
        <v>34</v>
      </c>
      <c r="AK108">
        <v>7.1866810680486204E-4</v>
      </c>
      <c r="AL108">
        <v>4.27839222740166E-4</v>
      </c>
      <c r="AM108">
        <v>5.1887433533975098E-4</v>
      </c>
      <c r="AN108">
        <v>8.6101522000854602E-4</v>
      </c>
      <c r="AO108">
        <v>4.9401091737095201E-4</v>
      </c>
      <c r="AQ108" s="23">
        <v>34</v>
      </c>
      <c r="AR108">
        <v>6.0000136610907E-4</v>
      </c>
      <c r="AT108">
        <v>2.8527199390684298E-4</v>
      </c>
      <c r="AU108">
        <v>5.4292187915349103E-4</v>
      </c>
      <c r="AV108">
        <v>2.81295873718889E-4</v>
      </c>
    </row>
    <row r="109" spans="1:48" x14ac:dyDescent="0.2">
      <c r="A109" s="23">
        <v>34.3333333333333</v>
      </c>
      <c r="B109">
        <v>8.6415948091572096E-4</v>
      </c>
      <c r="C109">
        <v>2.8431668127826E-4</v>
      </c>
      <c r="D109">
        <v>3.65622789118735E-4</v>
      </c>
      <c r="E109">
        <v>6.1802793253459105E-4</v>
      </c>
      <c r="F109">
        <v>3.0928592221889399E-4</v>
      </c>
      <c r="H109" s="23">
        <v>34.3333333333333</v>
      </c>
      <c r="I109">
        <v>6.4609041708157304E-4</v>
      </c>
      <c r="J109">
        <v>3.8277577039550999E-4</v>
      </c>
      <c r="K109">
        <v>2.7602633713578502E-4</v>
      </c>
      <c r="L109">
        <v>5.3192980927663995E-4</v>
      </c>
      <c r="M109">
        <v>2.8436845595891598E-4</v>
      </c>
      <c r="O109" s="23">
        <v>34.3333333333333</v>
      </c>
      <c r="P109">
        <v>5.9659898892158302E-4</v>
      </c>
      <c r="R109">
        <v>2.4401811579395199E-4</v>
      </c>
      <c r="T109">
        <v>2.1553568236946E-4</v>
      </c>
      <c r="V109" s="23">
        <v>34.3333333333333</v>
      </c>
      <c r="W109">
        <v>4.9166923030801097E-4</v>
      </c>
      <c r="X109">
        <v>3.0439921023852999E-4</v>
      </c>
      <c r="Y109">
        <v>2.5577556129761301E-4</v>
      </c>
      <c r="Z109">
        <v>5.0160723867679799E-4</v>
      </c>
      <c r="AA109">
        <v>3.4016836260865601E-4</v>
      </c>
      <c r="AC109" s="23">
        <v>34.3333333333333</v>
      </c>
      <c r="AD109">
        <v>2.76930826262712E-4</v>
      </c>
      <c r="AE109">
        <v>2.4547101240327901E-4</v>
      </c>
      <c r="AF109">
        <v>1.93904185524862E-4</v>
      </c>
      <c r="AG109">
        <v>4.1810534092847002E-4</v>
      </c>
      <c r="AH109">
        <v>2.7511730880452E-4</v>
      </c>
      <c r="AJ109" s="23">
        <v>34.3333333333333</v>
      </c>
      <c r="AK109">
        <v>7.1025857132644304E-4</v>
      </c>
      <c r="AL109">
        <v>4.1848586971563801E-4</v>
      </c>
      <c r="AM109">
        <v>5.1099031911662799E-4</v>
      </c>
      <c r="AN109">
        <v>8.3387398679583098E-4</v>
      </c>
      <c r="AO109">
        <v>4.9390712916757402E-4</v>
      </c>
      <c r="AQ109" s="23">
        <v>34.3333333333333</v>
      </c>
      <c r="AR109">
        <v>6.0505213044781804E-4</v>
      </c>
      <c r="AT109">
        <v>2.9323663145764799E-4</v>
      </c>
      <c r="AU109">
        <v>5.4486246601646599E-4</v>
      </c>
      <c r="AV109">
        <v>2.8414551057007003E-4</v>
      </c>
    </row>
    <row r="110" spans="1:48" x14ac:dyDescent="0.2">
      <c r="A110" s="23">
        <v>34.6666666666666</v>
      </c>
      <c r="B110">
        <v>8.5943704320658198E-4</v>
      </c>
      <c r="C110">
        <v>2.8045629480211599E-4</v>
      </c>
      <c r="D110">
        <v>3.6394663078587799E-4</v>
      </c>
      <c r="E110">
        <v>6.0692444103902703E-4</v>
      </c>
      <c r="F110">
        <v>3.0647029147101099E-4</v>
      </c>
      <c r="H110" s="23">
        <v>34.6666666666666</v>
      </c>
      <c r="I110">
        <v>6.4767381707788005E-4</v>
      </c>
      <c r="J110">
        <v>3.6914415279419701E-4</v>
      </c>
      <c r="K110">
        <v>2.7256501048093698E-4</v>
      </c>
      <c r="L110">
        <v>5.1580673450258305E-4</v>
      </c>
      <c r="M110">
        <v>2.82154202999985E-4</v>
      </c>
      <c r="O110" s="23">
        <v>34.6666666666666</v>
      </c>
      <c r="P110">
        <v>6.0585439038325498E-4</v>
      </c>
      <c r="R110">
        <v>2.3088499392619701E-4</v>
      </c>
      <c r="T110">
        <v>1.9882435074886E-4</v>
      </c>
      <c r="V110" s="23">
        <v>34.6666666666666</v>
      </c>
      <c r="W110">
        <v>4.7789273915698703E-4</v>
      </c>
      <c r="X110">
        <v>2.9745594576823398E-4</v>
      </c>
      <c r="Y110">
        <v>2.5008880945639702E-4</v>
      </c>
      <c r="Z110">
        <v>4.84421163394466E-4</v>
      </c>
      <c r="AA110">
        <v>3.3823950600701098E-4</v>
      </c>
      <c r="AC110" s="23">
        <v>34.6666666666666</v>
      </c>
      <c r="AD110">
        <v>2.7291172647140102E-4</v>
      </c>
      <c r="AE110">
        <v>2.3583943775240499E-4</v>
      </c>
      <c r="AF110">
        <v>1.90838084038693E-4</v>
      </c>
      <c r="AG110">
        <v>4.0531942538482498E-4</v>
      </c>
      <c r="AH110">
        <v>2.6991539820589102E-4</v>
      </c>
      <c r="AJ110" s="23">
        <v>34.6666666666666</v>
      </c>
      <c r="AK110">
        <v>6.9868919917177505E-4</v>
      </c>
      <c r="AL110">
        <v>4.1561109359540099E-4</v>
      </c>
      <c r="AM110">
        <v>5.1087607463477E-4</v>
      </c>
      <c r="AN110">
        <v>8.1150933584278595E-4</v>
      </c>
      <c r="AO110">
        <v>4.9659467002079497E-4</v>
      </c>
      <c r="AQ110" s="23">
        <v>34.6666666666666</v>
      </c>
      <c r="AR110">
        <v>5.7449812831721905E-4</v>
      </c>
      <c r="AT110">
        <v>2.8374410307933402E-4</v>
      </c>
      <c r="AU110">
        <v>5.4606841289892396E-4</v>
      </c>
      <c r="AV110">
        <v>2.7451085255934598E-4</v>
      </c>
    </row>
    <row r="111" spans="1:48" x14ac:dyDescent="0.2">
      <c r="A111" s="23">
        <v>35</v>
      </c>
      <c r="B111">
        <v>8.4018594829988102E-4</v>
      </c>
      <c r="C111">
        <v>2.7750079758841201E-4</v>
      </c>
      <c r="D111">
        <v>3.64462598490035E-4</v>
      </c>
      <c r="E111">
        <v>5.9169354947901103E-4</v>
      </c>
      <c r="F111">
        <v>3.06543704457273E-4</v>
      </c>
      <c r="H111" s="23">
        <v>35</v>
      </c>
      <c r="I111">
        <v>6.4548257223817802E-4</v>
      </c>
      <c r="J111">
        <v>3.6923379075140501E-4</v>
      </c>
      <c r="K111">
        <v>2.6780153062904398E-4</v>
      </c>
      <c r="L111">
        <v>5.0783818777240801E-4</v>
      </c>
      <c r="M111">
        <v>2.78584838536118E-4</v>
      </c>
      <c r="O111" s="23">
        <v>35</v>
      </c>
      <c r="P111">
        <v>5.5323399205213801E-4</v>
      </c>
      <c r="R111">
        <v>2.25339843885054E-4</v>
      </c>
      <c r="T111">
        <v>1.9498269606656901E-4</v>
      </c>
      <c r="V111" s="23">
        <v>35</v>
      </c>
      <c r="W111">
        <v>4.7505192290327902E-4</v>
      </c>
      <c r="X111">
        <v>2.95037235422803E-4</v>
      </c>
      <c r="Y111">
        <v>2.4533654150162801E-4</v>
      </c>
      <c r="Z111">
        <v>4.7594676319650202E-4</v>
      </c>
      <c r="AA111">
        <v>3.3318576481061903E-4</v>
      </c>
      <c r="AC111" s="23">
        <v>35</v>
      </c>
      <c r="AD111">
        <v>2.7542724993763902E-4</v>
      </c>
      <c r="AE111">
        <v>2.3118182809319301E-4</v>
      </c>
      <c r="AF111">
        <v>1.85935412482546E-4</v>
      </c>
      <c r="AG111">
        <v>4.0126045230261601E-4</v>
      </c>
      <c r="AH111">
        <v>2.6614785209881598E-4</v>
      </c>
      <c r="AJ111" s="23">
        <v>35</v>
      </c>
      <c r="AK111">
        <v>6.9417780068921104E-4</v>
      </c>
      <c r="AL111">
        <v>4.0119999528311399E-4</v>
      </c>
      <c r="AM111">
        <v>5.0435086345447197E-4</v>
      </c>
      <c r="AN111">
        <v>7.9682370423451803E-4</v>
      </c>
      <c r="AO111">
        <v>4.8892281983204397E-4</v>
      </c>
      <c r="AQ111" s="23">
        <v>35</v>
      </c>
      <c r="AR111">
        <v>5.7688635062226395E-4</v>
      </c>
      <c r="AT111">
        <v>2.65606888091738E-4</v>
      </c>
      <c r="AU111">
        <v>5.2515851792976902E-4</v>
      </c>
      <c r="AV111">
        <v>2.7513410171206299E-4</v>
      </c>
    </row>
    <row r="112" spans="1:48" x14ac:dyDescent="0.2">
      <c r="A112" s="23">
        <v>35.3333333333333</v>
      </c>
      <c r="B112">
        <v>8.35634048973844E-4</v>
      </c>
      <c r="C112">
        <v>2.6633593108329697E-4</v>
      </c>
      <c r="D112">
        <v>3.54586289659153E-4</v>
      </c>
      <c r="E112">
        <v>5.8842540176801898E-4</v>
      </c>
      <c r="F112">
        <v>3.0059529874457299E-4</v>
      </c>
      <c r="H112" s="23">
        <v>35.3333333333333</v>
      </c>
      <c r="I112">
        <v>6.3246412309702499E-4</v>
      </c>
      <c r="J112">
        <v>3.5089382748117501E-4</v>
      </c>
      <c r="K112">
        <v>2.6289851218542099E-4</v>
      </c>
      <c r="L112">
        <v>4.9913321638922297E-4</v>
      </c>
      <c r="M112">
        <v>2.7160353906243801E-4</v>
      </c>
      <c r="O112" s="23">
        <v>35.3333333333333</v>
      </c>
      <c r="P112">
        <v>4.4082393601387E-4</v>
      </c>
      <c r="R112">
        <v>2.2234471091724399E-4</v>
      </c>
      <c r="T112">
        <v>1.96397529249554E-4</v>
      </c>
      <c r="V112" s="23">
        <v>35.3333333333333</v>
      </c>
      <c r="W112">
        <v>4.7051061902868101E-4</v>
      </c>
      <c r="X112">
        <v>2.9011967160077302E-4</v>
      </c>
      <c r="Y112">
        <v>2.4213107917222401E-4</v>
      </c>
      <c r="Z112">
        <v>4.6713378264718101E-4</v>
      </c>
      <c r="AA112">
        <v>3.2935815483760799E-4</v>
      </c>
      <c r="AC112" s="23">
        <v>35.3333333333333</v>
      </c>
      <c r="AD112">
        <v>2.7496244794404401E-4</v>
      </c>
      <c r="AE112">
        <v>2.20083918201808E-4</v>
      </c>
      <c r="AF112">
        <v>1.80826756959368E-4</v>
      </c>
      <c r="AG112">
        <v>3.9310643574770598E-4</v>
      </c>
      <c r="AH112">
        <v>2.5826427156635899E-4</v>
      </c>
      <c r="AJ112" s="23">
        <v>35.3333333333333</v>
      </c>
      <c r="AK112">
        <v>6.7802341605429403E-4</v>
      </c>
      <c r="AL112">
        <v>3.9051083411330197E-4</v>
      </c>
      <c r="AM112">
        <v>4.8956305479931996E-4</v>
      </c>
      <c r="AN112">
        <v>7.7549893873747101E-4</v>
      </c>
      <c r="AO112">
        <v>4.75460298147578E-4</v>
      </c>
      <c r="AQ112" s="23">
        <v>35.3333333333333</v>
      </c>
      <c r="AR112">
        <v>5.3943902681168195E-4</v>
      </c>
      <c r="AT112">
        <v>2.5241561485093202E-4</v>
      </c>
      <c r="AU112">
        <v>4.719939919839E-4</v>
      </c>
      <c r="AV112">
        <v>2.6624795089016999E-4</v>
      </c>
    </row>
    <row r="113" spans="1:48" x14ac:dyDescent="0.2">
      <c r="A113" s="23">
        <v>35.6666666666666</v>
      </c>
      <c r="B113">
        <v>8.2691790731280002E-4</v>
      </c>
      <c r="C113">
        <v>2.5766385396865798E-4</v>
      </c>
      <c r="D113">
        <v>3.3726522235641898E-4</v>
      </c>
      <c r="E113">
        <v>5.7613096731588505E-4</v>
      </c>
      <c r="F113">
        <v>2.8893499406696201E-4</v>
      </c>
      <c r="H113" s="23">
        <v>35.6666666666666</v>
      </c>
      <c r="I113">
        <v>6.2553274058908196E-4</v>
      </c>
      <c r="J113">
        <v>3.36740668395066E-4</v>
      </c>
      <c r="K113">
        <v>2.5558543667681598E-4</v>
      </c>
      <c r="L113">
        <v>4.8899731866402E-4</v>
      </c>
      <c r="M113">
        <v>2.6713753145774898E-4</v>
      </c>
      <c r="O113" s="23">
        <v>35.6666666666666</v>
      </c>
      <c r="P113">
        <v>3.4872599952675502E-4</v>
      </c>
      <c r="R113">
        <v>2.19084147818694E-4</v>
      </c>
      <c r="T113">
        <v>1.9373087963087601E-4</v>
      </c>
      <c r="V113" s="23">
        <v>35.6666666666666</v>
      </c>
      <c r="W113">
        <v>4.6183117840376898E-4</v>
      </c>
      <c r="X113">
        <v>2.8288293571204499E-4</v>
      </c>
      <c r="Y113">
        <v>2.37504885464926E-4</v>
      </c>
      <c r="Z113">
        <v>4.5317567529871403E-4</v>
      </c>
      <c r="AA113">
        <v>3.2388131376794401E-4</v>
      </c>
      <c r="AC113" s="23">
        <v>35.6666666666666</v>
      </c>
      <c r="AD113">
        <v>2.7590817247036102E-4</v>
      </c>
      <c r="AE113">
        <v>2.1600895633526701E-4</v>
      </c>
      <c r="AF113">
        <v>1.7586398104699899E-4</v>
      </c>
      <c r="AG113">
        <v>3.8309744928703498E-4</v>
      </c>
      <c r="AH113">
        <v>2.5819903150588002E-4</v>
      </c>
      <c r="AJ113" s="23">
        <v>35.6666666666666</v>
      </c>
      <c r="AK113">
        <v>6.8040972116818505E-4</v>
      </c>
      <c r="AL113">
        <v>3.821362266729E-4</v>
      </c>
      <c r="AM113">
        <v>4.8559795533177099E-4</v>
      </c>
      <c r="AN113">
        <v>7.53311636128425E-4</v>
      </c>
      <c r="AO113">
        <v>4.6929575513228602E-4</v>
      </c>
      <c r="AQ113" s="23">
        <v>35.6666666666666</v>
      </c>
      <c r="AR113">
        <v>5.5464002833809198E-4</v>
      </c>
      <c r="AT113">
        <v>2.4567050558626098E-4</v>
      </c>
      <c r="AU113">
        <v>4.5348326952946599E-4</v>
      </c>
      <c r="AV113">
        <v>2.6574693254623199E-4</v>
      </c>
    </row>
    <row r="114" spans="1:48" x14ac:dyDescent="0.2">
      <c r="A114" s="23">
        <v>36</v>
      </c>
      <c r="B114">
        <v>8.2181826495938905E-4</v>
      </c>
      <c r="C114">
        <v>2.5216290657926901E-4</v>
      </c>
      <c r="D114">
        <v>3.29284127622528E-4</v>
      </c>
      <c r="E114">
        <v>5.5638614231437E-4</v>
      </c>
      <c r="F114">
        <v>2.8329018134582199E-4</v>
      </c>
      <c r="H114" s="23">
        <v>36</v>
      </c>
      <c r="I114">
        <v>6.1233814686919999E-4</v>
      </c>
      <c r="J114">
        <v>3.4274218420616502E-4</v>
      </c>
      <c r="K114">
        <v>2.5275777914634298E-4</v>
      </c>
      <c r="L114">
        <v>4.73735800016335E-4</v>
      </c>
      <c r="M114">
        <v>2.60424406169853E-4</v>
      </c>
      <c r="O114" s="23">
        <v>36</v>
      </c>
      <c r="P114">
        <v>3.6054073351044998E-4</v>
      </c>
      <c r="R114">
        <v>2.14263532730922E-4</v>
      </c>
      <c r="T114">
        <v>1.9124765775027099E-4</v>
      </c>
      <c r="V114" s="23">
        <v>36</v>
      </c>
      <c r="W114">
        <v>4.5915444201905301E-4</v>
      </c>
      <c r="X114">
        <v>2.7630165651926903E-4</v>
      </c>
      <c r="Y114">
        <v>2.30903945655041E-4</v>
      </c>
      <c r="Z114">
        <v>4.4096543312809999E-4</v>
      </c>
      <c r="AA114">
        <v>3.1950982913202502E-4</v>
      </c>
      <c r="AC114" s="23">
        <v>36</v>
      </c>
      <c r="AD114">
        <v>2.6001623166228301E-4</v>
      </c>
      <c r="AE114">
        <v>2.1359577803784399E-4</v>
      </c>
      <c r="AF114">
        <v>1.7079002021402399E-4</v>
      </c>
      <c r="AG114">
        <v>3.7004864162750101E-4</v>
      </c>
      <c r="AH114">
        <v>2.5832355222724801E-4</v>
      </c>
      <c r="AJ114" s="23">
        <v>36</v>
      </c>
      <c r="AK114">
        <v>6.6733940582331601E-4</v>
      </c>
      <c r="AL114">
        <v>3.7445722459615799E-4</v>
      </c>
      <c r="AM114">
        <v>4.7370270606556501E-4</v>
      </c>
      <c r="AN114">
        <v>7.3481820980018995E-4</v>
      </c>
      <c r="AO114">
        <v>4.6650217603678502E-4</v>
      </c>
      <c r="AQ114" s="23">
        <v>36</v>
      </c>
      <c r="AR114">
        <v>5.2944391471379895E-4</v>
      </c>
      <c r="AT114">
        <v>2.3644084694784601E-4</v>
      </c>
      <c r="AU114">
        <v>4.1924134660668199E-4</v>
      </c>
      <c r="AV114">
        <v>2.5645249782946402E-4</v>
      </c>
    </row>
    <row r="115" spans="1:48" x14ac:dyDescent="0.2">
      <c r="A115" s="23">
        <v>36.3333333333333</v>
      </c>
      <c r="B115">
        <v>8.0274956986313103E-4</v>
      </c>
      <c r="C115">
        <v>2.4612679138744803E-4</v>
      </c>
      <c r="D115">
        <v>3.24835268334433E-4</v>
      </c>
      <c r="E115">
        <v>5.3676922590323599E-4</v>
      </c>
      <c r="F115">
        <v>2.7981862664423198E-4</v>
      </c>
      <c r="H115" s="23">
        <v>36.3333333333333</v>
      </c>
      <c r="I115">
        <v>6.1095776671591696E-4</v>
      </c>
      <c r="J115">
        <v>3.3319533417591898E-4</v>
      </c>
      <c r="K115">
        <v>2.4654058102823302E-4</v>
      </c>
      <c r="L115">
        <v>4.6178247349983401E-4</v>
      </c>
      <c r="M115">
        <v>2.5426257443264202E-4</v>
      </c>
      <c r="O115" s="23">
        <v>36.3333333333333</v>
      </c>
      <c r="P115">
        <v>4.2486696458924499E-4</v>
      </c>
      <c r="R115">
        <v>2.12514123440716E-4</v>
      </c>
      <c r="T115">
        <v>1.7888273246061701E-4</v>
      </c>
      <c r="V115" s="23">
        <v>36.3333333333333</v>
      </c>
      <c r="W115">
        <v>4.5445567980354103E-4</v>
      </c>
      <c r="X115">
        <v>2.6945283025614199E-4</v>
      </c>
      <c r="Y115">
        <v>2.2498291712353999E-4</v>
      </c>
      <c r="Z115">
        <v>4.30570666406804E-4</v>
      </c>
      <c r="AA115">
        <v>3.1716208438960599E-4</v>
      </c>
      <c r="AC115" s="23">
        <v>36.3333333333333</v>
      </c>
      <c r="AD115">
        <v>2.5732454937833202E-4</v>
      </c>
      <c r="AE115">
        <v>2.0694223763645099E-4</v>
      </c>
      <c r="AF115">
        <v>1.6502153725963099E-4</v>
      </c>
      <c r="AG115">
        <v>3.5739426300013E-4</v>
      </c>
      <c r="AH115">
        <v>2.5434159519290402E-4</v>
      </c>
      <c r="AJ115" s="23">
        <v>36.3333333333333</v>
      </c>
      <c r="AK115">
        <v>6.6649470653759395E-4</v>
      </c>
      <c r="AL115">
        <v>3.6564394856932299E-4</v>
      </c>
      <c r="AM115">
        <v>4.6668617073251901E-4</v>
      </c>
      <c r="AN115">
        <v>7.2744782337229796E-4</v>
      </c>
      <c r="AO115">
        <v>4.58828037029451E-4</v>
      </c>
      <c r="AQ115" s="23">
        <v>36.3333333333333</v>
      </c>
      <c r="AR115">
        <v>5.33467234776443E-4</v>
      </c>
      <c r="AT115">
        <v>2.3094188546601E-4</v>
      </c>
      <c r="AU115">
        <v>4.4430268187479099E-4</v>
      </c>
      <c r="AV115">
        <v>2.5388490685395002E-4</v>
      </c>
    </row>
    <row r="116" spans="1:48" x14ac:dyDescent="0.2">
      <c r="A116" s="23">
        <v>36.6666666666666</v>
      </c>
      <c r="B116">
        <v>7.9488456160158602E-4</v>
      </c>
      <c r="C116">
        <v>2.4122123913309401E-4</v>
      </c>
      <c r="D116">
        <v>3.2161394853056101E-4</v>
      </c>
      <c r="E116">
        <v>5.2111636370012402E-4</v>
      </c>
      <c r="F116">
        <v>2.7822158639637801E-4</v>
      </c>
      <c r="H116" s="23">
        <v>36.6666666666666</v>
      </c>
      <c r="I116">
        <v>6.0085449080701E-4</v>
      </c>
      <c r="J116">
        <v>3.4327694752148803E-4</v>
      </c>
      <c r="K116">
        <v>2.4141899945474699E-4</v>
      </c>
      <c r="L116">
        <v>4.5683162828372099E-4</v>
      </c>
      <c r="M116">
        <v>2.4958100736492499E-4</v>
      </c>
      <c r="O116" s="23">
        <v>36.6666666666666</v>
      </c>
      <c r="P116">
        <v>4.3405740450153801E-4</v>
      </c>
      <c r="R116">
        <v>2.09557531243252E-4</v>
      </c>
      <c r="T116">
        <v>2.01667614926579E-4</v>
      </c>
      <c r="V116" s="23">
        <v>36.6666666666666</v>
      </c>
      <c r="W116">
        <v>4.5040550144012198E-4</v>
      </c>
      <c r="X116">
        <v>2.6606225773390802E-4</v>
      </c>
      <c r="Y116">
        <v>2.1947746273913901E-4</v>
      </c>
      <c r="Z116">
        <v>4.21022927275354E-4</v>
      </c>
      <c r="AA116">
        <v>3.1436242816500703E-4</v>
      </c>
      <c r="AC116" s="23">
        <v>36.6666666666666</v>
      </c>
      <c r="AD116">
        <v>2.4928544545359298E-4</v>
      </c>
      <c r="AE116">
        <v>2.0678902070520901E-4</v>
      </c>
      <c r="AF116">
        <v>1.6294337172766699E-4</v>
      </c>
      <c r="AG116">
        <v>3.5566257133454101E-4</v>
      </c>
      <c r="AH116">
        <v>2.56527773078866E-4</v>
      </c>
      <c r="AJ116" s="23">
        <v>36.6666666666666</v>
      </c>
      <c r="AK116">
        <v>6.7129454100181205E-4</v>
      </c>
      <c r="AL116">
        <v>3.6084256379273401E-4</v>
      </c>
      <c r="AM116">
        <v>4.61645699663298E-4</v>
      </c>
      <c r="AN116">
        <v>7.1196978320635601E-4</v>
      </c>
      <c r="AO116">
        <v>4.51811763031319E-4</v>
      </c>
      <c r="AQ116" s="23">
        <v>36.6666666666666</v>
      </c>
      <c r="AR116">
        <v>5.2280004277367395E-4</v>
      </c>
      <c r="AT116">
        <v>2.2429571434428401E-4</v>
      </c>
      <c r="AU116">
        <v>4.5250006416301702E-4</v>
      </c>
      <c r="AV116">
        <v>2.5815409967520702E-4</v>
      </c>
    </row>
    <row r="117" spans="1:48" x14ac:dyDescent="0.2">
      <c r="A117" s="23">
        <v>37</v>
      </c>
      <c r="B117">
        <v>7.7214950622598395E-4</v>
      </c>
      <c r="C117">
        <v>2.40165202315118E-4</v>
      </c>
      <c r="D117">
        <v>3.1662182180764299E-4</v>
      </c>
      <c r="E117">
        <v>5.2523489343816803E-4</v>
      </c>
      <c r="F117">
        <v>2.7767085631893703E-4</v>
      </c>
      <c r="H117" s="23">
        <v>37</v>
      </c>
      <c r="I117">
        <v>5.9350158332152397E-4</v>
      </c>
      <c r="J117">
        <v>3.4209097065452298E-4</v>
      </c>
      <c r="K117">
        <v>2.3712515932740501E-4</v>
      </c>
      <c r="L117">
        <v>4.5391978806569999E-4</v>
      </c>
      <c r="M117">
        <v>2.4594088042338398E-4</v>
      </c>
      <c r="O117" s="23">
        <v>37</v>
      </c>
      <c r="P117">
        <v>4.0395316341799401E-4</v>
      </c>
      <c r="R117">
        <v>2.0854602757780201E-4</v>
      </c>
      <c r="T117">
        <v>2.1616895025354901E-4</v>
      </c>
      <c r="V117" s="23">
        <v>37</v>
      </c>
      <c r="W117">
        <v>4.4290571287023599E-4</v>
      </c>
      <c r="X117">
        <v>2.6018677927089898E-4</v>
      </c>
      <c r="Y117">
        <v>2.1586667979771199E-4</v>
      </c>
      <c r="Z117">
        <v>4.0955198716172901E-4</v>
      </c>
      <c r="AA117">
        <v>3.1313235799182302E-4</v>
      </c>
      <c r="AC117" s="23">
        <v>37</v>
      </c>
      <c r="AD117">
        <v>2.4206657223214701E-4</v>
      </c>
      <c r="AE117">
        <v>2.0346994823236799E-4</v>
      </c>
      <c r="AF117">
        <v>1.6105326034643701E-4</v>
      </c>
      <c r="AG117">
        <v>3.4439496207591398E-4</v>
      </c>
      <c r="AH117">
        <v>2.5087857328128101E-4</v>
      </c>
      <c r="AJ117" s="23">
        <v>37</v>
      </c>
      <c r="AK117">
        <v>6.5283670119515495E-4</v>
      </c>
      <c r="AL117">
        <v>3.5767648846452802E-4</v>
      </c>
      <c r="AM117">
        <v>4.5401835919606399E-4</v>
      </c>
      <c r="AN117">
        <v>6.9462068595573705E-4</v>
      </c>
      <c r="AO117">
        <v>4.4892643480023498E-4</v>
      </c>
      <c r="AQ117" s="23">
        <v>37</v>
      </c>
      <c r="AR117">
        <v>5.31256821602694E-4</v>
      </c>
      <c r="AT117">
        <v>2.2804459392040301E-4</v>
      </c>
      <c r="AU117">
        <v>4.3143112724230499E-4</v>
      </c>
      <c r="AV117">
        <v>2.4572837416258E-4</v>
      </c>
    </row>
    <row r="118" spans="1:48" x14ac:dyDescent="0.2">
      <c r="A118" s="23">
        <v>37.3333333333333</v>
      </c>
      <c r="B118">
        <v>7.6017121485940004E-4</v>
      </c>
      <c r="C118">
        <v>2.28260069149868E-4</v>
      </c>
      <c r="D118">
        <v>3.0719323424884101E-4</v>
      </c>
      <c r="E118">
        <v>5.0930142821057798E-4</v>
      </c>
      <c r="F118">
        <v>2.7821350892670398E-4</v>
      </c>
      <c r="H118" s="23">
        <v>37.3333333333333</v>
      </c>
      <c r="I118">
        <v>5.84174082864196E-4</v>
      </c>
      <c r="J118">
        <v>3.40438103136519E-4</v>
      </c>
      <c r="K118">
        <v>2.34065186783469E-4</v>
      </c>
      <c r="L118">
        <v>4.4307366602562901E-4</v>
      </c>
      <c r="M118">
        <v>2.45027210973511E-4</v>
      </c>
      <c r="O118" s="23">
        <v>37.3333333333333</v>
      </c>
      <c r="P118">
        <v>3.8135555489061701E-4</v>
      </c>
      <c r="R118">
        <v>2.0373166347216899E-4</v>
      </c>
      <c r="T118">
        <v>2.1614548304838501E-4</v>
      </c>
      <c r="V118" s="23">
        <v>37.3333333333333</v>
      </c>
      <c r="W118">
        <v>4.3788715167989101E-4</v>
      </c>
      <c r="X118">
        <v>2.6321353382125401E-4</v>
      </c>
      <c r="Y118">
        <v>2.1328555813782699E-4</v>
      </c>
      <c r="Z118">
        <v>3.9737097502355601E-4</v>
      </c>
      <c r="AA118">
        <v>3.0754825834041399E-4</v>
      </c>
      <c r="AC118" s="23">
        <v>37.3333333333333</v>
      </c>
      <c r="AD118">
        <v>2.39277185539432E-4</v>
      </c>
      <c r="AE118">
        <v>2.0824445042248E-4</v>
      </c>
      <c r="AF118">
        <v>1.56925035388784E-4</v>
      </c>
      <c r="AG118">
        <v>3.3631821596735598E-4</v>
      </c>
      <c r="AH118">
        <v>2.48044362804817E-4</v>
      </c>
      <c r="AJ118" s="23">
        <v>37.3333333333333</v>
      </c>
      <c r="AK118">
        <v>6.4459799761501296E-4</v>
      </c>
      <c r="AL118">
        <v>3.6167967163662599E-4</v>
      </c>
      <c r="AM118">
        <v>4.4046975031965398E-4</v>
      </c>
      <c r="AN118">
        <v>6.76499468137854E-4</v>
      </c>
      <c r="AO118">
        <v>4.4646856495800702E-4</v>
      </c>
      <c r="AQ118" s="23">
        <v>37.3333333333333</v>
      </c>
      <c r="AR118">
        <v>5.3377833564428E-4</v>
      </c>
      <c r="AT118">
        <v>2.4796421556501298E-4</v>
      </c>
      <c r="AU118">
        <v>4.2333593566131102E-4</v>
      </c>
      <c r="AV118">
        <v>2.41964744072542E-4</v>
      </c>
    </row>
    <row r="119" spans="1:48" x14ac:dyDescent="0.2">
      <c r="A119" s="23">
        <v>37.6666666666666</v>
      </c>
      <c r="B119">
        <v>7.4599367316879103E-4</v>
      </c>
      <c r="C119">
        <v>2.30247747923825E-4</v>
      </c>
      <c r="D119">
        <v>3.0013096809776099E-4</v>
      </c>
      <c r="E119">
        <v>5.0938091066980598E-4</v>
      </c>
      <c r="F119">
        <v>2.7680345489163499E-4</v>
      </c>
      <c r="H119" s="23">
        <v>37.6666666666666</v>
      </c>
      <c r="I119">
        <v>5.6586337790208799E-4</v>
      </c>
      <c r="J119">
        <v>3.3136256923763698E-4</v>
      </c>
      <c r="K119">
        <v>2.27545207218815E-4</v>
      </c>
      <c r="L119">
        <v>4.4064350624929601E-4</v>
      </c>
      <c r="M119">
        <v>2.4278889454088301E-4</v>
      </c>
      <c r="O119" s="23">
        <v>37.6666666666666</v>
      </c>
      <c r="P119">
        <v>3.8927007279735402E-4</v>
      </c>
      <c r="R119">
        <v>1.9834709566276E-4</v>
      </c>
      <c r="T119">
        <v>2.0267951521443401E-4</v>
      </c>
      <c r="V119" s="23">
        <v>37.6666666666666</v>
      </c>
      <c r="W119">
        <v>4.2223550717093201E-4</v>
      </c>
      <c r="X119">
        <v>2.55758238939728E-4</v>
      </c>
      <c r="Y119">
        <v>2.0915869232675401E-4</v>
      </c>
      <c r="Z119">
        <v>3.8797713971535302E-4</v>
      </c>
      <c r="AA119">
        <v>3.0459493680543801E-4</v>
      </c>
      <c r="AC119" s="23">
        <v>37.6666666666666</v>
      </c>
      <c r="AD119">
        <v>2.36312414060343E-4</v>
      </c>
      <c r="AE119">
        <v>2.0530684063353201E-4</v>
      </c>
      <c r="AF119">
        <v>1.52892576467708E-4</v>
      </c>
      <c r="AG119">
        <v>3.26574656677736E-4</v>
      </c>
      <c r="AH119">
        <v>2.46050662521621E-4</v>
      </c>
      <c r="AJ119" s="23">
        <v>37.6666666666666</v>
      </c>
      <c r="AK119">
        <v>6.2243923909973797E-4</v>
      </c>
      <c r="AL119">
        <v>3.5701957282048802E-4</v>
      </c>
      <c r="AM119">
        <v>4.3498914700931102E-4</v>
      </c>
      <c r="AN119">
        <v>6.5359315919497096E-4</v>
      </c>
      <c r="AO119">
        <v>4.4586954768077302E-4</v>
      </c>
      <c r="AQ119" s="23">
        <v>37.6666666666666</v>
      </c>
      <c r="AR119">
        <v>5.4242291414295695E-4</v>
      </c>
      <c r="AT119">
        <v>2.4079100579743799E-4</v>
      </c>
      <c r="AU119">
        <v>4.3287413741567999E-4</v>
      </c>
      <c r="AV119">
        <v>2.40871401907155E-4</v>
      </c>
    </row>
    <row r="120" spans="1:48" x14ac:dyDescent="0.2">
      <c r="A120" s="23">
        <v>38</v>
      </c>
      <c r="B120">
        <v>7.42200897337461E-4</v>
      </c>
      <c r="C120">
        <v>2.2131532030266E-4</v>
      </c>
      <c r="D120">
        <v>2.9788206395678899E-4</v>
      </c>
      <c r="E120">
        <v>4.8619827625921101E-4</v>
      </c>
      <c r="F120">
        <v>2.7051033479909297E-4</v>
      </c>
      <c r="H120" s="23">
        <v>38</v>
      </c>
      <c r="I120">
        <v>5.6231417675564805E-4</v>
      </c>
      <c r="J120">
        <v>3.2237359108288E-4</v>
      </c>
      <c r="K120">
        <v>2.2502904616764701E-4</v>
      </c>
      <c r="L120">
        <v>4.2769241817190902E-4</v>
      </c>
      <c r="M120">
        <v>2.41558940821187E-4</v>
      </c>
      <c r="O120" s="23">
        <v>38</v>
      </c>
      <c r="P120">
        <v>4.04052336067778E-4</v>
      </c>
      <c r="R120">
        <v>1.89996339009613E-4</v>
      </c>
      <c r="T120">
        <v>1.9216480374476401E-4</v>
      </c>
      <c r="V120" s="23">
        <v>38</v>
      </c>
      <c r="W120">
        <v>4.2256794260040002E-4</v>
      </c>
      <c r="X120">
        <v>2.4883409739022498E-4</v>
      </c>
      <c r="Y120">
        <v>2.0595803773672299E-4</v>
      </c>
      <c r="Z120">
        <v>3.7863050010950402E-4</v>
      </c>
      <c r="AA120">
        <v>2.9989040295572898E-4</v>
      </c>
      <c r="AC120" s="23">
        <v>38</v>
      </c>
      <c r="AD120">
        <v>2.38925407135181E-4</v>
      </c>
      <c r="AE120">
        <v>2.0183685320403899E-4</v>
      </c>
      <c r="AF120">
        <v>1.4972487529220699E-4</v>
      </c>
      <c r="AG120">
        <v>3.1633988591281702E-4</v>
      </c>
      <c r="AH120">
        <v>2.4227921930438E-4</v>
      </c>
      <c r="AJ120" s="23">
        <v>38</v>
      </c>
      <c r="AK120">
        <v>6.1889496882910802E-4</v>
      </c>
      <c r="AL120">
        <v>3.4407730269181999E-4</v>
      </c>
      <c r="AM120">
        <v>4.2106133605978999E-4</v>
      </c>
      <c r="AN120">
        <v>6.5380612552960998E-4</v>
      </c>
      <c r="AO120">
        <v>4.3719005447696797E-4</v>
      </c>
      <c r="AQ120" s="23">
        <v>38</v>
      </c>
      <c r="AR120">
        <v>4.9376401522157297E-4</v>
      </c>
      <c r="AT120">
        <v>2.3754520912588201E-4</v>
      </c>
      <c r="AU120">
        <v>4.9145494160100398E-4</v>
      </c>
      <c r="AV120">
        <v>2.3778161527734999E-4</v>
      </c>
    </row>
    <row r="121" spans="1:48" x14ac:dyDescent="0.2">
      <c r="A121" s="23">
        <v>38.3333333333333</v>
      </c>
      <c r="B121">
        <v>7.38487360402391E-4</v>
      </c>
      <c r="C121">
        <v>2.1525296101526699E-4</v>
      </c>
      <c r="D121">
        <v>2.9153805560519697E-4</v>
      </c>
      <c r="E121">
        <v>4.8077712686255198E-4</v>
      </c>
      <c r="F121">
        <v>2.6961738472425001E-4</v>
      </c>
      <c r="H121" s="23">
        <v>38.3333333333333</v>
      </c>
      <c r="I121">
        <v>5.4853954763690405E-4</v>
      </c>
      <c r="J121">
        <v>3.2351235560434298E-4</v>
      </c>
      <c r="K121">
        <v>2.23400112553845E-4</v>
      </c>
      <c r="L121">
        <v>4.1240219184650897E-4</v>
      </c>
      <c r="M121">
        <v>2.3754258965530899E-4</v>
      </c>
      <c r="O121" s="23">
        <v>38.3333333333333</v>
      </c>
      <c r="P121">
        <v>4.5675988272679102E-4</v>
      </c>
      <c r="R121">
        <v>1.8717943643097699E-4</v>
      </c>
      <c r="T121">
        <v>1.8942425025861699E-4</v>
      </c>
      <c r="V121" s="23">
        <v>38.3333333333333</v>
      </c>
      <c r="W121">
        <v>4.1627713830851102E-4</v>
      </c>
      <c r="X121">
        <v>2.3749335984335799E-4</v>
      </c>
      <c r="Y121">
        <v>2.0188534711923199E-4</v>
      </c>
      <c r="Z121">
        <v>3.7359982252691698E-4</v>
      </c>
      <c r="AA121">
        <v>2.94407535104305E-4</v>
      </c>
      <c r="AC121" s="23">
        <v>38.3333333333333</v>
      </c>
      <c r="AD121">
        <v>2.3985740239438301E-4</v>
      </c>
      <c r="AE121">
        <v>1.9215685505916699E-4</v>
      </c>
      <c r="AF121">
        <v>1.4843023450301901E-4</v>
      </c>
      <c r="AG121">
        <v>3.0947927964924298E-4</v>
      </c>
      <c r="AH121">
        <v>2.42125524731785E-4</v>
      </c>
      <c r="AJ121" s="23">
        <v>38.3333333333333</v>
      </c>
      <c r="AK121">
        <v>6.1643166529996797E-4</v>
      </c>
      <c r="AL121">
        <v>3.2437343703178601E-4</v>
      </c>
      <c r="AM121">
        <v>4.1177494081669902E-4</v>
      </c>
      <c r="AN121">
        <v>6.5309016872773301E-4</v>
      </c>
      <c r="AO121">
        <v>4.3429379126915999E-4</v>
      </c>
      <c r="AQ121" s="23">
        <v>38.3333333333333</v>
      </c>
      <c r="AR121">
        <v>5.2128151431756896E-4</v>
      </c>
      <c r="AT121">
        <v>2.3054544451043001E-4</v>
      </c>
      <c r="AU121">
        <v>4.5025376195003699E-4</v>
      </c>
      <c r="AV121">
        <v>2.3897574512820501E-4</v>
      </c>
    </row>
    <row r="122" spans="1:48" x14ac:dyDescent="0.2">
      <c r="A122" s="23">
        <v>38.6666666666666</v>
      </c>
      <c r="B122">
        <v>7.1856485931993703E-4</v>
      </c>
      <c r="C122">
        <v>2.1627490904232199E-4</v>
      </c>
      <c r="D122">
        <v>2.8663632849925899E-4</v>
      </c>
      <c r="E122">
        <v>4.6467820762464003E-4</v>
      </c>
      <c r="F122">
        <v>2.6207780720922399E-4</v>
      </c>
      <c r="H122" s="23">
        <v>38.6666666666666</v>
      </c>
      <c r="I122">
        <v>5.3864424883716302E-4</v>
      </c>
      <c r="J122">
        <v>3.1622112668893099E-4</v>
      </c>
      <c r="K122">
        <v>2.21220548238358E-4</v>
      </c>
      <c r="L122">
        <v>4.0115752458584402E-4</v>
      </c>
      <c r="M122">
        <v>2.3456197365649299E-4</v>
      </c>
      <c r="O122" s="23">
        <v>38.6666666666666</v>
      </c>
      <c r="P122">
        <v>4.0516195592409901E-4</v>
      </c>
      <c r="R122">
        <v>1.78715480849734E-4</v>
      </c>
      <c r="T122">
        <v>1.85375915241692E-4</v>
      </c>
      <c r="V122" s="23">
        <v>38.6666666666666</v>
      </c>
      <c r="W122">
        <v>4.1576143852376798E-4</v>
      </c>
      <c r="X122">
        <v>2.3043566936463701E-4</v>
      </c>
      <c r="Y122">
        <v>1.9533963040603501E-4</v>
      </c>
      <c r="Z122">
        <v>3.6624947110849799E-4</v>
      </c>
      <c r="AA122">
        <v>2.9159821408836201E-4</v>
      </c>
      <c r="AC122" s="23">
        <v>38.6666666666666</v>
      </c>
      <c r="AD122">
        <v>2.39039312388793E-4</v>
      </c>
      <c r="AE122">
        <v>1.8611922524542599E-4</v>
      </c>
      <c r="AF122">
        <v>1.4429365747745601E-4</v>
      </c>
      <c r="AG122">
        <v>3.0336978568628302E-4</v>
      </c>
      <c r="AH122">
        <v>2.3696080975322699E-4</v>
      </c>
      <c r="AJ122" s="23">
        <v>38.6666666666666</v>
      </c>
      <c r="AK122">
        <v>6.2331458973105297E-4</v>
      </c>
      <c r="AL122">
        <v>3.1957998082414902E-4</v>
      </c>
      <c r="AM122">
        <v>4.0243904057183299E-4</v>
      </c>
      <c r="AN122">
        <v>6.4386438721596498E-4</v>
      </c>
      <c r="AO122">
        <v>4.3007003020539299E-4</v>
      </c>
      <c r="AQ122" s="23">
        <v>38.6666666666666</v>
      </c>
      <c r="AR122">
        <v>5.02315648170265E-4</v>
      </c>
      <c r="AT122">
        <v>2.14364145516892E-4</v>
      </c>
      <c r="AU122">
        <v>4.23317669183032E-4</v>
      </c>
      <c r="AV122">
        <v>2.32031350359616E-4</v>
      </c>
    </row>
    <row r="123" spans="1:48" x14ac:dyDescent="0.2">
      <c r="A123" s="23">
        <v>39</v>
      </c>
      <c r="B123">
        <v>7.2604365025240704E-4</v>
      </c>
      <c r="C123">
        <v>2.0946873246123799E-4</v>
      </c>
      <c r="D123">
        <v>2.7909660444560099E-4</v>
      </c>
      <c r="E123">
        <v>4.5302070245084998E-4</v>
      </c>
      <c r="F123">
        <v>2.58604866848708E-4</v>
      </c>
      <c r="H123" s="23">
        <v>39</v>
      </c>
      <c r="I123">
        <v>5.3715670279515704E-4</v>
      </c>
      <c r="J123">
        <v>3.1274187515039498E-4</v>
      </c>
      <c r="K123">
        <v>2.14395139696421E-4</v>
      </c>
      <c r="L123">
        <v>3.8794482319127799E-4</v>
      </c>
      <c r="M123">
        <v>2.3069647934124301E-4</v>
      </c>
      <c r="O123" s="23">
        <v>39</v>
      </c>
      <c r="P123">
        <v>4.3624392069944898E-4</v>
      </c>
      <c r="R123">
        <v>1.74481152974812E-4</v>
      </c>
      <c r="T123">
        <v>1.7791365613583401E-4</v>
      </c>
      <c r="V123" s="23">
        <v>39</v>
      </c>
      <c r="W123">
        <v>4.0800785192335001E-4</v>
      </c>
      <c r="X123">
        <v>2.24148942609969E-4</v>
      </c>
      <c r="Y123">
        <v>1.90054890537136E-4</v>
      </c>
      <c r="Z123">
        <v>3.6013479310764799E-4</v>
      </c>
      <c r="AA123">
        <v>2.8733211218618401E-4</v>
      </c>
      <c r="AC123" s="23">
        <v>39</v>
      </c>
      <c r="AD123">
        <v>2.34211893504162E-4</v>
      </c>
      <c r="AE123">
        <v>1.81278744161484E-4</v>
      </c>
      <c r="AF123">
        <v>1.4170274498505499E-4</v>
      </c>
      <c r="AG123">
        <v>2.9591994601559302E-4</v>
      </c>
      <c r="AH123">
        <v>2.3502364361687201E-4</v>
      </c>
      <c r="AJ123" s="23">
        <v>39</v>
      </c>
      <c r="AK123">
        <v>6.0371668077557103E-4</v>
      </c>
      <c r="AL123">
        <v>3.0801046952959598E-4</v>
      </c>
      <c r="AM123">
        <v>3.9943413165210003E-4</v>
      </c>
      <c r="AN123">
        <v>6.2648020470033199E-4</v>
      </c>
      <c r="AO123">
        <v>4.27064645111846E-4</v>
      </c>
      <c r="AQ123" s="23">
        <v>39</v>
      </c>
      <c r="AR123">
        <v>5.1841984683167705E-4</v>
      </c>
      <c r="AT123">
        <v>2.0290629426341399E-4</v>
      </c>
      <c r="AU123">
        <v>4.2749588847196702E-4</v>
      </c>
      <c r="AV123">
        <v>2.17386779405542E-4</v>
      </c>
    </row>
    <row r="124" spans="1:48" x14ac:dyDescent="0.2">
      <c r="A124" s="23">
        <v>39.3333333333333</v>
      </c>
      <c r="B124">
        <v>7.1929292582170496E-4</v>
      </c>
      <c r="C124">
        <v>2.0814123334619099E-4</v>
      </c>
      <c r="D124">
        <v>2.83546061826829E-4</v>
      </c>
      <c r="E124">
        <v>4.4704920473356E-4</v>
      </c>
      <c r="F124">
        <v>2.5372795880963702E-4</v>
      </c>
      <c r="H124" s="23">
        <v>39.3333333333333</v>
      </c>
      <c r="I124">
        <v>5.3883048512708696E-4</v>
      </c>
      <c r="J124">
        <v>2.9773105246355301E-4</v>
      </c>
      <c r="K124">
        <v>2.11316794026019E-4</v>
      </c>
      <c r="L124">
        <v>3.8782445059150399E-4</v>
      </c>
      <c r="M124">
        <v>2.2586583376352199E-4</v>
      </c>
      <c r="O124" s="23">
        <v>39.3333333333333</v>
      </c>
      <c r="P124">
        <v>3.89662303092313E-4</v>
      </c>
      <c r="R124">
        <v>1.7219340819479099E-4</v>
      </c>
      <c r="T124">
        <v>1.7488095825235101E-4</v>
      </c>
      <c r="V124" s="23">
        <v>39.3333333333333</v>
      </c>
      <c r="W124">
        <v>3.9717190773844001E-4</v>
      </c>
      <c r="X124">
        <v>2.2135750273279199E-4</v>
      </c>
      <c r="Y124">
        <v>1.8640152407173801E-4</v>
      </c>
      <c r="Z124">
        <v>3.4780732960041098E-4</v>
      </c>
      <c r="AA124">
        <v>2.8491514807876399E-4</v>
      </c>
      <c r="AC124" s="23">
        <v>39.3333333333333</v>
      </c>
      <c r="AD124">
        <v>2.2975245246591099E-4</v>
      </c>
      <c r="AE124">
        <v>1.7401000524671099E-4</v>
      </c>
      <c r="AF124">
        <v>1.3705709216433701E-4</v>
      </c>
      <c r="AG124">
        <v>2.9127376090514601E-4</v>
      </c>
      <c r="AH124">
        <v>2.30318878948528E-4</v>
      </c>
      <c r="AJ124" s="23">
        <v>39.3333333333333</v>
      </c>
      <c r="AK124">
        <v>5.9973706157854904E-4</v>
      </c>
      <c r="AL124">
        <v>3.0448300205204899E-4</v>
      </c>
      <c r="AM124">
        <v>3.9712700413472402E-4</v>
      </c>
      <c r="AN124">
        <v>6.0390790945552802E-4</v>
      </c>
      <c r="AO124">
        <v>4.2167015300191698E-4</v>
      </c>
      <c r="AQ124" s="23">
        <v>39.3333333333333</v>
      </c>
      <c r="AR124">
        <v>5.13294266865099E-4</v>
      </c>
      <c r="AT124">
        <v>2.04259212807786E-4</v>
      </c>
      <c r="AU124">
        <v>3.8221259179773998E-4</v>
      </c>
      <c r="AV124">
        <v>2.05024886540904E-4</v>
      </c>
    </row>
    <row r="125" spans="1:48" x14ac:dyDescent="0.2">
      <c r="A125" s="23">
        <v>39.6666666666666</v>
      </c>
      <c r="B125">
        <v>7.1863653070968901E-4</v>
      </c>
      <c r="C125">
        <v>2.01839587930413E-4</v>
      </c>
      <c r="D125">
        <v>2.88728917953557E-4</v>
      </c>
      <c r="E125">
        <v>4.3379308437506301E-4</v>
      </c>
      <c r="F125">
        <v>2.4938336281685002E-4</v>
      </c>
      <c r="H125" s="23">
        <v>39.6666666666666</v>
      </c>
      <c r="I125">
        <v>5.4099733794441495E-4</v>
      </c>
      <c r="J125">
        <v>2.8191436242152299E-4</v>
      </c>
      <c r="K125">
        <v>2.04374493929723E-4</v>
      </c>
      <c r="L125">
        <v>3.74478594200246E-4</v>
      </c>
      <c r="M125">
        <v>2.2053725445765E-4</v>
      </c>
      <c r="O125" s="23">
        <v>39.6666666666666</v>
      </c>
      <c r="P125">
        <v>4.2742753732290299E-4</v>
      </c>
      <c r="R125">
        <v>1.76288160157338E-4</v>
      </c>
      <c r="T125">
        <v>1.7321055680579901E-4</v>
      </c>
      <c r="V125" s="23">
        <v>39.6666666666666</v>
      </c>
      <c r="W125">
        <v>4.0268887475319003E-4</v>
      </c>
      <c r="X125">
        <v>2.1321124215815699E-4</v>
      </c>
      <c r="Y125">
        <v>1.8087642921594001E-4</v>
      </c>
      <c r="Z125">
        <v>3.3699916194747999E-4</v>
      </c>
      <c r="AA125">
        <v>2.8099110031306397E-4</v>
      </c>
      <c r="AC125" s="23">
        <v>39.6666666666666</v>
      </c>
      <c r="AD125">
        <v>2.2847274627199501E-4</v>
      </c>
      <c r="AE125">
        <v>1.6841943411065899E-4</v>
      </c>
      <c r="AF125">
        <v>1.34669674533608E-4</v>
      </c>
      <c r="AG125">
        <v>2.8436939527936602E-4</v>
      </c>
      <c r="AH125">
        <v>2.31190634555138E-4</v>
      </c>
      <c r="AJ125" s="23">
        <v>39.6666666666666</v>
      </c>
      <c r="AK125">
        <v>5.8962805663439696E-4</v>
      </c>
      <c r="AL125">
        <v>2.9737897788844898E-4</v>
      </c>
      <c r="AM125">
        <v>3.93019021701375E-4</v>
      </c>
      <c r="AN125">
        <v>5.8946177709894802E-4</v>
      </c>
      <c r="AO125">
        <v>4.1458877411280697E-4</v>
      </c>
      <c r="AQ125" s="23">
        <v>39.6666666666666</v>
      </c>
      <c r="AR125">
        <v>5.10902417640877E-4</v>
      </c>
      <c r="AT125">
        <v>2.0215709906867301E-4</v>
      </c>
      <c r="AU125">
        <v>3.89673348684381E-4</v>
      </c>
      <c r="AV125">
        <v>2.11121773195344E-4</v>
      </c>
    </row>
    <row r="126" spans="1:48" x14ac:dyDescent="0.2">
      <c r="A126" s="23">
        <v>40</v>
      </c>
      <c r="B126">
        <v>7.3037449239084402E-4</v>
      </c>
      <c r="C126">
        <v>1.95640284080584E-4</v>
      </c>
      <c r="D126">
        <v>2.7750224857756099E-4</v>
      </c>
      <c r="E126">
        <v>4.3467507326358902E-4</v>
      </c>
      <c r="F126">
        <v>2.4347645213730301E-4</v>
      </c>
      <c r="H126" s="23">
        <v>40</v>
      </c>
      <c r="I126">
        <v>5.4393131941867E-4</v>
      </c>
      <c r="J126">
        <v>2.7589370809255701E-4</v>
      </c>
      <c r="K126">
        <v>2.01184668821453E-4</v>
      </c>
      <c r="L126">
        <v>3.6139794675334099E-4</v>
      </c>
      <c r="M126">
        <v>2.1648616685366299E-4</v>
      </c>
      <c r="O126" s="23">
        <v>40</v>
      </c>
      <c r="P126">
        <v>4.44282563602872E-4</v>
      </c>
      <c r="R126">
        <v>1.8207406073130001E-4</v>
      </c>
      <c r="T126">
        <v>1.7443035550166001E-4</v>
      </c>
      <c r="V126" s="23">
        <v>40</v>
      </c>
      <c r="W126">
        <v>4.0146236532192999E-4</v>
      </c>
      <c r="X126">
        <v>2.0975253204401001E-4</v>
      </c>
      <c r="Y126">
        <v>1.7731985524762199E-4</v>
      </c>
      <c r="Z126">
        <v>3.27552519652326E-4</v>
      </c>
      <c r="AA126">
        <v>2.7671064917632999E-4</v>
      </c>
      <c r="AC126" s="23">
        <v>40</v>
      </c>
      <c r="AD126">
        <v>2.2686985917289899E-4</v>
      </c>
      <c r="AE126">
        <v>1.64870064381609E-4</v>
      </c>
      <c r="AF126">
        <v>1.2931176599297801E-4</v>
      </c>
      <c r="AG126">
        <v>2.8047440170425798E-4</v>
      </c>
      <c r="AH126">
        <v>2.24081035953613E-4</v>
      </c>
      <c r="AJ126" s="23">
        <v>40</v>
      </c>
      <c r="AK126">
        <v>5.7870816433909197E-4</v>
      </c>
      <c r="AL126">
        <v>2.93199786441757E-4</v>
      </c>
      <c r="AM126">
        <v>3.9093502773862999E-4</v>
      </c>
      <c r="AN126">
        <v>5.7409061857918297E-4</v>
      </c>
      <c r="AO126">
        <v>4.0669077416142602E-4</v>
      </c>
      <c r="AQ126" s="23">
        <v>40</v>
      </c>
      <c r="AR126">
        <v>4.7856184126667E-4</v>
      </c>
      <c r="AT126">
        <v>2.0700523939786301E-4</v>
      </c>
      <c r="AU126">
        <v>3.14289696698571E-4</v>
      </c>
      <c r="AV126">
        <v>2.1459984042710499E-4</v>
      </c>
    </row>
    <row r="127" spans="1:48" x14ac:dyDescent="0.2">
      <c r="A127" s="23">
        <v>40.3333333333333</v>
      </c>
      <c r="B127">
        <v>7.1381725552905001E-4</v>
      </c>
      <c r="C127">
        <v>1.90458851738707E-4</v>
      </c>
      <c r="D127">
        <v>2.7475329029113702E-4</v>
      </c>
      <c r="E127">
        <v>4.2685784063242402E-4</v>
      </c>
      <c r="F127">
        <v>2.3616870042955299E-4</v>
      </c>
      <c r="H127" s="23">
        <v>40.3333333333333</v>
      </c>
      <c r="I127">
        <v>5.2858708156696495E-4</v>
      </c>
      <c r="J127">
        <v>2.70148826884021E-4</v>
      </c>
      <c r="K127">
        <v>2.0237034195714899E-4</v>
      </c>
      <c r="L127">
        <v>3.5257951026040099E-4</v>
      </c>
      <c r="M127">
        <v>2.1193480504819E-4</v>
      </c>
      <c r="O127" s="23">
        <v>40.3333333333333</v>
      </c>
      <c r="P127">
        <v>4.47859025751238E-4</v>
      </c>
      <c r="R127">
        <v>1.78843661183813E-4</v>
      </c>
      <c r="T127">
        <v>1.7385643324649601E-4</v>
      </c>
      <c r="V127" s="23">
        <v>40.3333333333333</v>
      </c>
      <c r="W127">
        <v>3.8988046357160298E-4</v>
      </c>
      <c r="X127">
        <v>2.04511907580338E-4</v>
      </c>
      <c r="Y127">
        <v>1.7357836646354701E-4</v>
      </c>
      <c r="Z127">
        <v>3.2085458860926102E-4</v>
      </c>
      <c r="AA127">
        <v>2.7248569252358897E-4</v>
      </c>
      <c r="AC127" s="23">
        <v>40.3333333333333</v>
      </c>
      <c r="AD127">
        <v>2.24174079125409E-4</v>
      </c>
      <c r="AE127">
        <v>1.5970038124492799E-4</v>
      </c>
      <c r="AF127">
        <v>1.2816874448265099E-4</v>
      </c>
      <c r="AG127">
        <v>2.7270200466139301E-4</v>
      </c>
      <c r="AH127">
        <v>2.1829489828697099E-4</v>
      </c>
      <c r="AJ127" s="23">
        <v>40.3333333333333</v>
      </c>
      <c r="AK127">
        <v>5.7188857408290903E-4</v>
      </c>
      <c r="AL127">
        <v>2.8483749526884099E-4</v>
      </c>
      <c r="AM127">
        <v>3.8181423007205197E-4</v>
      </c>
      <c r="AN127">
        <v>5.6859603803168098E-4</v>
      </c>
      <c r="AO127">
        <v>4.0554170229114103E-4</v>
      </c>
      <c r="AQ127" s="23">
        <v>40.3333333333333</v>
      </c>
      <c r="AR127">
        <v>4.6245703446074301E-4</v>
      </c>
      <c r="AT127">
        <v>2.07846702880291E-4</v>
      </c>
      <c r="AU127">
        <v>3.26535437191314E-4</v>
      </c>
      <c r="AV127">
        <v>2.12391239930732E-4</v>
      </c>
    </row>
    <row r="128" spans="1:48" x14ac:dyDescent="0.2">
      <c r="A128" s="23">
        <v>40.6666666666666</v>
      </c>
      <c r="B128">
        <v>6.9072691428889005E-4</v>
      </c>
      <c r="C128">
        <v>1.8903322369312901E-4</v>
      </c>
      <c r="D128">
        <v>2.6920868347665098E-4</v>
      </c>
      <c r="E128">
        <v>4.2075177326631401E-4</v>
      </c>
      <c r="F128">
        <v>2.3647500566457901E-4</v>
      </c>
      <c r="H128" s="23">
        <v>40.6666666666666</v>
      </c>
      <c r="I128">
        <v>5.2554938878628002E-4</v>
      </c>
      <c r="J128">
        <v>2.73972070038162E-4</v>
      </c>
      <c r="K128">
        <v>2.0140822695988099E-4</v>
      </c>
      <c r="L128">
        <v>3.4450883761031801E-4</v>
      </c>
      <c r="M128">
        <v>2.0903466247730501E-4</v>
      </c>
      <c r="O128" s="23">
        <v>40.6666666666666</v>
      </c>
      <c r="P128">
        <v>3.7928871350547202E-4</v>
      </c>
      <c r="R128">
        <v>1.6929182621216199E-4</v>
      </c>
      <c r="T128">
        <v>1.7636389459267299E-4</v>
      </c>
      <c r="V128" s="23">
        <v>40.6666666666666</v>
      </c>
      <c r="W128">
        <v>3.7935782843456198E-4</v>
      </c>
      <c r="X128">
        <v>2.0159380582626199E-4</v>
      </c>
      <c r="Y128">
        <v>1.7023834932480001E-4</v>
      </c>
      <c r="Z128">
        <v>3.1302886244833201E-4</v>
      </c>
      <c r="AA128">
        <v>2.6962879326708901E-4</v>
      </c>
      <c r="AC128" s="23">
        <v>40.6666666666666</v>
      </c>
      <c r="AD128">
        <v>2.1631989784927599E-4</v>
      </c>
      <c r="AE128">
        <v>1.5800239507375699E-4</v>
      </c>
      <c r="AF128">
        <v>1.2436104418460199E-4</v>
      </c>
      <c r="AG128">
        <v>2.6856777433616397E-4</v>
      </c>
      <c r="AH128">
        <v>2.1452062979017799E-4</v>
      </c>
      <c r="AJ128" s="23">
        <v>40.6666666666666</v>
      </c>
      <c r="AK128">
        <v>5.5250241830871597E-4</v>
      </c>
      <c r="AL128">
        <v>2.7955341563373602E-4</v>
      </c>
      <c r="AM128">
        <v>3.7880128070423899E-4</v>
      </c>
      <c r="AN128">
        <v>5.6486209559720698E-4</v>
      </c>
      <c r="AO128">
        <v>4.0285348408907899E-4</v>
      </c>
      <c r="AQ128" s="23">
        <v>40.6666666666666</v>
      </c>
      <c r="AR128">
        <v>4.4457826171389703E-4</v>
      </c>
      <c r="AT128">
        <v>2.04342769531555E-4</v>
      </c>
      <c r="AU128">
        <v>2.7918783513443803E-4</v>
      </c>
      <c r="AV128">
        <v>2.0304820422271E-4</v>
      </c>
    </row>
    <row r="129" spans="1:48" x14ac:dyDescent="0.2">
      <c r="A129" s="23">
        <v>41</v>
      </c>
      <c r="B129">
        <v>6.7562645881647301E-4</v>
      </c>
      <c r="C129">
        <v>1.8122475006217899E-4</v>
      </c>
      <c r="D129">
        <v>2.75941604822565E-4</v>
      </c>
      <c r="E129">
        <v>4.1214587498333898E-4</v>
      </c>
      <c r="F129">
        <v>2.3587892393175E-4</v>
      </c>
      <c r="H129" s="23">
        <v>41</v>
      </c>
      <c r="I129">
        <v>5.1480739014283996E-4</v>
      </c>
      <c r="J129">
        <v>2.7083649212021599E-4</v>
      </c>
      <c r="K129">
        <v>2.00273031368068E-4</v>
      </c>
      <c r="L129">
        <v>3.3437888367082502E-4</v>
      </c>
      <c r="M129">
        <v>2.0391949532312499E-4</v>
      </c>
      <c r="O129" s="23">
        <v>41</v>
      </c>
      <c r="P129">
        <v>3.3964611294363798E-4</v>
      </c>
      <c r="R129">
        <v>1.6220011831719899E-4</v>
      </c>
      <c r="T129">
        <v>1.9713146811013799E-4</v>
      </c>
      <c r="V129" s="23">
        <v>41</v>
      </c>
      <c r="W129">
        <v>3.6719287179922902E-4</v>
      </c>
      <c r="X129">
        <v>1.9778664583968401E-4</v>
      </c>
      <c r="Y129">
        <v>1.66656624948647E-4</v>
      </c>
      <c r="Z129">
        <v>3.0579858542442002E-4</v>
      </c>
      <c r="AA129">
        <v>2.6676928808852198E-4</v>
      </c>
      <c r="AC129" s="23">
        <v>41</v>
      </c>
      <c r="AD129">
        <v>2.18968248723232E-4</v>
      </c>
      <c r="AE129">
        <v>1.5246968551635E-4</v>
      </c>
      <c r="AF129">
        <v>1.20887267853157E-4</v>
      </c>
      <c r="AG129">
        <v>2.6134960314583701E-4</v>
      </c>
      <c r="AH129">
        <v>2.12476434029501E-4</v>
      </c>
      <c r="AJ129" s="23">
        <v>41</v>
      </c>
      <c r="AK129">
        <v>5.4818318118531604E-4</v>
      </c>
      <c r="AL129">
        <v>2.74896624717787E-4</v>
      </c>
      <c r="AM129">
        <v>3.6678028173660701E-4</v>
      </c>
      <c r="AN129">
        <v>5.3863221924936296E-4</v>
      </c>
      <c r="AO129">
        <v>3.9909796129861098E-4</v>
      </c>
      <c r="AQ129" s="23">
        <v>41</v>
      </c>
      <c r="AR129">
        <v>4.3283816987712301E-4</v>
      </c>
      <c r="AT129">
        <v>1.9698336184359301E-4</v>
      </c>
      <c r="AU129">
        <v>2.8376090016328103E-4</v>
      </c>
      <c r="AV129">
        <v>1.9968256589013899E-4</v>
      </c>
    </row>
    <row r="130" spans="1:48" x14ac:dyDescent="0.2">
      <c r="A130" s="23">
        <v>41.3333333333333</v>
      </c>
      <c r="B130">
        <v>6.5407163901372398E-4</v>
      </c>
      <c r="C130">
        <v>1.82244095523849E-4</v>
      </c>
      <c r="D130">
        <v>2.7161451407577798E-4</v>
      </c>
      <c r="E130">
        <v>4.0227790503126899E-4</v>
      </c>
      <c r="F130">
        <v>2.3031289959893599E-4</v>
      </c>
      <c r="H130" s="23">
        <v>41.3333333333333</v>
      </c>
      <c r="I130">
        <v>5.0116040568337801E-4</v>
      </c>
      <c r="J130">
        <v>2.60877192824956E-4</v>
      </c>
      <c r="K130">
        <v>1.9099424071133199E-4</v>
      </c>
      <c r="L130">
        <v>3.23133888670487E-4</v>
      </c>
      <c r="M130">
        <v>2.0310767229515499E-4</v>
      </c>
      <c r="O130" s="23">
        <v>41.3333333333333</v>
      </c>
      <c r="P130">
        <v>4.0051789590232198E-4</v>
      </c>
      <c r="R130">
        <v>1.5338495928944701E-4</v>
      </c>
      <c r="T130">
        <v>1.8372437610614199E-4</v>
      </c>
      <c r="V130" s="23">
        <v>41.3333333333333</v>
      </c>
      <c r="W130">
        <v>3.6325179116599701E-4</v>
      </c>
      <c r="X130">
        <v>1.92689961686029E-4</v>
      </c>
      <c r="Y130">
        <v>1.63676430476639E-4</v>
      </c>
      <c r="Z130">
        <v>2.9797993493727802E-4</v>
      </c>
      <c r="AA130">
        <v>2.6336066623264102E-4</v>
      </c>
      <c r="AC130" s="23">
        <v>41.3333333333333</v>
      </c>
      <c r="AD130">
        <v>2.1540276084068999E-4</v>
      </c>
      <c r="AE130">
        <v>1.5162626559234299E-4</v>
      </c>
      <c r="AF130">
        <v>1.18349060775484E-4</v>
      </c>
      <c r="AG130">
        <v>2.51883583769452E-4</v>
      </c>
      <c r="AH130">
        <v>2.10026462272389E-4</v>
      </c>
      <c r="AJ130" s="23">
        <v>41.3333333333333</v>
      </c>
      <c r="AK130">
        <v>5.4346464266765598E-4</v>
      </c>
      <c r="AL130">
        <v>2.6966671079533199E-4</v>
      </c>
      <c r="AM130">
        <v>3.5725502538765699E-4</v>
      </c>
      <c r="AN130">
        <v>5.2495362919517501E-4</v>
      </c>
      <c r="AO130">
        <v>3.86920839229224E-4</v>
      </c>
      <c r="AQ130" s="23">
        <v>41.3333333333333</v>
      </c>
      <c r="AR130">
        <v>4.8335872901168899E-4</v>
      </c>
      <c r="AT130">
        <v>1.8710235060139099E-4</v>
      </c>
      <c r="AU130">
        <v>2.92184269699189E-4</v>
      </c>
      <c r="AV130">
        <v>2.01792440206481E-4</v>
      </c>
    </row>
    <row r="131" spans="1:48" x14ac:dyDescent="0.2">
      <c r="A131" s="23">
        <v>41.6666666666666</v>
      </c>
      <c r="B131">
        <v>6.5916299265658695E-4</v>
      </c>
      <c r="C131">
        <v>1.81580671503951E-4</v>
      </c>
      <c r="D131">
        <v>2.6722750644120102E-4</v>
      </c>
      <c r="E131">
        <v>3.8184915375712598E-4</v>
      </c>
      <c r="F131">
        <v>2.2489186208287401E-4</v>
      </c>
      <c r="H131" s="23">
        <v>41.6666666666666</v>
      </c>
      <c r="I131">
        <v>4.9363444521025501E-4</v>
      </c>
      <c r="J131">
        <v>2.4854929124938998E-4</v>
      </c>
      <c r="K131">
        <v>1.8463015467810799E-4</v>
      </c>
      <c r="L131">
        <v>3.1824470326174801E-4</v>
      </c>
      <c r="M131">
        <v>2.0086875920170201E-4</v>
      </c>
      <c r="O131" s="23">
        <v>41.6666666666666</v>
      </c>
      <c r="P131">
        <v>4.1400118184490599E-4</v>
      </c>
      <c r="R131">
        <v>1.5572313500010701E-4</v>
      </c>
      <c r="T131">
        <v>1.7149300971179901E-4</v>
      </c>
      <c r="V131" s="23">
        <v>41.6666666666666</v>
      </c>
      <c r="W131">
        <v>3.6405843457833502E-4</v>
      </c>
      <c r="X131">
        <v>1.89370391360949E-4</v>
      </c>
      <c r="Y131">
        <v>1.587181828219E-4</v>
      </c>
      <c r="Z131">
        <v>2.9108099692109698E-4</v>
      </c>
      <c r="AA131">
        <v>2.59632541313817E-4</v>
      </c>
      <c r="AC131" s="23">
        <v>41.6666666666666</v>
      </c>
      <c r="AD131">
        <v>2.11905860938222E-4</v>
      </c>
      <c r="AE131">
        <v>1.47803391579234E-4</v>
      </c>
      <c r="AF131">
        <v>1.151124649162E-4</v>
      </c>
      <c r="AG131">
        <v>2.4660752429842898E-4</v>
      </c>
      <c r="AH131">
        <v>2.0783956071032699E-4</v>
      </c>
      <c r="AJ131" s="23">
        <v>41.6666666666666</v>
      </c>
      <c r="AK131">
        <v>5.3933741384349602E-4</v>
      </c>
      <c r="AL131">
        <v>2.5900226000199502E-4</v>
      </c>
      <c r="AM131">
        <v>3.4753843844260399E-4</v>
      </c>
      <c r="AN131">
        <v>5.1180939307016095E-4</v>
      </c>
      <c r="AO131">
        <v>3.7667459445169302E-4</v>
      </c>
      <c r="AQ131" s="23">
        <v>41.6666666666666</v>
      </c>
      <c r="AR131">
        <v>4.45211227205843E-4</v>
      </c>
      <c r="AT131">
        <v>1.8144613229768101E-4</v>
      </c>
      <c r="AU131">
        <v>2.6703485753533103E-4</v>
      </c>
      <c r="AV131">
        <v>1.9535539584484299E-4</v>
      </c>
    </row>
    <row r="132" spans="1:48" x14ac:dyDescent="0.2">
      <c r="A132" s="23">
        <v>42</v>
      </c>
      <c r="B132">
        <v>6.5064589702169796E-4</v>
      </c>
      <c r="C132">
        <v>1.7884980438993999E-4</v>
      </c>
      <c r="D132">
        <v>2.6066540012756502E-4</v>
      </c>
      <c r="E132">
        <v>3.6721589938446903E-4</v>
      </c>
      <c r="F132">
        <v>2.1725116946427899E-4</v>
      </c>
      <c r="H132" s="23">
        <v>42</v>
      </c>
      <c r="I132">
        <v>4.7427991878317002E-4</v>
      </c>
      <c r="J132">
        <v>2.36131851326272E-4</v>
      </c>
      <c r="K132">
        <v>1.7960144422263301E-4</v>
      </c>
      <c r="L132">
        <v>3.1207679010378502E-4</v>
      </c>
      <c r="M132">
        <v>1.9630821899005601E-4</v>
      </c>
      <c r="O132" s="23">
        <v>42</v>
      </c>
      <c r="P132">
        <v>3.96253075869425E-4</v>
      </c>
      <c r="R132">
        <v>1.4917945602095501E-4</v>
      </c>
      <c r="T132">
        <v>1.6978362089978101E-4</v>
      </c>
      <c r="V132" s="23">
        <v>42</v>
      </c>
      <c r="W132">
        <v>3.5982219653637299E-4</v>
      </c>
      <c r="X132">
        <v>1.8357583105970101E-4</v>
      </c>
      <c r="Y132">
        <v>1.5586236584755499E-4</v>
      </c>
      <c r="Z132">
        <v>2.82980559079121E-4</v>
      </c>
      <c r="AA132">
        <v>2.5565513476516602E-4</v>
      </c>
      <c r="AC132" s="23">
        <v>42</v>
      </c>
      <c r="AD132">
        <v>2.07102088243899E-4</v>
      </c>
      <c r="AE132">
        <v>1.45263815743903E-4</v>
      </c>
      <c r="AF132">
        <v>1.12937552624989E-4</v>
      </c>
      <c r="AG132">
        <v>2.3744381031749599E-4</v>
      </c>
      <c r="AH132">
        <v>2.0385252577790201E-4</v>
      </c>
      <c r="AJ132" s="23">
        <v>42</v>
      </c>
      <c r="AK132">
        <v>5.4355501374405096E-4</v>
      </c>
      <c r="AL132">
        <v>2.5468046748525002E-4</v>
      </c>
      <c r="AM132">
        <v>3.42043158688352E-4</v>
      </c>
      <c r="AN132">
        <v>4.9721811814109002E-4</v>
      </c>
      <c r="AO132">
        <v>3.7319259010871997E-4</v>
      </c>
      <c r="AQ132" s="23">
        <v>42</v>
      </c>
      <c r="AR132">
        <v>4.72227652341268E-4</v>
      </c>
      <c r="AT132">
        <v>1.8774908530469901E-4</v>
      </c>
      <c r="AU132">
        <v>2.85372381615392E-4</v>
      </c>
      <c r="AV132">
        <v>1.8902386080130599E-4</v>
      </c>
    </row>
    <row r="133" spans="1:48" x14ac:dyDescent="0.2">
      <c r="A133" s="23">
        <v>42.3333333333333</v>
      </c>
      <c r="B133">
        <v>6.3671617555763403E-4</v>
      </c>
      <c r="C133">
        <v>1.7916303078728199E-4</v>
      </c>
      <c r="D133">
        <v>2.5540295763255399E-4</v>
      </c>
      <c r="E133">
        <v>3.5701888827260599E-4</v>
      </c>
      <c r="F133">
        <v>2.16143610625517E-4</v>
      </c>
      <c r="H133" s="23">
        <v>42.3333333333333</v>
      </c>
      <c r="I133">
        <v>4.6526192004756501E-4</v>
      </c>
      <c r="J133">
        <v>2.3644667139849999E-4</v>
      </c>
      <c r="K133">
        <v>1.7714652699972201E-4</v>
      </c>
      <c r="L133">
        <v>3.0582946416708598E-4</v>
      </c>
      <c r="M133">
        <v>1.9315122515397101E-4</v>
      </c>
      <c r="O133" s="23">
        <v>42.3333333333333</v>
      </c>
      <c r="P133">
        <v>3.5889559611938798E-4</v>
      </c>
      <c r="R133">
        <v>1.4169159504848E-4</v>
      </c>
      <c r="T133">
        <v>1.8282303523348901E-4</v>
      </c>
      <c r="V133" s="23">
        <v>42.3333333333333</v>
      </c>
      <c r="W133">
        <v>3.5073926075019501E-4</v>
      </c>
      <c r="X133">
        <v>1.8111345876981001E-4</v>
      </c>
      <c r="Y133">
        <v>1.51940600729225E-4</v>
      </c>
      <c r="Z133">
        <v>2.7637961112489E-4</v>
      </c>
      <c r="AA133">
        <v>2.5135186910243902E-4</v>
      </c>
      <c r="AC133" s="23">
        <v>42.3333333333333</v>
      </c>
      <c r="AD133">
        <v>2.0772236443504199E-4</v>
      </c>
      <c r="AE133">
        <v>1.4184402559305E-4</v>
      </c>
      <c r="AF133">
        <v>1.1035384159622001E-4</v>
      </c>
      <c r="AG133">
        <v>2.3482242319306599E-4</v>
      </c>
      <c r="AH133">
        <v>1.99899190067395E-4</v>
      </c>
      <c r="AJ133" s="23">
        <v>42.3333333333333</v>
      </c>
      <c r="AK133">
        <v>5.35692817434035E-4</v>
      </c>
      <c r="AL133">
        <v>2.4910881831715899E-4</v>
      </c>
      <c r="AM133">
        <v>3.35860898333148E-4</v>
      </c>
      <c r="AN133">
        <v>4.8731603130511601E-4</v>
      </c>
      <c r="AO133">
        <v>3.6615217198276198E-4</v>
      </c>
      <c r="AQ133" s="23">
        <v>42.3333333333333</v>
      </c>
      <c r="AR133">
        <v>4.06364475357844E-4</v>
      </c>
      <c r="AT133">
        <v>1.8216726938099801E-4</v>
      </c>
      <c r="AU133">
        <v>2.75624731463616E-4</v>
      </c>
      <c r="AV133">
        <v>1.8089266996132599E-4</v>
      </c>
    </row>
    <row r="134" spans="1:48" x14ac:dyDescent="0.2">
      <c r="A134" s="23">
        <v>42.6666666666666</v>
      </c>
      <c r="B134">
        <v>6.1610079829502098E-4</v>
      </c>
      <c r="C134">
        <v>1.7402169991352699E-4</v>
      </c>
      <c r="D134">
        <v>2.5112945124833899E-4</v>
      </c>
      <c r="E134">
        <v>3.5511356020805101E-4</v>
      </c>
      <c r="F134">
        <v>2.1333199286859499E-4</v>
      </c>
      <c r="H134" s="23">
        <v>42.6666666666666</v>
      </c>
      <c r="I134">
        <v>4.6223258350359898E-4</v>
      </c>
      <c r="J134">
        <v>2.3406338527589399E-4</v>
      </c>
      <c r="K134">
        <v>1.78143154268703E-4</v>
      </c>
      <c r="L134">
        <v>2.9932234766986998E-4</v>
      </c>
      <c r="M134">
        <v>1.8726638113755501E-4</v>
      </c>
      <c r="O134" s="23">
        <v>42.6666666666666</v>
      </c>
      <c r="P134">
        <v>3.8306244317267498E-4</v>
      </c>
      <c r="R134">
        <v>1.39487957641755E-4</v>
      </c>
      <c r="T134">
        <v>1.76334447608777E-4</v>
      </c>
      <c r="V134" s="23">
        <v>42.6666666666666</v>
      </c>
      <c r="W134">
        <v>3.4344626140183E-4</v>
      </c>
      <c r="X134">
        <v>1.7658093704405199E-4</v>
      </c>
      <c r="Y134">
        <v>1.4890493999875201E-4</v>
      </c>
      <c r="Z134">
        <v>2.7151621137644599E-4</v>
      </c>
      <c r="AA134">
        <v>2.4745892271834101E-4</v>
      </c>
      <c r="AC134" s="23">
        <v>42.6666666666666</v>
      </c>
      <c r="AD134">
        <v>2.02754092831835E-4</v>
      </c>
      <c r="AE134">
        <v>1.4472794266824499E-4</v>
      </c>
      <c r="AF134">
        <v>1.09532280038554E-4</v>
      </c>
      <c r="AG134">
        <v>2.2764660273383999E-4</v>
      </c>
      <c r="AH134">
        <v>1.9517029401817199E-4</v>
      </c>
      <c r="AJ134" s="23">
        <v>42.6666666666666</v>
      </c>
      <c r="AK134">
        <v>5.3090921679378505E-4</v>
      </c>
      <c r="AL134">
        <v>2.4397521133977601E-4</v>
      </c>
      <c r="AM134">
        <v>3.3379174204039902E-4</v>
      </c>
      <c r="AN134">
        <v>4.7382762025343901E-4</v>
      </c>
      <c r="AO134">
        <v>3.64450039358485E-4</v>
      </c>
      <c r="AQ134" s="23">
        <v>42.6666666666666</v>
      </c>
      <c r="AR134">
        <v>3.8838012775684901E-4</v>
      </c>
      <c r="AT134">
        <v>1.8399562726522701E-4</v>
      </c>
      <c r="AU134">
        <v>2.79796930514878E-4</v>
      </c>
      <c r="AV134">
        <v>1.8443363947306699E-4</v>
      </c>
    </row>
    <row r="135" spans="1:48" x14ac:dyDescent="0.2">
      <c r="A135" s="23">
        <v>43</v>
      </c>
      <c r="B135">
        <v>6.0099142863573405E-4</v>
      </c>
      <c r="C135">
        <v>1.64713796138247E-4</v>
      </c>
      <c r="D135">
        <v>2.4063535113116199E-4</v>
      </c>
      <c r="E135">
        <v>3.5580153330016899E-4</v>
      </c>
      <c r="F135">
        <v>2.14203612575255E-4</v>
      </c>
      <c r="H135" s="23">
        <v>43</v>
      </c>
      <c r="I135">
        <v>4.5840280474194399E-4</v>
      </c>
      <c r="J135">
        <v>2.3141735510058599E-4</v>
      </c>
      <c r="K135">
        <v>1.7455659899020599E-4</v>
      </c>
      <c r="L135">
        <v>2.9102777338194601E-4</v>
      </c>
      <c r="M135">
        <v>1.8559009029771599E-4</v>
      </c>
      <c r="O135" s="23">
        <v>43</v>
      </c>
      <c r="P135">
        <v>3.8252518222982697E-4</v>
      </c>
      <c r="R135">
        <v>1.3710815310997399E-4</v>
      </c>
      <c r="T135">
        <v>1.6413850819638399E-4</v>
      </c>
      <c r="V135" s="23">
        <v>43</v>
      </c>
      <c r="W135">
        <v>3.4044942585716501E-4</v>
      </c>
      <c r="X135">
        <v>1.7405035420135499E-4</v>
      </c>
      <c r="Y135">
        <v>1.4681844959321799E-4</v>
      </c>
      <c r="Z135">
        <v>2.6685115664825402E-4</v>
      </c>
      <c r="AA135">
        <v>2.44686373866165E-4</v>
      </c>
      <c r="AC135" s="23">
        <v>43</v>
      </c>
      <c r="AD135">
        <v>1.9907720625292401E-4</v>
      </c>
      <c r="AE135">
        <v>1.38081971322992E-4</v>
      </c>
      <c r="AF135">
        <v>1.07076188011122E-4</v>
      </c>
      <c r="AG135">
        <v>2.2298144830641201E-4</v>
      </c>
      <c r="AH135">
        <v>1.91196287530167E-4</v>
      </c>
      <c r="AJ135" s="23">
        <v>43</v>
      </c>
      <c r="AK135">
        <v>5.1386221928806201E-4</v>
      </c>
      <c r="AL135">
        <v>2.4291284738339199E-4</v>
      </c>
      <c r="AM135">
        <v>3.2346756815956998E-4</v>
      </c>
      <c r="AN135">
        <v>4.6157819787638398E-4</v>
      </c>
      <c r="AO135">
        <v>3.5104676137567902E-4</v>
      </c>
      <c r="AQ135" s="23">
        <v>43</v>
      </c>
      <c r="AR135">
        <v>3.4506633171405498E-4</v>
      </c>
      <c r="AT135">
        <v>1.7780147992481099E-4</v>
      </c>
      <c r="AU135">
        <v>2.8937221905920299E-4</v>
      </c>
      <c r="AV135">
        <v>1.85560505679127E-4</v>
      </c>
    </row>
    <row r="136" spans="1:48" x14ac:dyDescent="0.2">
      <c r="A136" s="23">
        <v>43.3333333333333</v>
      </c>
      <c r="B136">
        <v>5.9213575492842103E-4</v>
      </c>
      <c r="C136">
        <v>1.61373710817342E-4</v>
      </c>
      <c r="D136">
        <v>2.4069346221930701E-4</v>
      </c>
      <c r="E136">
        <v>3.4731103917571898E-4</v>
      </c>
      <c r="F136">
        <v>2.0737828546723799E-4</v>
      </c>
      <c r="H136" s="23">
        <v>43.3333333333333</v>
      </c>
      <c r="I136">
        <v>4.59498903598546E-4</v>
      </c>
      <c r="J136">
        <v>2.3173141811035799E-4</v>
      </c>
      <c r="K136">
        <v>1.7440065548840001E-4</v>
      </c>
      <c r="L136">
        <v>2.86177115059719E-4</v>
      </c>
      <c r="M136">
        <v>1.8145612135685599E-4</v>
      </c>
      <c r="O136" s="23">
        <v>43.3333333333333</v>
      </c>
      <c r="P136">
        <v>4.06955306424453E-4</v>
      </c>
      <c r="R136">
        <v>1.36147596291325E-4</v>
      </c>
      <c r="T136">
        <v>1.55263813110459E-4</v>
      </c>
      <c r="V136" s="23">
        <v>43.3333333333333</v>
      </c>
      <c r="W136">
        <v>3.3717014432675099E-4</v>
      </c>
      <c r="X136">
        <v>1.7177060336573001E-4</v>
      </c>
      <c r="Y136">
        <v>1.4483289197102101E-4</v>
      </c>
      <c r="Z136">
        <v>2.6171537143917899E-4</v>
      </c>
      <c r="AA136">
        <v>2.3874297766638501E-4</v>
      </c>
      <c r="AC136" s="23">
        <v>43.3333333333333</v>
      </c>
      <c r="AD136">
        <v>1.9331085037372099E-4</v>
      </c>
      <c r="AE136">
        <v>1.36936629909571E-4</v>
      </c>
      <c r="AF136">
        <v>1.03137444677671E-4</v>
      </c>
      <c r="AG136">
        <v>2.1814662702532601E-4</v>
      </c>
      <c r="AH136">
        <v>1.8888969808280399E-4</v>
      </c>
      <c r="AJ136" s="23">
        <v>43.3333333333333</v>
      </c>
      <c r="AK136">
        <v>5.0358590418654397E-4</v>
      </c>
      <c r="AL136">
        <v>2.3764366858084599E-4</v>
      </c>
      <c r="AM136">
        <v>3.1862097521233302E-4</v>
      </c>
      <c r="AN136">
        <v>4.53796033563085E-4</v>
      </c>
      <c r="AO136">
        <v>3.4564216102932102E-4</v>
      </c>
      <c r="AQ136" s="23">
        <v>43.3333333333333</v>
      </c>
      <c r="AR136">
        <v>3.7446180858512798E-4</v>
      </c>
      <c r="AT136">
        <v>1.72588854879219E-4</v>
      </c>
      <c r="AU136">
        <v>2.6989420428586401E-4</v>
      </c>
      <c r="AV136">
        <v>1.8433733738528499E-4</v>
      </c>
    </row>
    <row r="137" spans="1:48" x14ac:dyDescent="0.2">
      <c r="A137" s="23">
        <v>43.6666666666666</v>
      </c>
      <c r="B137">
        <v>5.91844139850433E-4</v>
      </c>
      <c r="C137">
        <v>1.5838859502297401E-4</v>
      </c>
      <c r="D137">
        <v>2.4274957668215399E-4</v>
      </c>
      <c r="E137">
        <v>3.4102111493069598E-4</v>
      </c>
      <c r="F137">
        <v>2.06847104100916E-4</v>
      </c>
      <c r="H137" s="23">
        <v>43.6666666666666</v>
      </c>
      <c r="I137">
        <v>4.5561798189899902E-4</v>
      </c>
      <c r="J137">
        <v>2.26433891881114E-4</v>
      </c>
      <c r="K137">
        <v>1.6573551043261E-4</v>
      </c>
      <c r="L137">
        <v>2.7975869061756998E-4</v>
      </c>
      <c r="M137">
        <v>1.7944572466359999E-4</v>
      </c>
      <c r="O137" s="23">
        <v>43.6666666666666</v>
      </c>
      <c r="P137">
        <v>3.81753028986895E-4</v>
      </c>
      <c r="R137">
        <v>1.3993859103442099E-4</v>
      </c>
      <c r="T137">
        <v>1.63984499065727E-4</v>
      </c>
      <c r="V137" s="23">
        <v>43.6666666666666</v>
      </c>
      <c r="W137">
        <v>3.2881225967831899E-4</v>
      </c>
      <c r="X137">
        <v>1.7008325074068599E-4</v>
      </c>
      <c r="Y137">
        <v>1.43398923312376E-4</v>
      </c>
      <c r="Z137">
        <v>2.5517673652744599E-4</v>
      </c>
      <c r="AA137">
        <v>2.3269658342967101E-4</v>
      </c>
      <c r="AC137" s="23">
        <v>43.6666666666666</v>
      </c>
      <c r="AD137">
        <v>1.8763619757604001E-4</v>
      </c>
      <c r="AE137">
        <v>1.3363746906542101E-4</v>
      </c>
      <c r="AF137">
        <v>1.02041265360386E-4</v>
      </c>
      <c r="AG137">
        <v>2.14326441099337E-4</v>
      </c>
      <c r="AH137">
        <v>1.8975556257792601E-4</v>
      </c>
      <c r="AJ137" s="23">
        <v>43.6666666666666</v>
      </c>
      <c r="AK137">
        <v>4.9289116018169502E-4</v>
      </c>
      <c r="AL137">
        <v>2.3232045428208301E-4</v>
      </c>
      <c r="AM137">
        <v>3.13433990628577E-4</v>
      </c>
      <c r="AN137">
        <v>4.44870946282737E-4</v>
      </c>
      <c r="AO137">
        <v>3.32986161849449E-4</v>
      </c>
      <c r="AQ137" s="23">
        <v>43.6666666666666</v>
      </c>
      <c r="AR137">
        <v>4.0186401307594098E-4</v>
      </c>
      <c r="AT137">
        <v>1.6283448248831001E-4</v>
      </c>
      <c r="AU137">
        <v>2.6061503220937201E-4</v>
      </c>
      <c r="AV137">
        <v>1.79779609485485E-4</v>
      </c>
    </row>
    <row r="138" spans="1:48" x14ac:dyDescent="0.2">
      <c r="A138" s="23">
        <v>44</v>
      </c>
      <c r="B138">
        <v>5.82298961946472E-4</v>
      </c>
      <c r="C138">
        <v>1.58443342143538E-4</v>
      </c>
      <c r="D138">
        <v>2.4009971701012599E-4</v>
      </c>
      <c r="E138">
        <v>3.3277230439244501E-4</v>
      </c>
      <c r="F138">
        <v>2.0123679743139599E-4</v>
      </c>
      <c r="H138" s="23">
        <v>44</v>
      </c>
      <c r="I138">
        <v>4.4501150663148398E-4</v>
      </c>
      <c r="J138">
        <v>2.2067021764792601E-4</v>
      </c>
      <c r="K138">
        <v>1.5801447487931501E-4</v>
      </c>
      <c r="L138">
        <v>2.77922120289974E-4</v>
      </c>
      <c r="M138">
        <v>1.75873191497834E-4</v>
      </c>
      <c r="O138" s="23">
        <v>44</v>
      </c>
      <c r="P138">
        <v>3.45215304353365E-4</v>
      </c>
      <c r="R138">
        <v>1.4019481243472399E-4</v>
      </c>
      <c r="T138">
        <v>1.5402206872522199E-4</v>
      </c>
      <c r="V138" s="23">
        <v>44</v>
      </c>
      <c r="W138">
        <v>3.24046643099892E-4</v>
      </c>
      <c r="X138">
        <v>1.65672223693232E-4</v>
      </c>
      <c r="Y138">
        <v>1.4007223506940799E-4</v>
      </c>
      <c r="Z138">
        <v>2.48222510127561E-4</v>
      </c>
      <c r="AA138">
        <v>2.2699401888094201E-4</v>
      </c>
      <c r="AC138" s="23">
        <v>44</v>
      </c>
      <c r="AD138">
        <v>1.8262922969259799E-4</v>
      </c>
      <c r="AE138">
        <v>1.30148183147988E-4</v>
      </c>
      <c r="AF138" s="2">
        <v>9.9806131688278405E-5</v>
      </c>
      <c r="AG138">
        <v>2.0834851528866199E-4</v>
      </c>
      <c r="AH138">
        <v>1.87916575621677E-4</v>
      </c>
      <c r="AJ138" s="23">
        <v>44</v>
      </c>
      <c r="AK138">
        <v>4.9361035555398102E-4</v>
      </c>
      <c r="AL138">
        <v>2.28654580576321E-4</v>
      </c>
      <c r="AM138">
        <v>3.0813035966495899E-4</v>
      </c>
      <c r="AN138">
        <v>4.39361773383006E-4</v>
      </c>
      <c r="AO138">
        <v>3.3128155786087599E-4</v>
      </c>
      <c r="AQ138" s="23">
        <v>44</v>
      </c>
      <c r="AR138">
        <v>4.3933268927590199E-4</v>
      </c>
      <c r="AT138">
        <v>1.6080236565411201E-4</v>
      </c>
      <c r="AU138">
        <v>2.4611488753110999E-4</v>
      </c>
      <c r="AV138">
        <v>1.7661236850035399E-4</v>
      </c>
    </row>
    <row r="139" spans="1:48" x14ac:dyDescent="0.2">
      <c r="A139" s="23">
        <v>44.3333333333333</v>
      </c>
      <c r="B139">
        <v>5.6795859107455695E-4</v>
      </c>
      <c r="C139">
        <v>1.5747187217547901E-4</v>
      </c>
      <c r="D139">
        <v>2.3670242494757001E-4</v>
      </c>
      <c r="E139">
        <v>3.21436449999947E-4</v>
      </c>
      <c r="F139">
        <v>1.98426284886463E-4</v>
      </c>
      <c r="H139" s="23">
        <v>44.3333333333333</v>
      </c>
      <c r="I139">
        <v>4.25395287762822E-4</v>
      </c>
      <c r="J139">
        <v>2.0541663883597201E-4</v>
      </c>
      <c r="K139">
        <v>1.5459213361336999E-4</v>
      </c>
      <c r="L139">
        <v>2.7246543022260998E-4</v>
      </c>
      <c r="M139">
        <v>1.7385513601998599E-4</v>
      </c>
      <c r="O139" s="23">
        <v>44.3333333333333</v>
      </c>
      <c r="P139">
        <v>3.0550870263857202E-4</v>
      </c>
      <c r="R139">
        <v>1.3583221785640101E-4</v>
      </c>
      <c r="T139">
        <v>1.4068965760734799E-4</v>
      </c>
      <c r="V139" s="23">
        <v>44.3333333333333</v>
      </c>
      <c r="W139">
        <v>3.1846914698219903E-4</v>
      </c>
      <c r="X139">
        <v>1.62402345524035E-4</v>
      </c>
      <c r="Y139">
        <v>1.36695417119411E-4</v>
      </c>
      <c r="Z139">
        <v>2.4185372752231899E-4</v>
      </c>
      <c r="AA139">
        <v>2.2280990402915801E-4</v>
      </c>
      <c r="AC139" s="23">
        <v>44.3333333333333</v>
      </c>
      <c r="AD139">
        <v>1.8126250534171201E-4</v>
      </c>
      <c r="AE139">
        <v>1.28525905213718E-4</v>
      </c>
      <c r="AF139" s="2">
        <v>9.9130788754037298E-5</v>
      </c>
      <c r="AG139">
        <v>2.04477991917719E-4</v>
      </c>
      <c r="AH139">
        <v>1.8658829798390999E-4</v>
      </c>
      <c r="AJ139" s="23">
        <v>44.3333333333333</v>
      </c>
      <c r="AK139">
        <v>4.84187026789323E-4</v>
      </c>
      <c r="AL139">
        <v>2.2393475859202599E-4</v>
      </c>
      <c r="AM139">
        <v>3.0571894696759198E-4</v>
      </c>
      <c r="AN139">
        <v>4.3381457004980698E-4</v>
      </c>
      <c r="AO139">
        <v>3.2120065647505899E-4</v>
      </c>
      <c r="AQ139" s="23">
        <v>44.3333333333333</v>
      </c>
      <c r="AR139">
        <v>4.0939315126185398E-4</v>
      </c>
      <c r="AT139">
        <v>1.47144251572018E-4</v>
      </c>
      <c r="AU139">
        <v>2.5291387581484102E-4</v>
      </c>
      <c r="AV139">
        <v>1.78607391583703E-4</v>
      </c>
    </row>
    <row r="140" spans="1:48" x14ac:dyDescent="0.2">
      <c r="A140" s="23">
        <v>44.6666666666666</v>
      </c>
      <c r="B140">
        <v>5.5635831243200005E-4</v>
      </c>
      <c r="C140">
        <v>1.5468186609816399E-4</v>
      </c>
      <c r="D140">
        <v>2.3506337890488401E-4</v>
      </c>
      <c r="E140">
        <v>3.15966530867091E-4</v>
      </c>
      <c r="F140">
        <v>1.9613175663037299E-4</v>
      </c>
      <c r="H140" s="23">
        <v>44.6666666666666</v>
      </c>
      <c r="I140">
        <v>4.2369424020439897E-4</v>
      </c>
      <c r="J140">
        <v>1.9985763294992401E-4</v>
      </c>
      <c r="K140">
        <v>1.5171183848756699E-4</v>
      </c>
      <c r="L140">
        <v>2.6358622001334799E-4</v>
      </c>
      <c r="M140">
        <v>1.6983203836613001E-4</v>
      </c>
      <c r="O140" s="23">
        <v>44.6666666666666</v>
      </c>
      <c r="P140">
        <v>2.8303968104441001E-4</v>
      </c>
      <c r="R140">
        <v>1.32395328060251E-4</v>
      </c>
      <c r="T140">
        <v>1.3650856845932001E-4</v>
      </c>
      <c r="V140" s="23">
        <v>44.6666666666666</v>
      </c>
      <c r="W140">
        <v>3.1670967748319902E-4</v>
      </c>
      <c r="X140">
        <v>1.6825157409899999E-4</v>
      </c>
      <c r="Y140">
        <v>1.3275611409745399E-4</v>
      </c>
      <c r="Z140">
        <v>2.34913461713919E-4</v>
      </c>
      <c r="AA140">
        <v>2.1685586037984699E-4</v>
      </c>
      <c r="AC140" s="23">
        <v>44.6666666666666</v>
      </c>
      <c r="AD140">
        <v>1.7664985192980399E-4</v>
      </c>
      <c r="AE140">
        <v>1.3585857684347599E-4</v>
      </c>
      <c r="AF140" s="2">
        <v>9.5478058372978404E-5</v>
      </c>
      <c r="AG140">
        <v>1.99845753047024E-4</v>
      </c>
      <c r="AH140">
        <v>1.8201511734791001E-4</v>
      </c>
      <c r="AJ140" s="23">
        <v>44.6666666666666</v>
      </c>
      <c r="AK140">
        <v>4.8192635686865201E-4</v>
      </c>
      <c r="AL140">
        <v>2.4155642524213499E-4</v>
      </c>
      <c r="AM140">
        <v>3.0328178761227799E-4</v>
      </c>
      <c r="AN140">
        <v>4.2475093295419897E-4</v>
      </c>
      <c r="AO140">
        <v>3.1651714807790101E-4</v>
      </c>
      <c r="AQ140" s="23">
        <v>44.6666666666666</v>
      </c>
      <c r="AR140">
        <v>4.2538724006726901E-4</v>
      </c>
      <c r="AT140">
        <v>1.49015922693919E-4</v>
      </c>
      <c r="AU140">
        <v>2.3826115178433201E-4</v>
      </c>
      <c r="AV140">
        <v>1.70800985508637E-4</v>
      </c>
    </row>
    <row r="141" spans="1:48" x14ac:dyDescent="0.2">
      <c r="A141" s="23">
        <v>45</v>
      </c>
      <c r="B141">
        <v>5.4813750997334998E-4</v>
      </c>
      <c r="C141">
        <v>1.4966411959095699E-4</v>
      </c>
      <c r="D141">
        <v>2.35625069581386E-4</v>
      </c>
      <c r="E141">
        <v>3.0102948157485402E-4</v>
      </c>
      <c r="F141">
        <v>1.8948499191927799E-4</v>
      </c>
      <c r="H141" s="23">
        <v>45</v>
      </c>
      <c r="I141">
        <v>4.1273917067540899E-4</v>
      </c>
      <c r="J141">
        <v>2.0448983946100499E-4</v>
      </c>
      <c r="K141">
        <v>1.5290165143051201E-4</v>
      </c>
      <c r="L141">
        <v>2.56443320770566E-4</v>
      </c>
      <c r="M141">
        <v>1.6527832357251599E-4</v>
      </c>
      <c r="O141" s="23">
        <v>45</v>
      </c>
      <c r="P141">
        <v>2.7914756442958802E-4</v>
      </c>
      <c r="R141">
        <v>1.2599839118227399E-4</v>
      </c>
      <c r="T141">
        <v>1.38165703798908E-4</v>
      </c>
      <c r="V141" s="23">
        <v>45</v>
      </c>
      <c r="W141">
        <v>3.13142946228061E-4</v>
      </c>
      <c r="X141">
        <v>1.7511241220260999E-4</v>
      </c>
      <c r="Y141">
        <v>1.29503911278857E-4</v>
      </c>
      <c r="Z141">
        <v>2.3025632835477E-4</v>
      </c>
      <c r="AA141">
        <v>2.1293074827024401E-4</v>
      </c>
      <c r="AC141" s="23">
        <v>45</v>
      </c>
      <c r="AD141">
        <v>1.75752803128958E-4</v>
      </c>
      <c r="AE141">
        <v>1.44484120797857E-4</v>
      </c>
      <c r="AF141" s="2">
        <v>9.1986192299210596E-5</v>
      </c>
      <c r="AG141">
        <v>1.9493484491504601E-4</v>
      </c>
      <c r="AH141">
        <v>1.7822808962524099E-4</v>
      </c>
      <c r="AJ141" s="23">
        <v>45</v>
      </c>
      <c r="AK141">
        <v>4.7378604134899798E-4</v>
      </c>
      <c r="AL141">
        <v>2.5331738705980698E-4</v>
      </c>
      <c r="AM141">
        <v>2.9755282525111801E-4</v>
      </c>
      <c r="AN141">
        <v>4.1444785159767597E-4</v>
      </c>
      <c r="AO141">
        <v>3.1216585312656998E-4</v>
      </c>
      <c r="AQ141" s="23">
        <v>45</v>
      </c>
      <c r="AR141">
        <v>3.7274470902315702E-4</v>
      </c>
      <c r="AT141">
        <v>1.54242019862807E-4</v>
      </c>
      <c r="AU141">
        <v>2.4213477360016301E-4</v>
      </c>
      <c r="AV141">
        <v>1.7354385826668501E-4</v>
      </c>
    </row>
    <row r="142" spans="1:48" x14ac:dyDescent="0.2">
      <c r="A142" s="23">
        <v>45.3333333333333</v>
      </c>
      <c r="B142">
        <v>5.4464965637250195E-4</v>
      </c>
      <c r="C142">
        <v>1.4167927766394701E-4</v>
      </c>
      <c r="D142">
        <v>2.2889871984225799E-4</v>
      </c>
      <c r="E142">
        <v>2.9737935483440601E-4</v>
      </c>
      <c r="F142">
        <v>1.8559655693567599E-4</v>
      </c>
      <c r="H142" s="23">
        <v>45.3333333333333</v>
      </c>
      <c r="I142">
        <v>4.11726227493026E-4</v>
      </c>
      <c r="J142">
        <v>2.0732302309714001E-4</v>
      </c>
      <c r="K142">
        <v>1.4986247458304101E-4</v>
      </c>
      <c r="L142">
        <v>2.4651649001131701E-4</v>
      </c>
      <c r="M142">
        <v>1.61352941658274E-4</v>
      </c>
      <c r="O142" s="23">
        <v>45.3333333333333</v>
      </c>
      <c r="P142">
        <v>2.7385290838998898E-4</v>
      </c>
      <c r="R142">
        <v>1.20719753180987E-4</v>
      </c>
      <c r="T142">
        <v>1.4038735125711E-4</v>
      </c>
      <c r="V142" s="23">
        <v>45.3333333333333</v>
      </c>
      <c r="W142">
        <v>3.08883905209661E-4</v>
      </c>
      <c r="X142">
        <v>1.73756813004726E-4</v>
      </c>
      <c r="Y142">
        <v>1.2620549011588099E-4</v>
      </c>
      <c r="Z142">
        <v>2.2243796466587401E-4</v>
      </c>
      <c r="AA142">
        <v>2.0859471494086201E-4</v>
      </c>
      <c r="AC142" s="23">
        <v>45.3333333333333</v>
      </c>
      <c r="AD142">
        <v>1.7404744390374599E-4</v>
      </c>
      <c r="AE142">
        <v>1.4074032918144901E-4</v>
      </c>
      <c r="AF142" s="2">
        <v>9.1385007472484498E-5</v>
      </c>
      <c r="AG142">
        <v>1.88773293328006E-4</v>
      </c>
      <c r="AH142">
        <v>1.7265089784662501E-4</v>
      </c>
      <c r="AJ142" s="23">
        <v>45.3333333333333</v>
      </c>
      <c r="AK142">
        <v>4.6510051945011799E-4</v>
      </c>
      <c r="AL142">
        <v>2.49804850566773E-4</v>
      </c>
      <c r="AM142">
        <v>2.8760533007149598E-4</v>
      </c>
      <c r="AN142">
        <v>4.02733786016453E-4</v>
      </c>
      <c r="AO142">
        <v>3.0789002445151401E-4</v>
      </c>
      <c r="AQ142" s="23">
        <v>45.3333333333333</v>
      </c>
      <c r="AR142">
        <v>3.36006380008068E-4</v>
      </c>
      <c r="AT142">
        <v>1.4899370799623801E-4</v>
      </c>
      <c r="AU142">
        <v>2.23358576651627E-4</v>
      </c>
      <c r="AV142">
        <v>1.7100108539174101E-4</v>
      </c>
    </row>
    <row r="143" spans="1:48" x14ac:dyDescent="0.2">
      <c r="A143" s="23">
        <v>45.6666666666666</v>
      </c>
      <c r="B143">
        <v>5.4768713452151496E-4</v>
      </c>
      <c r="C143">
        <v>1.3634617352677099E-4</v>
      </c>
      <c r="D143">
        <v>2.2517372711228901E-4</v>
      </c>
      <c r="E143">
        <v>2.88591776343323E-4</v>
      </c>
      <c r="F143">
        <v>1.8425496673280201E-4</v>
      </c>
      <c r="H143" s="23">
        <v>45.6666666666666</v>
      </c>
      <c r="I143">
        <v>4.0587276916935797E-4</v>
      </c>
      <c r="J143">
        <v>1.99248188193042E-4</v>
      </c>
      <c r="K143">
        <v>1.4888498001031599E-4</v>
      </c>
      <c r="L143">
        <v>2.4067191813650199E-4</v>
      </c>
      <c r="M143">
        <v>1.58057844104972E-4</v>
      </c>
      <c r="O143" s="23">
        <v>45.6666666666666</v>
      </c>
      <c r="P143">
        <v>2.88773946384636E-4</v>
      </c>
      <c r="R143">
        <v>1.21180882777106E-4</v>
      </c>
      <c r="T143">
        <v>1.3282892704407799E-4</v>
      </c>
      <c r="V143" s="23">
        <v>45.6666666666666</v>
      </c>
      <c r="W143">
        <v>3.0399924705266598E-4</v>
      </c>
      <c r="X143">
        <v>1.60389714938795E-4</v>
      </c>
      <c r="Y143">
        <v>1.2287303394414799E-4</v>
      </c>
      <c r="Z143">
        <v>2.1752836750405901E-4</v>
      </c>
      <c r="AA143">
        <v>2.0443013612918E-4</v>
      </c>
      <c r="AC143" s="23">
        <v>45.6666666666666</v>
      </c>
      <c r="AD143">
        <v>1.7137297396050899E-4</v>
      </c>
      <c r="AE143">
        <v>1.29527213121701E-4</v>
      </c>
      <c r="AF143" s="2">
        <v>9.1142419872734104E-5</v>
      </c>
      <c r="AG143">
        <v>1.8075451993433301E-4</v>
      </c>
      <c r="AH143">
        <v>1.6747732827790101E-4</v>
      </c>
      <c r="AJ143" s="23">
        <v>45.6666666666666</v>
      </c>
      <c r="AK143">
        <v>4.6373757141539502E-4</v>
      </c>
      <c r="AL143">
        <v>2.21069009299488E-4</v>
      </c>
      <c r="AM143">
        <v>2.8042611905745499E-4</v>
      </c>
      <c r="AN143">
        <v>3.9289132456119002E-4</v>
      </c>
      <c r="AO143">
        <v>2.9897657627378401E-4</v>
      </c>
      <c r="AQ143" s="23">
        <v>45.6666666666666</v>
      </c>
      <c r="AR143">
        <v>3.1763809120693602E-4</v>
      </c>
      <c r="AT143">
        <v>1.52058601955375E-4</v>
      </c>
      <c r="AU143">
        <v>2.42046402174858E-4</v>
      </c>
      <c r="AV143">
        <v>1.6187691570831899E-4</v>
      </c>
    </row>
    <row r="144" spans="1:48" x14ac:dyDescent="0.2">
      <c r="A144" s="23">
        <v>46</v>
      </c>
      <c r="B144">
        <v>5.3546274924889904E-4</v>
      </c>
      <c r="C144">
        <v>1.3218930460073299E-4</v>
      </c>
      <c r="D144">
        <v>2.2079545717964701E-4</v>
      </c>
      <c r="E144">
        <v>2.77419955162076E-4</v>
      </c>
      <c r="F144">
        <v>1.77850338038712E-4</v>
      </c>
      <c r="H144" s="23">
        <v>46</v>
      </c>
      <c r="I144">
        <v>3.91628550803624E-4</v>
      </c>
      <c r="J144">
        <v>1.9285012785574601E-4</v>
      </c>
      <c r="K144">
        <v>1.4482820734506899E-4</v>
      </c>
      <c r="L144">
        <v>2.3584516835743101E-4</v>
      </c>
      <c r="M144">
        <v>1.5459614051178001E-4</v>
      </c>
      <c r="O144" s="23">
        <v>46</v>
      </c>
      <c r="P144">
        <v>3.5204952912629899E-4</v>
      </c>
      <c r="R144">
        <v>1.15745508678652E-4</v>
      </c>
      <c r="T144">
        <v>1.2363405014690699E-4</v>
      </c>
      <c r="V144" s="23">
        <v>46</v>
      </c>
      <c r="W144">
        <v>2.9313920838030502E-4</v>
      </c>
      <c r="X144">
        <v>1.4614998157706801E-4</v>
      </c>
      <c r="Y144">
        <v>1.20465600816178E-4</v>
      </c>
      <c r="Z144">
        <v>2.1532361900746699E-4</v>
      </c>
      <c r="AA144">
        <v>2.0108470694026699E-4</v>
      </c>
      <c r="AC144" s="23">
        <v>46</v>
      </c>
      <c r="AD144">
        <v>1.69102334934098E-4</v>
      </c>
      <c r="AE144">
        <v>1.15630222865169E-4</v>
      </c>
      <c r="AF144" s="2">
        <v>9.0494590817988206E-5</v>
      </c>
      <c r="AG144">
        <v>1.78501919583924E-4</v>
      </c>
      <c r="AH144">
        <v>1.6468788985772099E-4</v>
      </c>
      <c r="AJ144" s="23">
        <v>46</v>
      </c>
      <c r="AK144">
        <v>4.50685729127968E-4</v>
      </c>
      <c r="AL144">
        <v>1.9946974123578E-4</v>
      </c>
      <c r="AM144">
        <v>2.7528192339634501E-4</v>
      </c>
      <c r="AN144">
        <v>3.8152696874713902E-4</v>
      </c>
      <c r="AO144">
        <v>2.92646527768945E-4</v>
      </c>
      <c r="AQ144" s="23">
        <v>46</v>
      </c>
      <c r="AR144">
        <v>3.2327271815008101E-4</v>
      </c>
      <c r="AT144">
        <v>1.4228364241233201E-4</v>
      </c>
      <c r="AU144">
        <v>2.3735783123866901E-4</v>
      </c>
      <c r="AV144">
        <v>1.61173103017364E-4</v>
      </c>
    </row>
    <row r="145" spans="1:48" x14ac:dyDescent="0.2">
      <c r="A145" s="23">
        <v>46.3333333333333</v>
      </c>
      <c r="B145">
        <v>5.4037220368104003E-4</v>
      </c>
      <c r="C145">
        <v>1.31521133060843E-4</v>
      </c>
      <c r="D145">
        <v>2.22289316807813E-4</v>
      </c>
      <c r="E145">
        <v>2.7639309970123202E-4</v>
      </c>
      <c r="F145">
        <v>1.7357455784664899E-4</v>
      </c>
      <c r="H145" s="23">
        <v>46.3333333333333</v>
      </c>
      <c r="I145">
        <v>3.9493877054161202E-4</v>
      </c>
      <c r="J145">
        <v>1.8280673179624701E-4</v>
      </c>
      <c r="K145">
        <v>1.4010855988742099E-4</v>
      </c>
      <c r="L145">
        <v>2.3129742777197601E-4</v>
      </c>
      <c r="M145">
        <v>1.50626390931158E-4</v>
      </c>
      <c r="O145" s="23">
        <v>46.3333333333333</v>
      </c>
      <c r="P145">
        <v>3.1067852562281301E-4</v>
      </c>
      <c r="R145">
        <v>1.1442949547317501E-4</v>
      </c>
      <c r="T145">
        <v>1.29786691636629E-4</v>
      </c>
      <c r="V145" s="23">
        <v>46.3333333333333</v>
      </c>
      <c r="W145">
        <v>2.8684356076963098E-4</v>
      </c>
      <c r="X145">
        <v>1.4360113785693901E-4</v>
      </c>
      <c r="Y145">
        <v>1.17503203376305E-4</v>
      </c>
      <c r="Z145">
        <v>2.10457139182934E-4</v>
      </c>
      <c r="AA145">
        <v>1.96640530770277E-4</v>
      </c>
      <c r="AC145" s="23">
        <v>46.3333333333333</v>
      </c>
      <c r="AD145">
        <v>1.6828488440930999E-4</v>
      </c>
      <c r="AE145">
        <v>1.1324098587975899E-4</v>
      </c>
      <c r="AF145" s="2">
        <v>8.8648833914617694E-5</v>
      </c>
      <c r="AG145">
        <v>1.74867992117195E-4</v>
      </c>
      <c r="AH145">
        <v>1.5963600729380201E-4</v>
      </c>
      <c r="AJ145" s="23">
        <v>46.3333333333333</v>
      </c>
      <c r="AK145">
        <v>4.4061554180014202E-4</v>
      </c>
      <c r="AL145">
        <v>1.9581141420253699E-4</v>
      </c>
      <c r="AM145">
        <v>2.6860164880389297E-4</v>
      </c>
      <c r="AN145">
        <v>3.6833882442459999E-4</v>
      </c>
      <c r="AO145">
        <v>2.8164491175902402E-4</v>
      </c>
      <c r="AQ145" s="23">
        <v>46.3333333333333</v>
      </c>
      <c r="AR145">
        <v>3.5151671330165902E-4</v>
      </c>
      <c r="AT145">
        <v>1.44311089436301E-4</v>
      </c>
      <c r="AU145">
        <v>2.33106533539603E-4</v>
      </c>
      <c r="AV145">
        <v>1.5350080700316101E-4</v>
      </c>
    </row>
    <row r="146" spans="1:48" x14ac:dyDescent="0.2">
      <c r="A146" s="23">
        <v>46.6666666666666</v>
      </c>
      <c r="B146">
        <v>5.4142012587065096E-4</v>
      </c>
      <c r="C146">
        <v>1.3272937188317399E-4</v>
      </c>
      <c r="D146">
        <v>2.17536139914729E-4</v>
      </c>
      <c r="E146">
        <v>2.6883229272152198E-4</v>
      </c>
      <c r="F146">
        <v>1.7118906793441401E-4</v>
      </c>
      <c r="H146" s="23">
        <v>46.6666666666666</v>
      </c>
      <c r="I146">
        <v>3.8512298338751899E-4</v>
      </c>
      <c r="J146">
        <v>1.8304030680082E-4</v>
      </c>
      <c r="K146">
        <v>1.37829507964742E-4</v>
      </c>
      <c r="L146">
        <v>2.2480958437730601E-4</v>
      </c>
      <c r="M146">
        <v>1.4807768387463399E-4</v>
      </c>
      <c r="O146" s="23">
        <v>46.6666666666666</v>
      </c>
      <c r="P146">
        <v>3.3491927143642502E-4</v>
      </c>
      <c r="R146">
        <v>1.1204380290983801E-4</v>
      </c>
      <c r="T146">
        <v>1.2500746173959299E-4</v>
      </c>
      <c r="V146" s="23">
        <v>46.6666666666666</v>
      </c>
      <c r="W146">
        <v>2.8194090275198401E-4</v>
      </c>
      <c r="X146">
        <v>1.42393388045033E-4</v>
      </c>
      <c r="Y146">
        <v>1.15631569959896E-4</v>
      </c>
      <c r="Z146">
        <v>2.0563200444696599E-4</v>
      </c>
      <c r="AA146">
        <v>1.90310923761536E-4</v>
      </c>
      <c r="AC146" s="23">
        <v>46.6666666666666</v>
      </c>
      <c r="AD146">
        <v>1.6776803688012401E-4</v>
      </c>
      <c r="AE146">
        <v>1.09005988242344E-4</v>
      </c>
      <c r="AF146" s="2">
        <v>8.5511701683210994E-5</v>
      </c>
      <c r="AG146">
        <v>1.7124320234639199E-4</v>
      </c>
      <c r="AH146">
        <v>1.5666613115641499E-4</v>
      </c>
      <c r="AJ146" s="23">
        <v>46.6666666666666</v>
      </c>
      <c r="AK146">
        <v>4.3235424755437801E-4</v>
      </c>
      <c r="AL146">
        <v>1.9382541227477799E-4</v>
      </c>
      <c r="AM146">
        <v>2.6079919865130302E-4</v>
      </c>
      <c r="AN146">
        <v>3.5366347571166401E-4</v>
      </c>
      <c r="AO146">
        <v>2.75994503053245E-4</v>
      </c>
      <c r="AQ146" s="23">
        <v>46.6666666666666</v>
      </c>
      <c r="AR146">
        <v>3.55691462756784E-4</v>
      </c>
      <c r="AT146">
        <v>1.3088644467753799E-4</v>
      </c>
      <c r="AU146">
        <v>1.89970128945021E-4</v>
      </c>
      <c r="AV146">
        <v>1.4992817285833799E-4</v>
      </c>
    </row>
    <row r="147" spans="1:48" x14ac:dyDescent="0.2">
      <c r="A147" s="23">
        <v>47</v>
      </c>
      <c r="B147">
        <v>5.3165627698507196E-4</v>
      </c>
      <c r="C147">
        <v>1.3087593803092401E-4</v>
      </c>
      <c r="D147">
        <v>2.1474404432377799E-4</v>
      </c>
      <c r="E147">
        <v>2.6821803372457801E-4</v>
      </c>
      <c r="F147">
        <v>1.6731523688941099E-4</v>
      </c>
      <c r="H147" s="23">
        <v>47</v>
      </c>
      <c r="I147">
        <v>3.8706916525127602E-4</v>
      </c>
      <c r="J147">
        <v>1.7702667173320801E-4</v>
      </c>
      <c r="K147">
        <v>1.3612673987671101E-4</v>
      </c>
      <c r="L147">
        <v>2.20525177920731E-4</v>
      </c>
      <c r="M147">
        <v>1.46645939422798E-4</v>
      </c>
      <c r="O147" s="23">
        <v>47</v>
      </c>
      <c r="P147">
        <v>2.4794560717186803E-4</v>
      </c>
      <c r="R147">
        <v>1.0538685918985E-4</v>
      </c>
      <c r="T147">
        <v>1.1597028342123399E-4</v>
      </c>
      <c r="V147" s="23">
        <v>47</v>
      </c>
      <c r="W147">
        <v>2.7726788228931299E-4</v>
      </c>
      <c r="X147">
        <v>1.40403235267689E-4</v>
      </c>
      <c r="Y147">
        <v>1.1392961387403E-4</v>
      </c>
      <c r="Z147">
        <v>1.9907508444561101E-4</v>
      </c>
      <c r="AA147">
        <v>1.8475511588319401E-4</v>
      </c>
      <c r="AC147" s="23">
        <v>47</v>
      </c>
      <c r="AD147">
        <v>1.65799903278778E-4</v>
      </c>
      <c r="AE147">
        <v>1.0854505774407899E-4</v>
      </c>
      <c r="AF147" s="2">
        <v>8.1401230294409101E-5</v>
      </c>
      <c r="AG147">
        <v>1.6673666224980701E-4</v>
      </c>
      <c r="AH147">
        <v>1.51868877820582E-4</v>
      </c>
      <c r="AJ147" s="23">
        <v>47</v>
      </c>
      <c r="AK147">
        <v>4.2446385474692898E-4</v>
      </c>
      <c r="AL147">
        <v>1.92909868463616E-4</v>
      </c>
      <c r="AM147">
        <v>2.5252140400269102E-4</v>
      </c>
      <c r="AN147">
        <v>3.43230237096192E-4</v>
      </c>
      <c r="AO147">
        <v>2.6753520103588499E-4</v>
      </c>
      <c r="AQ147" s="23">
        <v>47</v>
      </c>
      <c r="AR147">
        <v>3.4477844143033598E-4</v>
      </c>
      <c r="AT147">
        <v>1.2658304101177001E-4</v>
      </c>
      <c r="AU147">
        <v>1.84610718053444E-4</v>
      </c>
      <c r="AV147">
        <v>1.4548412065765301E-4</v>
      </c>
    </row>
    <row r="148" spans="1:48" x14ac:dyDescent="0.2">
      <c r="A148" s="23">
        <v>47.3333333333333</v>
      </c>
      <c r="B148">
        <v>5.2516362933913803E-4</v>
      </c>
      <c r="C148">
        <v>1.29114033935218E-4</v>
      </c>
      <c r="D148">
        <v>2.1556934157176399E-4</v>
      </c>
      <c r="E148">
        <v>2.5472329337083299E-4</v>
      </c>
      <c r="F148">
        <v>1.6363043237067399E-4</v>
      </c>
      <c r="H148" s="23">
        <v>47.3333333333333</v>
      </c>
      <c r="I148">
        <v>3.76614229446766E-4</v>
      </c>
      <c r="J148">
        <v>1.7103878264439399E-4</v>
      </c>
      <c r="K148">
        <v>1.3930803588228899E-4</v>
      </c>
      <c r="L148">
        <v>2.1361112966059099E-4</v>
      </c>
      <c r="M148">
        <v>1.44636416669208E-4</v>
      </c>
      <c r="O148" s="23">
        <v>47.3333333333333</v>
      </c>
      <c r="P148">
        <v>2.1744342940958899E-4</v>
      </c>
      <c r="R148">
        <v>1.00518974116995E-4</v>
      </c>
      <c r="T148">
        <v>1.11568692791125E-4</v>
      </c>
      <c r="V148" s="23">
        <v>47.3333333333333</v>
      </c>
      <c r="W148">
        <v>2.7754126540941202E-4</v>
      </c>
      <c r="X148">
        <v>1.37952557607128E-4</v>
      </c>
      <c r="Y148">
        <v>1.1150510729423101E-4</v>
      </c>
      <c r="Z148">
        <v>1.9418364932856201E-4</v>
      </c>
      <c r="AA148">
        <v>1.8174984693821399E-4</v>
      </c>
      <c r="AC148" s="23">
        <v>47.3333333333333</v>
      </c>
      <c r="AD148">
        <v>1.6332383479512099E-4</v>
      </c>
      <c r="AE148">
        <v>1.08114695273556E-4</v>
      </c>
      <c r="AF148" s="2">
        <v>8.0070234732560196E-5</v>
      </c>
      <c r="AG148">
        <v>1.6301112156080801E-4</v>
      </c>
      <c r="AH148">
        <v>1.49253622187437E-4</v>
      </c>
      <c r="AJ148" s="23">
        <v>47.3333333333333</v>
      </c>
      <c r="AK148">
        <v>4.14739641934571E-4</v>
      </c>
      <c r="AL148">
        <v>1.91101418383984E-4</v>
      </c>
      <c r="AM148">
        <v>2.4463077221872502E-4</v>
      </c>
      <c r="AN148">
        <v>3.3498132182010798E-4</v>
      </c>
      <c r="AO148">
        <v>2.6416253165114902E-4</v>
      </c>
      <c r="AQ148" s="23">
        <v>47.3333333333333</v>
      </c>
      <c r="AR148">
        <v>3.6893125050464401E-4</v>
      </c>
      <c r="AT148">
        <v>1.25328696524656E-4</v>
      </c>
      <c r="AU148">
        <v>2.01196723523731E-4</v>
      </c>
      <c r="AV148">
        <v>1.44960362979738E-4</v>
      </c>
    </row>
    <row r="149" spans="1:48" x14ac:dyDescent="0.2">
      <c r="A149" s="23">
        <v>47.6666666666666</v>
      </c>
      <c r="B149">
        <v>5.1492782700817395E-4</v>
      </c>
      <c r="C149">
        <v>1.2852367214655E-4</v>
      </c>
      <c r="D149">
        <v>2.1530633625344299E-4</v>
      </c>
      <c r="E149">
        <v>2.4648665233507498E-4</v>
      </c>
      <c r="F149">
        <v>1.587706210649E-4</v>
      </c>
      <c r="H149" s="23">
        <v>47.6666666666666</v>
      </c>
      <c r="I149">
        <v>3.6850684887291402E-4</v>
      </c>
      <c r="J149">
        <v>1.7164421529111199E-4</v>
      </c>
      <c r="K149">
        <v>1.3570870370148099E-4</v>
      </c>
      <c r="L149">
        <v>2.0994673258068901E-4</v>
      </c>
      <c r="M149">
        <v>1.41891766358646E-4</v>
      </c>
      <c r="O149" s="23">
        <v>47.6666666666666</v>
      </c>
      <c r="P149">
        <v>1.9786861404483901E-4</v>
      </c>
      <c r="R149" s="2">
        <v>9.8032309881717697E-5</v>
      </c>
      <c r="T149">
        <v>1.1401666288420501E-4</v>
      </c>
      <c r="V149" s="23">
        <v>47.6666666666666</v>
      </c>
      <c r="W149">
        <v>2.6996766887178199E-4</v>
      </c>
      <c r="X149">
        <v>1.3470704793489401E-4</v>
      </c>
      <c r="Y149">
        <v>1.08331106919958E-4</v>
      </c>
      <c r="Z149">
        <v>1.86434183159561E-4</v>
      </c>
      <c r="AA149">
        <v>1.7794603069220399E-4</v>
      </c>
      <c r="AC149" s="23">
        <v>47.6666666666666</v>
      </c>
      <c r="AD149">
        <v>1.5668501390551999E-4</v>
      </c>
      <c r="AE149">
        <v>1.0705227437054599E-4</v>
      </c>
      <c r="AF149" s="2">
        <v>7.89547770474268E-5</v>
      </c>
      <c r="AG149">
        <v>1.5802029700234501E-4</v>
      </c>
      <c r="AH149">
        <v>1.4784154425788999E-4</v>
      </c>
      <c r="AJ149" s="23">
        <v>47.6666666666666</v>
      </c>
      <c r="AK149">
        <v>4.1535967590160901E-4</v>
      </c>
      <c r="AL149">
        <v>1.8891524637065901E-4</v>
      </c>
      <c r="AM149">
        <v>2.3689761306083001E-4</v>
      </c>
      <c r="AN149">
        <v>3.27169258698061E-4</v>
      </c>
      <c r="AO149">
        <v>2.5784953378578499E-4</v>
      </c>
      <c r="AQ149" s="23">
        <v>47.6666666666666</v>
      </c>
      <c r="AR149">
        <v>3.2443460685010897E-4</v>
      </c>
      <c r="AT149">
        <v>1.26008349794267E-4</v>
      </c>
      <c r="AU149">
        <v>2.13293218904876E-4</v>
      </c>
      <c r="AV149">
        <v>1.3747584431528001E-4</v>
      </c>
    </row>
    <row r="150" spans="1:48" x14ac:dyDescent="0.2">
      <c r="A150" s="23">
        <v>48</v>
      </c>
      <c r="B150">
        <v>4.8942436392935597E-4</v>
      </c>
      <c r="C150">
        <v>1.2697176591528801E-4</v>
      </c>
      <c r="D150">
        <v>2.1259170495666299E-4</v>
      </c>
      <c r="E150">
        <v>2.3981228493836899E-4</v>
      </c>
      <c r="F150">
        <v>1.59244153367848E-4</v>
      </c>
      <c r="H150" s="23">
        <v>48</v>
      </c>
      <c r="I150">
        <v>3.6225991270421399E-4</v>
      </c>
      <c r="J150">
        <v>1.70960059160448E-4</v>
      </c>
      <c r="K150">
        <v>1.32492124631818E-4</v>
      </c>
      <c r="L150">
        <v>2.0414812247229901E-4</v>
      </c>
      <c r="M150">
        <v>1.3811889676551E-4</v>
      </c>
      <c r="O150" s="23">
        <v>48</v>
      </c>
      <c r="P150">
        <v>2.2372338769573099E-4</v>
      </c>
      <c r="R150" s="2">
        <v>9.3224985553726303E-5</v>
      </c>
      <c r="T150">
        <v>1.11093326918394E-4</v>
      </c>
      <c r="V150" s="23">
        <v>48</v>
      </c>
      <c r="W150">
        <v>2.6446234362475899E-4</v>
      </c>
      <c r="X150">
        <v>1.3123903781838301E-4</v>
      </c>
      <c r="Y150">
        <v>1.05327655832203E-4</v>
      </c>
      <c r="Z150">
        <v>1.8203691544099401E-4</v>
      </c>
      <c r="AA150">
        <v>1.7341293521986001E-4</v>
      </c>
      <c r="AC150" s="23">
        <v>48</v>
      </c>
      <c r="AD150">
        <v>1.54800393538439E-4</v>
      </c>
      <c r="AE150">
        <v>1.05474722284847E-4</v>
      </c>
      <c r="AF150" s="2">
        <v>7.8286960051304503E-5</v>
      </c>
      <c r="AG150">
        <v>1.5454367078430499E-4</v>
      </c>
      <c r="AH150">
        <v>1.4745852715740301E-4</v>
      </c>
      <c r="AJ150" s="23">
        <v>48</v>
      </c>
      <c r="AK150">
        <v>4.1137773917030899E-4</v>
      </c>
      <c r="AL150">
        <v>1.8190929315021199E-4</v>
      </c>
      <c r="AM150">
        <v>2.3019616851745401E-4</v>
      </c>
      <c r="AN150">
        <v>3.1855560713015999E-4</v>
      </c>
      <c r="AO150">
        <v>2.5207311599471699E-4</v>
      </c>
      <c r="AQ150" s="23">
        <v>48</v>
      </c>
      <c r="AR150">
        <v>3.1524857850496899E-4</v>
      </c>
      <c r="AT150">
        <v>1.3106589696030001E-4</v>
      </c>
      <c r="AU150">
        <v>2.0619132250938101E-4</v>
      </c>
      <c r="AV150">
        <v>1.3814041800695899E-4</v>
      </c>
    </row>
    <row r="151" spans="1:48" x14ac:dyDescent="0.2">
      <c r="A151" s="23">
        <v>48.3333333333333</v>
      </c>
      <c r="B151">
        <v>4.8779480621264E-4</v>
      </c>
      <c r="C151">
        <v>1.22588364139559E-4</v>
      </c>
      <c r="D151">
        <v>2.0708218684543399E-4</v>
      </c>
      <c r="E151">
        <v>2.37596791654434E-4</v>
      </c>
      <c r="F151">
        <v>1.5622617821453799E-4</v>
      </c>
      <c r="H151" s="23">
        <v>48.3333333333333</v>
      </c>
      <c r="I151">
        <v>3.51692696813636E-4</v>
      </c>
      <c r="J151">
        <v>1.68862452465686E-4</v>
      </c>
      <c r="K151">
        <v>1.28630608817149E-4</v>
      </c>
      <c r="L151">
        <v>2.02740250451039E-4</v>
      </c>
      <c r="M151">
        <v>1.3417647790266E-4</v>
      </c>
      <c r="O151" s="23">
        <v>48.3333333333333</v>
      </c>
      <c r="P151">
        <v>2.6569080925019199E-4</v>
      </c>
      <c r="R151" s="2">
        <v>9.7557716036580493E-5</v>
      </c>
      <c r="T151" s="2">
        <v>9.74813633628884E-5</v>
      </c>
      <c r="V151" s="23">
        <v>48.3333333333333</v>
      </c>
      <c r="W151">
        <v>2.6287874881565897E-4</v>
      </c>
      <c r="X151">
        <v>1.30290868502132E-4</v>
      </c>
      <c r="Y151">
        <v>1.0314664202381199E-4</v>
      </c>
      <c r="Z151">
        <v>1.7702238440572699E-4</v>
      </c>
      <c r="AA151">
        <v>1.6919486253508701E-4</v>
      </c>
      <c r="AC151" s="23">
        <v>48.3333333333333</v>
      </c>
      <c r="AD151">
        <v>1.5435820539504399E-4</v>
      </c>
      <c r="AE151">
        <v>1.0480337322049699E-4</v>
      </c>
      <c r="AF151" s="2">
        <v>7.7341256997857799E-5</v>
      </c>
      <c r="AG151">
        <v>1.5229048328951899E-4</v>
      </c>
      <c r="AH151">
        <v>1.42653527388587E-4</v>
      </c>
      <c r="AJ151" s="23">
        <v>48.3333333333333</v>
      </c>
      <c r="AK151">
        <v>4.0639368794872502E-4</v>
      </c>
      <c r="AL151">
        <v>1.7863211311069799E-4</v>
      </c>
      <c r="AM151">
        <v>2.28197591691297E-4</v>
      </c>
      <c r="AN151">
        <v>3.0588389200889802E-4</v>
      </c>
      <c r="AO151">
        <v>2.4392002811797199E-4</v>
      </c>
      <c r="AQ151" s="23">
        <v>48.3333333333333</v>
      </c>
      <c r="AR151">
        <v>2.8107980993771899E-4</v>
      </c>
      <c r="AT151">
        <v>1.2135373008457099E-4</v>
      </c>
      <c r="AU151">
        <v>1.8744779215803701E-4</v>
      </c>
      <c r="AV151">
        <v>1.3248558837136899E-4</v>
      </c>
    </row>
    <row r="152" spans="1:48" x14ac:dyDescent="0.2">
      <c r="A152" s="23">
        <v>48.6666666666666</v>
      </c>
      <c r="B152">
        <v>4.6351171745323701E-4</v>
      </c>
      <c r="C152">
        <v>1.18948763602706E-4</v>
      </c>
      <c r="D152">
        <v>2.0429682407537201E-4</v>
      </c>
      <c r="E152">
        <v>2.34319196483616E-4</v>
      </c>
      <c r="F152">
        <v>1.5320643222223199E-4</v>
      </c>
      <c r="H152" s="23">
        <v>48.6666666666666</v>
      </c>
      <c r="I152">
        <v>3.4650106935768603E-4</v>
      </c>
      <c r="J152">
        <v>1.6665345390843E-4</v>
      </c>
      <c r="K152">
        <v>1.25772043877092E-4</v>
      </c>
      <c r="L152">
        <v>1.97997884504886E-4</v>
      </c>
      <c r="M152">
        <v>1.3104563859678099E-4</v>
      </c>
      <c r="O152" s="23">
        <v>48.6666666666666</v>
      </c>
      <c r="P152">
        <v>2.8809769694340697E-4</v>
      </c>
      <c r="R152" s="2">
        <v>9.4579818023546799E-5</v>
      </c>
      <c r="T152" s="2">
        <v>9.5509311553011196E-5</v>
      </c>
      <c r="V152" s="23">
        <v>48.6666666666666</v>
      </c>
      <c r="W152">
        <v>2.5879353376253E-4</v>
      </c>
      <c r="X152">
        <v>1.27785829946292E-4</v>
      </c>
      <c r="Y152">
        <v>1.00528697757284E-4</v>
      </c>
      <c r="Z152">
        <v>1.7285154140409499E-4</v>
      </c>
      <c r="AA152">
        <v>1.6325974903106999E-4</v>
      </c>
      <c r="AC152" s="23">
        <v>48.6666666666666</v>
      </c>
      <c r="AD152">
        <v>1.50055488902824E-4</v>
      </c>
      <c r="AE152">
        <v>1.0326449925617401E-4</v>
      </c>
      <c r="AF152" s="2">
        <v>7.4705958719554303E-5</v>
      </c>
      <c r="AG152">
        <v>1.4869292250014801E-4</v>
      </c>
      <c r="AH152">
        <v>1.3526128556867699E-4</v>
      </c>
      <c r="AJ152" s="23">
        <v>48.6666666666666</v>
      </c>
      <c r="AK152">
        <v>3.9314635564034202E-4</v>
      </c>
      <c r="AL152">
        <v>1.7422080558012601E-4</v>
      </c>
      <c r="AM152">
        <v>2.2478154848657001E-4</v>
      </c>
      <c r="AN152">
        <v>2.9803502051650298E-4</v>
      </c>
      <c r="AO152">
        <v>2.36647872055761E-4</v>
      </c>
      <c r="AQ152" s="23">
        <v>48.6666666666666</v>
      </c>
      <c r="AR152">
        <v>2.9502311053015003E-4</v>
      </c>
      <c r="AT152">
        <v>1.17878601479501E-4</v>
      </c>
      <c r="AU152">
        <v>1.4984360955837199E-4</v>
      </c>
      <c r="AV152">
        <v>1.2787773973979501E-4</v>
      </c>
    </row>
    <row r="153" spans="1:48" x14ac:dyDescent="0.2">
      <c r="A153" s="23">
        <v>49</v>
      </c>
      <c r="B153">
        <v>4.5353069619846401E-4</v>
      </c>
      <c r="C153">
        <v>1.12708346080974E-4</v>
      </c>
      <c r="D153">
        <v>2.02016220065439E-4</v>
      </c>
      <c r="E153">
        <v>2.27673323122035E-4</v>
      </c>
      <c r="F153">
        <v>1.50567596774927E-4</v>
      </c>
      <c r="H153" s="23">
        <v>49</v>
      </c>
      <c r="I153">
        <v>3.4040051231397898E-4</v>
      </c>
      <c r="J153">
        <v>1.5840511319227399E-4</v>
      </c>
      <c r="K153">
        <v>1.2145479316929499E-4</v>
      </c>
      <c r="L153">
        <v>1.8873139636328099E-4</v>
      </c>
      <c r="M153">
        <v>1.2890237313472599E-4</v>
      </c>
      <c r="O153" s="23">
        <v>49</v>
      </c>
      <c r="P153">
        <v>3.2110886716539799E-4</v>
      </c>
      <c r="R153" s="2">
        <v>9.7227007293588296E-5</v>
      </c>
      <c r="T153">
        <v>1.0298621108221299E-4</v>
      </c>
      <c r="V153" s="23">
        <v>49</v>
      </c>
      <c r="W153">
        <v>2.5586000212192E-4</v>
      </c>
      <c r="X153">
        <v>1.27519050070547E-4</v>
      </c>
      <c r="Y153" s="2">
        <v>9.7667027046208099E-5</v>
      </c>
      <c r="Z153">
        <v>1.66088767877613E-4</v>
      </c>
      <c r="AA153">
        <v>1.5948124024068799E-4</v>
      </c>
      <c r="AC153" s="23">
        <v>49</v>
      </c>
      <c r="AD153">
        <v>1.4309296385405301E-4</v>
      </c>
      <c r="AE153">
        <v>1.02622656047087E-4</v>
      </c>
      <c r="AF153" s="2">
        <v>7.2202393654513606E-5</v>
      </c>
      <c r="AG153">
        <v>1.44278752510931E-4</v>
      </c>
      <c r="AH153">
        <v>1.31215912098788E-4</v>
      </c>
      <c r="AJ153" s="23">
        <v>49</v>
      </c>
      <c r="AK153">
        <v>3.8465438696249298E-4</v>
      </c>
      <c r="AL153">
        <v>1.71442289883681E-4</v>
      </c>
      <c r="AM153">
        <v>2.1948211240139899E-4</v>
      </c>
      <c r="AN153">
        <v>2.8893133413222002E-4</v>
      </c>
      <c r="AO153">
        <v>2.28148835815193E-4</v>
      </c>
      <c r="AQ153" s="23">
        <v>49</v>
      </c>
      <c r="AR153">
        <v>3.2371538129173698E-4</v>
      </c>
      <c r="AT153">
        <v>1.14392095055514E-4</v>
      </c>
      <c r="AU153">
        <v>1.62704235955955E-4</v>
      </c>
      <c r="AV153">
        <v>1.29308354911227E-4</v>
      </c>
    </row>
    <row r="154" spans="1:48" x14ac:dyDescent="0.2">
      <c r="A154" s="23">
        <v>49.3333333333333</v>
      </c>
      <c r="B154">
        <v>4.3716011800617999E-4</v>
      </c>
      <c r="C154">
        <v>1.11577516398382E-4</v>
      </c>
      <c r="D154">
        <v>1.9857709352943999E-4</v>
      </c>
      <c r="E154">
        <v>2.25401184972778E-4</v>
      </c>
      <c r="F154">
        <v>1.4420648154216199E-4</v>
      </c>
      <c r="H154" s="23">
        <v>49.3333333333333</v>
      </c>
      <c r="I154">
        <v>3.3329782366094802E-4</v>
      </c>
      <c r="J154">
        <v>1.5349587631774899E-4</v>
      </c>
      <c r="K154">
        <v>1.1580095685663501E-4</v>
      </c>
      <c r="L154">
        <v>1.8516616883028399E-4</v>
      </c>
      <c r="M154">
        <v>1.2482849808896E-4</v>
      </c>
      <c r="O154" s="23">
        <v>49.3333333333333</v>
      </c>
      <c r="P154">
        <v>2.88164492452399E-4</v>
      </c>
      <c r="R154" s="2">
        <v>9.6896902263963699E-5</v>
      </c>
      <c r="T154">
        <v>1.18141823741448E-4</v>
      </c>
      <c r="V154" s="23">
        <v>49.3333333333333</v>
      </c>
      <c r="W154">
        <v>2.5402008883221999E-4</v>
      </c>
      <c r="X154">
        <v>1.2511372375868701E-4</v>
      </c>
      <c r="Y154" s="2">
        <v>9.4599366742709504E-5</v>
      </c>
      <c r="Z154">
        <v>1.6191396684346899E-4</v>
      </c>
      <c r="AA154">
        <v>1.5499322055515999E-4</v>
      </c>
      <c r="AC154" s="23">
        <v>49.3333333333333</v>
      </c>
      <c r="AD154">
        <v>1.3746233673920001E-4</v>
      </c>
      <c r="AE154">
        <v>1.01269142210114E-4</v>
      </c>
      <c r="AF154" s="2">
        <v>7.0391889465394795E-5</v>
      </c>
      <c r="AG154">
        <v>1.38352389411109E-4</v>
      </c>
      <c r="AH154">
        <v>1.29238580587603E-4</v>
      </c>
      <c r="AJ154" s="23">
        <v>49.3333333333333</v>
      </c>
      <c r="AK154">
        <v>3.7142495764375501E-4</v>
      </c>
      <c r="AL154">
        <v>1.67624442105874E-4</v>
      </c>
      <c r="AM154">
        <v>2.1774359409933299E-4</v>
      </c>
      <c r="AN154">
        <v>2.8313923401801998E-4</v>
      </c>
      <c r="AO154">
        <v>2.24149615763984E-4</v>
      </c>
      <c r="AQ154" s="23">
        <v>49.3333333333333</v>
      </c>
      <c r="AR154">
        <v>3.4267930015693102E-4</v>
      </c>
      <c r="AT154">
        <v>1.11329632501235E-4</v>
      </c>
      <c r="AU154">
        <v>1.6439591405761699E-4</v>
      </c>
      <c r="AV154">
        <v>1.2634791368052099E-4</v>
      </c>
    </row>
    <row r="155" spans="1:48" x14ac:dyDescent="0.2">
      <c r="A155" s="23">
        <v>49.6666666666666</v>
      </c>
      <c r="B155">
        <v>4.3245674461135397E-4</v>
      </c>
      <c r="C155">
        <v>1.08804648782669E-4</v>
      </c>
      <c r="D155">
        <v>1.9822552619628799E-4</v>
      </c>
      <c r="E155">
        <v>2.1750066099272499E-4</v>
      </c>
      <c r="F155">
        <v>1.3903164507099401E-4</v>
      </c>
      <c r="H155" s="23">
        <v>49.6666666666666</v>
      </c>
      <c r="I155">
        <v>3.2586877676834999E-4</v>
      </c>
      <c r="J155">
        <v>1.49929310508935E-4</v>
      </c>
      <c r="K155">
        <v>1.19271181300361E-4</v>
      </c>
      <c r="L155">
        <v>1.7635336511668501E-4</v>
      </c>
      <c r="M155">
        <v>1.22241330222645E-4</v>
      </c>
      <c r="O155" s="23">
        <v>49.6666666666666</v>
      </c>
      <c r="P155">
        <v>2.6958010992307499E-4</v>
      </c>
      <c r="R155" s="2">
        <v>9.62644613837085E-5</v>
      </c>
      <c r="T155">
        <v>1.1040347762517E-4</v>
      </c>
      <c r="V155" s="23">
        <v>49.6666666666666</v>
      </c>
      <c r="W155">
        <v>2.4459508629433302E-4</v>
      </c>
      <c r="X155">
        <v>1.2341172393827299E-4</v>
      </c>
      <c r="Y155" s="2">
        <v>9.1969330784273995E-5</v>
      </c>
      <c r="Z155">
        <v>1.5733793805056901E-4</v>
      </c>
      <c r="AA155">
        <v>1.5084835578591099E-4</v>
      </c>
      <c r="AC155" s="23">
        <v>49.6666666666666</v>
      </c>
      <c r="AD155">
        <v>1.3922651132704399E-4</v>
      </c>
      <c r="AE155">
        <v>1.00395717498739E-4</v>
      </c>
      <c r="AF155" s="2">
        <v>6.8085535760526095E-5</v>
      </c>
      <c r="AG155">
        <v>1.33491141380289E-4</v>
      </c>
      <c r="AH155">
        <v>1.2494490583959299E-4</v>
      </c>
      <c r="AJ155" s="23">
        <v>49.6666666666666</v>
      </c>
      <c r="AK155">
        <v>3.6385406630072998E-4</v>
      </c>
      <c r="AL155">
        <v>1.6488749075673501E-4</v>
      </c>
      <c r="AM155">
        <v>2.0883055088262201E-4</v>
      </c>
      <c r="AN155">
        <v>2.7460921176006601E-4</v>
      </c>
      <c r="AO155">
        <v>2.16306166072726E-4</v>
      </c>
      <c r="AQ155" s="23">
        <v>49.6666666666666</v>
      </c>
      <c r="AR155">
        <v>3.5203399861734297E-4</v>
      </c>
      <c r="AT155">
        <v>1.13611988940259E-4</v>
      </c>
      <c r="AU155">
        <v>1.53109775401128E-4</v>
      </c>
      <c r="AV155">
        <v>1.19684185724657E-4</v>
      </c>
    </row>
    <row r="156" spans="1:48" x14ac:dyDescent="0.2">
      <c r="A156" s="23">
        <v>50</v>
      </c>
      <c r="B156">
        <v>4.3274071086080098E-4</v>
      </c>
      <c r="C156">
        <v>1.0890538484601699E-4</v>
      </c>
      <c r="D156">
        <v>1.9022005576989801E-4</v>
      </c>
      <c r="E156">
        <v>2.0977091837378001E-4</v>
      </c>
      <c r="F156">
        <v>1.34352351380025E-4</v>
      </c>
      <c r="H156" s="23">
        <v>50</v>
      </c>
      <c r="I156">
        <v>3.2502954233356299E-4</v>
      </c>
      <c r="J156">
        <v>1.4828535145457701E-4</v>
      </c>
      <c r="K156">
        <v>1.16521242555737E-4</v>
      </c>
      <c r="L156">
        <v>1.7314945729814899E-4</v>
      </c>
      <c r="M156">
        <v>1.1751932980761E-4</v>
      </c>
      <c r="O156" s="23">
        <v>50</v>
      </c>
      <c r="P156">
        <v>2.5433158777516502E-4</v>
      </c>
      <c r="R156" s="2">
        <v>9.5752148483418798E-5</v>
      </c>
      <c r="T156">
        <v>1.01203814563615E-4</v>
      </c>
      <c r="V156" s="23">
        <v>50</v>
      </c>
      <c r="W156">
        <v>2.39217412968338E-4</v>
      </c>
      <c r="X156">
        <v>1.1978352067816701E-4</v>
      </c>
      <c r="Y156" s="2">
        <v>8.9271410825516394E-5</v>
      </c>
      <c r="Z156">
        <v>1.5542684423569E-4</v>
      </c>
      <c r="AA156">
        <v>1.4751454345735199E-4</v>
      </c>
      <c r="AC156" s="23">
        <v>50</v>
      </c>
      <c r="AD156">
        <v>1.3799152694704499E-4</v>
      </c>
      <c r="AE156" s="2">
        <v>9.7438830715912506E-5</v>
      </c>
      <c r="AF156" s="2">
        <v>6.5596978760604804E-5</v>
      </c>
      <c r="AG156">
        <v>1.3024357312578001E-4</v>
      </c>
      <c r="AH156">
        <v>1.21741208500782E-4</v>
      </c>
      <c r="AJ156" s="23">
        <v>50</v>
      </c>
      <c r="AK156">
        <v>3.6281469960227697E-4</v>
      </c>
      <c r="AL156">
        <v>1.63031378691551E-4</v>
      </c>
      <c r="AM156">
        <v>2.0424035663370199E-4</v>
      </c>
      <c r="AN156">
        <v>2.7197410747087402E-4</v>
      </c>
      <c r="AO156">
        <v>2.09149831509752E-4</v>
      </c>
      <c r="AQ156" s="23">
        <v>50</v>
      </c>
      <c r="AR156">
        <v>3.0061586322711501E-4</v>
      </c>
      <c r="AT156">
        <v>1.1490918782550999E-4</v>
      </c>
      <c r="AU156">
        <v>1.81785238815362E-4</v>
      </c>
      <c r="AV156">
        <v>1.10280112681347E-4</v>
      </c>
    </row>
    <row r="157" spans="1:48" x14ac:dyDescent="0.2">
      <c r="A157" s="23">
        <v>50.3333333333333</v>
      </c>
      <c r="B157">
        <v>4.25865971261365E-4</v>
      </c>
      <c r="C157">
        <v>1.07529713164181E-4</v>
      </c>
      <c r="D157">
        <v>1.8695812644887099E-4</v>
      </c>
      <c r="E157">
        <v>2.0544903302980899E-4</v>
      </c>
      <c r="F157">
        <v>1.3370430183279601E-4</v>
      </c>
      <c r="H157" s="23">
        <v>50.3333333333333</v>
      </c>
      <c r="I157">
        <v>3.2155187469759902E-4</v>
      </c>
      <c r="J157">
        <v>1.4317683916210199E-4</v>
      </c>
      <c r="K157">
        <v>1.17475430402347E-4</v>
      </c>
      <c r="L157">
        <v>1.70764613238236E-4</v>
      </c>
      <c r="M157">
        <v>1.1437030719001999E-4</v>
      </c>
      <c r="O157" s="23">
        <v>50.3333333333333</v>
      </c>
      <c r="P157">
        <v>2.06232972523659E-4</v>
      </c>
      <c r="R157" s="2">
        <v>9.0640503604743003E-5</v>
      </c>
      <c r="T157" s="2">
        <v>9.5502925966515007E-5</v>
      </c>
      <c r="V157" s="23">
        <v>50.3333333333333</v>
      </c>
      <c r="W157">
        <v>2.33491768846751E-4</v>
      </c>
      <c r="X157">
        <v>1.18255209517941E-4</v>
      </c>
      <c r="Y157" s="2">
        <v>8.8014032445548799E-5</v>
      </c>
      <c r="Z157">
        <v>1.53419462282622E-4</v>
      </c>
      <c r="AA157">
        <v>1.43595425068348E-4</v>
      </c>
      <c r="AC157" s="23">
        <v>50.3333333333333</v>
      </c>
      <c r="AD157">
        <v>1.3450110056032301E-4</v>
      </c>
      <c r="AE157" s="2">
        <v>9.8130454348576703E-5</v>
      </c>
      <c r="AF157" s="2">
        <v>6.2969055605157197E-5</v>
      </c>
      <c r="AG157">
        <v>1.29583866121268E-4</v>
      </c>
      <c r="AH157">
        <v>1.17945652943154E-4</v>
      </c>
      <c r="AJ157" s="23">
        <v>50.3333333333333</v>
      </c>
      <c r="AK157">
        <v>3.6212895863254203E-4</v>
      </c>
      <c r="AL157">
        <v>1.6145504664626499E-4</v>
      </c>
      <c r="AM157">
        <v>1.9991807549592401E-4</v>
      </c>
      <c r="AN157">
        <v>2.6093586505252902E-4</v>
      </c>
      <c r="AO157">
        <v>2.0129381391831999E-4</v>
      </c>
      <c r="AQ157" s="23">
        <v>50.3333333333333</v>
      </c>
      <c r="AR157">
        <v>2.6725447661234402E-4</v>
      </c>
      <c r="AT157">
        <v>1.15411690665374E-4</v>
      </c>
      <c r="AU157">
        <v>1.8090546680361199E-4</v>
      </c>
      <c r="AV157">
        <v>1.05383596680583E-4</v>
      </c>
    </row>
    <row r="158" spans="1:48" x14ac:dyDescent="0.2">
      <c r="A158" s="23">
        <v>50.6666666666666</v>
      </c>
      <c r="B158">
        <v>4.1109683217082401E-4</v>
      </c>
      <c r="C158">
        <v>1.06940875595831E-4</v>
      </c>
      <c r="D158">
        <v>1.84170873035911E-4</v>
      </c>
      <c r="E158">
        <v>2.0200428316691601E-4</v>
      </c>
      <c r="F158">
        <v>1.29842709848306E-4</v>
      </c>
      <c r="H158" s="23">
        <v>50.6666666666666</v>
      </c>
      <c r="I158">
        <v>3.12404610077938E-4</v>
      </c>
      <c r="J158">
        <v>1.4495654088503201E-4</v>
      </c>
      <c r="K158">
        <v>1.13868585913373E-4</v>
      </c>
      <c r="L158">
        <v>1.6808507505369899E-4</v>
      </c>
      <c r="M158">
        <v>1.1235862847647201E-4</v>
      </c>
      <c r="O158" s="23">
        <v>50.6666666666666</v>
      </c>
      <c r="P158">
        <v>1.8776679673256099E-4</v>
      </c>
      <c r="R158" s="2">
        <v>8.5559882130083699E-5</v>
      </c>
      <c r="T158" s="2">
        <v>9.2706522442925405E-5</v>
      </c>
      <c r="V158" s="23">
        <v>50.6666666666666</v>
      </c>
      <c r="W158">
        <v>2.30582870882588E-4</v>
      </c>
      <c r="X158">
        <v>1.15983268487615E-4</v>
      </c>
      <c r="Y158" s="2">
        <v>8.6040172801895104E-5</v>
      </c>
      <c r="Z158">
        <v>1.4885214971633101E-4</v>
      </c>
      <c r="AA158">
        <v>1.3928757247631999E-4</v>
      </c>
      <c r="AC158" s="23">
        <v>50.6666666666666</v>
      </c>
      <c r="AD158">
        <v>1.2776879784770701E-4</v>
      </c>
      <c r="AE158" s="2">
        <v>9.8729586540893298E-5</v>
      </c>
      <c r="AF158" s="2">
        <v>6.1801058345944301E-5</v>
      </c>
      <c r="AG158">
        <v>1.25939183816101E-4</v>
      </c>
      <c r="AH158">
        <v>1.12257192320698E-4</v>
      </c>
      <c r="AJ158" s="23">
        <v>50.6666666666666</v>
      </c>
      <c r="AK158">
        <v>3.5604458435440701E-4</v>
      </c>
      <c r="AL158">
        <v>1.5957515963468101E-4</v>
      </c>
      <c r="AM158">
        <v>1.9078204287844799E-4</v>
      </c>
      <c r="AN158">
        <v>2.5617662083730002E-4</v>
      </c>
      <c r="AO158">
        <v>1.94284164598225E-4</v>
      </c>
      <c r="AQ158" s="23">
        <v>50.6666666666666</v>
      </c>
      <c r="AR158">
        <v>2.6217173246462498E-4</v>
      </c>
      <c r="AT158">
        <v>1.1655028394474899E-4</v>
      </c>
      <c r="AU158">
        <v>1.6308719845745101E-4</v>
      </c>
      <c r="AV158">
        <v>1.03276366422428E-4</v>
      </c>
    </row>
    <row r="159" spans="1:48" x14ac:dyDescent="0.2">
      <c r="A159" s="23">
        <v>51</v>
      </c>
      <c r="B159">
        <v>4.0166749470786498E-4</v>
      </c>
      <c r="C159">
        <v>1.0256444621648201E-4</v>
      </c>
      <c r="D159">
        <v>1.8148625050688701E-4</v>
      </c>
      <c r="E159">
        <v>2.0129545065675401E-4</v>
      </c>
      <c r="F159">
        <v>1.26346247998785E-4</v>
      </c>
      <c r="H159" s="23">
        <v>51</v>
      </c>
      <c r="I159">
        <v>3.06119130647181E-4</v>
      </c>
      <c r="J159">
        <v>1.4226698291601699E-4</v>
      </c>
      <c r="K159">
        <v>1.1078536117720899E-4</v>
      </c>
      <c r="L159">
        <v>1.63826233312992E-4</v>
      </c>
      <c r="M159">
        <v>1.09955902772521E-4</v>
      </c>
      <c r="O159" s="23">
        <v>51</v>
      </c>
      <c r="P159">
        <v>1.9508097481439401E-4</v>
      </c>
      <c r="R159" s="2">
        <v>8.5471045948309904E-5</v>
      </c>
      <c r="T159" s="2">
        <v>9.2196928627179096E-5</v>
      </c>
      <c r="V159" s="23">
        <v>51</v>
      </c>
      <c r="W159">
        <v>2.2622185233892099E-4</v>
      </c>
      <c r="X159">
        <v>1.14019469913536E-4</v>
      </c>
      <c r="Y159" s="2">
        <v>8.4267068181408203E-5</v>
      </c>
      <c r="Z159">
        <v>1.44865720080993E-4</v>
      </c>
      <c r="AA159">
        <v>1.34859364134534E-4</v>
      </c>
      <c r="AC159" s="23">
        <v>51</v>
      </c>
      <c r="AD159">
        <v>1.2526229611453199E-4</v>
      </c>
      <c r="AE159" s="2">
        <v>9.7109218720549398E-5</v>
      </c>
      <c r="AF159" s="2">
        <v>6.0768144172807798E-5</v>
      </c>
      <c r="AG159">
        <v>1.2208987186884001E-4</v>
      </c>
      <c r="AH159">
        <v>1.08573403201514E-4</v>
      </c>
      <c r="AJ159" s="23">
        <v>51</v>
      </c>
      <c r="AK159">
        <v>3.4659125848098303E-4</v>
      </c>
      <c r="AL159">
        <v>1.57430513005062E-4</v>
      </c>
      <c r="AM159">
        <v>1.8723387142953899E-4</v>
      </c>
      <c r="AN159">
        <v>2.4288611632171199E-4</v>
      </c>
      <c r="AO159">
        <v>1.8878253171115099E-4</v>
      </c>
      <c r="AQ159" s="23">
        <v>51</v>
      </c>
      <c r="AR159">
        <v>2.6071180990312401E-4</v>
      </c>
      <c r="AT159">
        <v>1.18908285120331E-4</v>
      </c>
      <c r="AU159">
        <v>1.3890804124008901E-4</v>
      </c>
      <c r="AV159">
        <v>1.08054361677884E-4</v>
      </c>
    </row>
    <row r="160" spans="1:48" x14ac:dyDescent="0.2">
      <c r="A160" s="23">
        <v>51.3333333333333</v>
      </c>
      <c r="B160">
        <v>3.8574723008359902E-4</v>
      </c>
      <c r="C160">
        <v>1.00524474924082E-4</v>
      </c>
      <c r="D160">
        <v>1.79805386530494E-4</v>
      </c>
      <c r="E160">
        <v>1.94456605000323E-4</v>
      </c>
      <c r="F160">
        <v>1.20863344201473E-4</v>
      </c>
      <c r="H160" s="23">
        <v>51.3333333333333</v>
      </c>
      <c r="I160">
        <v>2.9785227652022201E-4</v>
      </c>
      <c r="J160">
        <v>1.3360717131512501E-4</v>
      </c>
      <c r="K160">
        <v>1.12693335391797E-4</v>
      </c>
      <c r="L160">
        <v>1.57913721547575E-4</v>
      </c>
      <c r="M160">
        <v>1.07439275148534E-4</v>
      </c>
      <c r="O160" s="23">
        <v>51.3333333333333</v>
      </c>
      <c r="P160">
        <v>2.00520118683135E-4</v>
      </c>
      <c r="R160" s="2">
        <v>8.1172449990926697E-5</v>
      </c>
      <c r="T160" s="2">
        <v>9.3979205175075906E-5</v>
      </c>
      <c r="V160" s="23">
        <v>51.3333333333333</v>
      </c>
      <c r="W160">
        <v>2.1998302157799399E-4</v>
      </c>
      <c r="X160">
        <v>1.11466292823193E-4</v>
      </c>
      <c r="Y160" s="2">
        <v>8.1771337489338098E-5</v>
      </c>
      <c r="Z160">
        <v>1.38341232829215E-4</v>
      </c>
      <c r="AA160">
        <v>1.3066908168496899E-4</v>
      </c>
      <c r="AC160" s="23">
        <v>51.3333333333333</v>
      </c>
      <c r="AD160">
        <v>1.2548808379457999E-4</v>
      </c>
      <c r="AE160" s="2">
        <v>9.4487952500680195E-5</v>
      </c>
      <c r="AF160" s="2">
        <v>5.9223361278328202E-5</v>
      </c>
      <c r="AG160">
        <v>1.16800244270427E-4</v>
      </c>
      <c r="AH160">
        <v>1.0568112524954401E-4</v>
      </c>
      <c r="AJ160" s="23">
        <v>51.3333333333333</v>
      </c>
      <c r="AK160">
        <v>3.3426634367658399E-4</v>
      </c>
      <c r="AL160">
        <v>1.52491275411231E-4</v>
      </c>
      <c r="AM160">
        <v>1.8332500089489101E-4</v>
      </c>
      <c r="AN160">
        <v>2.3361306051998499E-4</v>
      </c>
      <c r="AO160">
        <v>1.8555232332320999E-4</v>
      </c>
      <c r="AQ160" s="23">
        <v>51.3333333333333</v>
      </c>
      <c r="AR160">
        <v>2.6437899163854299E-4</v>
      </c>
      <c r="AT160">
        <v>1.14614468007905E-4</v>
      </c>
      <c r="AU160">
        <v>1.29963279333514E-4</v>
      </c>
      <c r="AV160">
        <v>1.03504107395721E-4</v>
      </c>
    </row>
    <row r="161" spans="1:48" x14ac:dyDescent="0.2">
      <c r="A161" s="23">
        <v>51.6666666666666</v>
      </c>
      <c r="B161">
        <v>3.8278942648233401E-4</v>
      </c>
      <c r="C161" s="2">
        <v>9.4296900642067198E-5</v>
      </c>
      <c r="D161">
        <v>1.72404119897231E-4</v>
      </c>
      <c r="E161">
        <v>1.8414934309513901E-4</v>
      </c>
      <c r="F161">
        <v>1.17604852549383E-4</v>
      </c>
      <c r="H161" s="23">
        <v>51.6666666666666</v>
      </c>
      <c r="I161">
        <v>2.8770918761106701E-4</v>
      </c>
      <c r="J161">
        <v>1.28816875582293E-4</v>
      </c>
      <c r="K161">
        <v>1.11045105678544E-4</v>
      </c>
      <c r="L161">
        <v>1.53774880100259E-4</v>
      </c>
      <c r="M161">
        <v>1.0536826047904699E-4</v>
      </c>
      <c r="O161" s="23">
        <v>51.6666666666666</v>
      </c>
      <c r="P161">
        <v>2.3385316349497199E-4</v>
      </c>
      <c r="R161" s="2">
        <v>7.8075394098001995E-5</v>
      </c>
      <c r="T161" s="2">
        <v>8.8235618018049197E-5</v>
      </c>
      <c r="V161" s="23">
        <v>51.6666666666666</v>
      </c>
      <c r="W161">
        <v>2.17264520717287E-4</v>
      </c>
      <c r="X161">
        <v>1.0838002943682399E-4</v>
      </c>
      <c r="Y161" s="2">
        <v>8.0278369439860803E-5</v>
      </c>
      <c r="Z161">
        <v>1.3398603768100201E-4</v>
      </c>
      <c r="AA161">
        <v>1.2634626098223699E-4</v>
      </c>
      <c r="AC161" s="23">
        <v>51.6666666666666</v>
      </c>
      <c r="AD161">
        <v>1.2238663361716301E-4</v>
      </c>
      <c r="AE161" s="2">
        <v>8.9210592756907003E-5</v>
      </c>
      <c r="AF161" s="2">
        <v>5.9003782571126401E-5</v>
      </c>
      <c r="AG161">
        <v>1.1218407471928499E-4</v>
      </c>
      <c r="AH161">
        <v>1.04235430296209E-4</v>
      </c>
      <c r="AJ161" s="23">
        <v>51.6666666666666</v>
      </c>
      <c r="AK161">
        <v>3.2663807907013003E-4</v>
      </c>
      <c r="AL161">
        <v>1.4775603822098001E-4</v>
      </c>
      <c r="AM161">
        <v>1.8100195370597199E-4</v>
      </c>
      <c r="AN161">
        <v>2.2180870838760399E-4</v>
      </c>
      <c r="AO161">
        <v>1.8219961152930001E-4</v>
      </c>
      <c r="AQ161" s="23">
        <v>51.6666666666666</v>
      </c>
      <c r="AR161">
        <v>2.6601112224657899E-4</v>
      </c>
      <c r="AT161">
        <v>1.1002192075729E-4</v>
      </c>
      <c r="AU161">
        <v>1.2687729862637001E-4</v>
      </c>
      <c r="AV161">
        <v>1.01140583535119E-4</v>
      </c>
    </row>
    <row r="162" spans="1:48" x14ac:dyDescent="0.2">
      <c r="A162" s="23">
        <v>52</v>
      </c>
      <c r="B162">
        <v>3.7993689292786201E-4</v>
      </c>
      <c r="C162" s="2">
        <v>9.0883924496728606E-5</v>
      </c>
      <c r="D162">
        <v>1.7219678857346201E-4</v>
      </c>
      <c r="E162">
        <v>1.7562668832138401E-4</v>
      </c>
      <c r="F162">
        <v>1.14763175736713E-4</v>
      </c>
      <c r="H162" s="23">
        <v>52</v>
      </c>
      <c r="I162">
        <v>2.8461653321125999E-4</v>
      </c>
      <c r="J162">
        <v>1.2352245085899601E-4</v>
      </c>
      <c r="K162">
        <v>1.14740600796365E-4</v>
      </c>
      <c r="L162">
        <v>1.4626727694187099E-4</v>
      </c>
      <c r="M162">
        <v>1.0243923544007699E-4</v>
      </c>
      <c r="O162" s="23">
        <v>52</v>
      </c>
      <c r="P162">
        <v>2.30505199550339E-4</v>
      </c>
      <c r="R162" s="2">
        <v>7.2228443784485695E-5</v>
      </c>
      <c r="T162" s="2">
        <v>9.0195578869899199E-5</v>
      </c>
      <c r="V162" s="23">
        <v>52</v>
      </c>
      <c r="W162">
        <v>2.13655562369051E-4</v>
      </c>
      <c r="X162">
        <v>1.06567204122194E-4</v>
      </c>
      <c r="Y162" s="2">
        <v>7.8055368228883404E-5</v>
      </c>
      <c r="Z162">
        <v>1.31318028818013E-4</v>
      </c>
      <c r="AA162">
        <v>1.2280436875573901E-4</v>
      </c>
      <c r="AC162" s="23">
        <v>52</v>
      </c>
      <c r="AD162">
        <v>1.2311449095877999E-4</v>
      </c>
      <c r="AE162" s="2">
        <v>8.4604436619728902E-5</v>
      </c>
      <c r="AF162" s="2">
        <v>5.70242657203359E-5</v>
      </c>
      <c r="AG162">
        <v>1.1008766865972001E-4</v>
      </c>
      <c r="AH162" s="2">
        <v>9.8968586594011502E-5</v>
      </c>
      <c r="AJ162" s="23">
        <v>52</v>
      </c>
      <c r="AK162">
        <v>3.1803400606403E-4</v>
      </c>
      <c r="AL162">
        <v>1.45514523735172E-4</v>
      </c>
      <c r="AM162">
        <v>1.8095258745794E-4</v>
      </c>
      <c r="AN162">
        <v>2.14604547110661E-4</v>
      </c>
      <c r="AO162">
        <v>1.7614807683461901E-4</v>
      </c>
      <c r="AQ162" s="23">
        <v>52</v>
      </c>
      <c r="AR162">
        <v>2.5201081862910498E-4</v>
      </c>
      <c r="AT162">
        <v>1.04376229447636E-4</v>
      </c>
      <c r="AU162">
        <v>1.24937901742492E-4</v>
      </c>
      <c r="AV162">
        <v>1.0273334286904301E-4</v>
      </c>
    </row>
    <row r="163" spans="1:48" x14ac:dyDescent="0.2">
      <c r="A163" s="23">
        <v>52.3333333333333</v>
      </c>
      <c r="B163">
        <v>3.7613538144168899E-4</v>
      </c>
      <c r="C163" s="2">
        <v>8.6631531862020806E-5</v>
      </c>
      <c r="D163">
        <v>1.7651413069573899E-4</v>
      </c>
      <c r="E163">
        <v>1.68380131372408E-4</v>
      </c>
      <c r="F163">
        <v>1.13155542931394E-4</v>
      </c>
      <c r="H163" s="23">
        <v>52.3333333333333</v>
      </c>
      <c r="I163">
        <v>2.7842362482505397E-4</v>
      </c>
      <c r="J163">
        <v>1.2415063165454801E-4</v>
      </c>
      <c r="K163">
        <v>1.1350315480003201E-4</v>
      </c>
      <c r="L163">
        <v>1.4132464029425801E-4</v>
      </c>
      <c r="M163">
        <v>1.0015730422597601E-4</v>
      </c>
      <c r="O163" s="23">
        <v>52.3333333333333</v>
      </c>
      <c r="P163">
        <v>1.77211124789884E-4</v>
      </c>
      <c r="R163" s="2">
        <v>6.9995391150787795E-5</v>
      </c>
      <c r="T163" s="2">
        <v>8.1065203290035898E-5</v>
      </c>
      <c r="V163" s="23">
        <v>52.3333333333333</v>
      </c>
      <c r="W163">
        <v>2.0564724411432599E-4</v>
      </c>
      <c r="X163">
        <v>1.11487446568145E-4</v>
      </c>
      <c r="Y163" s="2">
        <v>7.60711051613152E-5</v>
      </c>
      <c r="Z163">
        <v>1.2751276330738099E-4</v>
      </c>
      <c r="AA163">
        <v>1.17876036938394E-4</v>
      </c>
      <c r="AC163" s="23">
        <v>52.3333333333333</v>
      </c>
      <c r="AD163">
        <v>1.17820392601938E-4</v>
      </c>
      <c r="AE163" s="2">
        <v>8.8540901157251295E-5</v>
      </c>
      <c r="AF163" s="2">
        <v>5.5683739450262098E-5</v>
      </c>
      <c r="AG163">
        <v>1.07088503731937E-4</v>
      </c>
      <c r="AH163" s="2">
        <v>9.6115805369511502E-5</v>
      </c>
      <c r="AJ163" s="23">
        <v>52.3333333333333</v>
      </c>
      <c r="AK163">
        <v>3.1215189824946899E-4</v>
      </c>
      <c r="AL163">
        <v>1.5224110596795301E-4</v>
      </c>
      <c r="AM163">
        <v>1.7928482308407999E-4</v>
      </c>
      <c r="AN163">
        <v>2.12797528839745E-4</v>
      </c>
      <c r="AO163">
        <v>1.7003426273297999E-4</v>
      </c>
      <c r="AQ163" s="23">
        <v>52.3333333333333</v>
      </c>
      <c r="AR163">
        <v>2.6858795440260299E-4</v>
      </c>
      <c r="AT163">
        <v>1.0766105646752101E-4</v>
      </c>
      <c r="AU163">
        <v>1.2292646741259201E-4</v>
      </c>
      <c r="AV163" s="2">
        <v>9.6297796749443605E-5</v>
      </c>
    </row>
    <row r="164" spans="1:48" x14ac:dyDescent="0.2">
      <c r="A164" s="23">
        <v>52.6666666666666</v>
      </c>
      <c r="B164">
        <v>3.6648894966520898E-4</v>
      </c>
      <c r="C164" s="2">
        <v>8.4204283120029898E-5</v>
      </c>
      <c r="D164">
        <v>1.7766309293974799E-4</v>
      </c>
      <c r="E164">
        <v>1.6830475919186999E-4</v>
      </c>
      <c r="F164">
        <v>1.09715658342643E-4</v>
      </c>
      <c r="H164" s="23">
        <v>52.6666666666666</v>
      </c>
      <c r="I164">
        <v>2.72203676045328E-4</v>
      </c>
      <c r="J164">
        <v>1.24691471955686E-4</v>
      </c>
      <c r="K164">
        <v>1.14244827051192E-4</v>
      </c>
      <c r="L164">
        <v>1.3721046411767799E-4</v>
      </c>
      <c r="M164" s="2">
        <v>9.6234807207855598E-5</v>
      </c>
      <c r="O164" s="23">
        <v>52.6666666666666</v>
      </c>
      <c r="P164">
        <v>2.09226482794262E-4</v>
      </c>
      <c r="R164" s="2">
        <v>6.8646056367216294E-5</v>
      </c>
      <c r="T164" s="2">
        <v>8.2289767974577999E-5</v>
      </c>
      <c r="V164" s="23">
        <v>52.6666666666666</v>
      </c>
      <c r="W164">
        <v>2.01764391343534E-4</v>
      </c>
      <c r="X164">
        <v>1.0960003928435099E-4</v>
      </c>
      <c r="Y164" s="2">
        <v>7.3992365813065799E-5</v>
      </c>
      <c r="Z164">
        <v>1.24203636706895E-4</v>
      </c>
      <c r="AA164">
        <v>1.14740085701371E-4</v>
      </c>
      <c r="AC164" s="23">
        <v>52.6666666666666</v>
      </c>
      <c r="AD164">
        <v>1.17014313849785E-4</v>
      </c>
      <c r="AE164" s="2">
        <v>8.6716976541415495E-5</v>
      </c>
      <c r="AF164" s="2">
        <v>5.4194436312459899E-5</v>
      </c>
      <c r="AG164">
        <v>1.0401384941962501E-4</v>
      </c>
      <c r="AH164" s="2">
        <v>9.2617999653152598E-5</v>
      </c>
      <c r="AJ164" s="23">
        <v>52.6666666666666</v>
      </c>
      <c r="AK164">
        <v>3.0378349760644001E-4</v>
      </c>
      <c r="AL164">
        <v>1.5098802938502801E-4</v>
      </c>
      <c r="AM164">
        <v>1.7081226155231399E-4</v>
      </c>
      <c r="AN164">
        <v>2.0862392645356199E-4</v>
      </c>
      <c r="AO164">
        <v>1.6081727411580699E-4</v>
      </c>
      <c r="AQ164" s="23">
        <v>52.6666666666666</v>
      </c>
      <c r="AR164">
        <v>2.56326139226159E-4</v>
      </c>
      <c r="AT164">
        <v>1.10103337028444E-4</v>
      </c>
      <c r="AU164">
        <v>1.2083298570760201E-4</v>
      </c>
      <c r="AV164" s="2">
        <v>9.4738006351968796E-5</v>
      </c>
    </row>
    <row r="165" spans="1:48" x14ac:dyDescent="0.2">
      <c r="A165" s="23">
        <v>53</v>
      </c>
      <c r="B165">
        <v>3.66208689653311E-4</v>
      </c>
      <c r="C165" s="2">
        <v>8.4891598040621295E-5</v>
      </c>
      <c r="D165">
        <v>1.8373189137596099E-4</v>
      </c>
      <c r="E165">
        <v>1.6716946962934301E-4</v>
      </c>
      <c r="F165">
        <v>1.0613956349574299E-4</v>
      </c>
      <c r="H165" s="23">
        <v>53</v>
      </c>
      <c r="I165">
        <v>2.6507715204572698E-4</v>
      </c>
      <c r="J165">
        <v>1.21266767420667E-4</v>
      </c>
      <c r="K165">
        <v>1.1174777434087E-4</v>
      </c>
      <c r="L165">
        <v>1.3469295174401401E-4</v>
      </c>
      <c r="M165" s="2">
        <v>9.3037742978081602E-5</v>
      </c>
      <c r="O165" s="23">
        <v>53</v>
      </c>
      <c r="P165">
        <v>2.3215467591348299E-4</v>
      </c>
      <c r="R165" s="2">
        <v>6.7791531688778795E-5</v>
      </c>
      <c r="T165" s="2">
        <v>7.1315384526998002E-5</v>
      </c>
      <c r="V165" s="23">
        <v>53</v>
      </c>
      <c r="W165">
        <v>1.9630593966483401E-4</v>
      </c>
      <c r="X165">
        <v>1.07082654388843E-4</v>
      </c>
      <c r="Y165" s="2">
        <v>7.1677192770908799E-5</v>
      </c>
      <c r="Z165">
        <v>1.2143029873350401E-4</v>
      </c>
      <c r="AA165">
        <v>1.11204154983461E-4</v>
      </c>
      <c r="AC165" s="23">
        <v>53</v>
      </c>
      <c r="AD165">
        <v>1.16196231133527E-4</v>
      </c>
      <c r="AE165" s="2">
        <v>8.6407262754466705E-5</v>
      </c>
      <c r="AF165" s="2">
        <v>5.3213513471375099E-5</v>
      </c>
      <c r="AG165">
        <v>1.0087196555197499E-4</v>
      </c>
      <c r="AH165" s="2">
        <v>9.0910062198414302E-5</v>
      </c>
      <c r="AJ165" s="23">
        <v>53</v>
      </c>
      <c r="AK165">
        <v>2.90531032285443E-4</v>
      </c>
      <c r="AL165">
        <v>1.4697218211404101E-4</v>
      </c>
      <c r="AM165">
        <v>1.64087387346633E-4</v>
      </c>
      <c r="AN165">
        <v>2.03051945852774E-4</v>
      </c>
      <c r="AO165">
        <v>1.54636455062646E-4</v>
      </c>
      <c r="AQ165" s="23">
        <v>53</v>
      </c>
      <c r="AR165">
        <v>2.5749880899602901E-4</v>
      </c>
      <c r="AT165">
        <v>1.0950333748456101E-4</v>
      </c>
      <c r="AU165">
        <v>1.16761417893997E-4</v>
      </c>
      <c r="AV165" s="2">
        <v>8.8603109197386693E-5</v>
      </c>
    </row>
    <row r="166" spans="1:48" x14ac:dyDescent="0.2">
      <c r="A166" s="23">
        <v>53.3333333333333</v>
      </c>
      <c r="B166">
        <v>3.55712822157543E-4</v>
      </c>
      <c r="C166" s="2">
        <v>8.3016709112113097E-5</v>
      </c>
      <c r="D166">
        <v>1.83974869616627E-4</v>
      </c>
      <c r="E166">
        <v>1.6106439444311699E-4</v>
      </c>
      <c r="F166">
        <v>1.05332050882709E-4</v>
      </c>
      <c r="H166" s="23">
        <v>53.3333333333333</v>
      </c>
      <c r="I166">
        <v>2.5827584819236999E-4</v>
      </c>
      <c r="J166">
        <v>1.15128248309477E-4</v>
      </c>
      <c r="K166">
        <v>1.13579474634842E-4</v>
      </c>
      <c r="L166">
        <v>1.31012370925418E-4</v>
      </c>
      <c r="M166" s="2">
        <v>8.9652594408941598E-5</v>
      </c>
      <c r="O166" s="23">
        <v>53.3333333333333</v>
      </c>
      <c r="P166">
        <v>2.42005011445348E-4</v>
      </c>
      <c r="R166" s="2">
        <v>7.1002604976104906E-5</v>
      </c>
      <c r="T166" s="2">
        <v>7.6681010088249605E-5</v>
      </c>
      <c r="V166" s="23">
        <v>53.3333333333333</v>
      </c>
      <c r="W166">
        <v>1.9284036360774599E-4</v>
      </c>
      <c r="X166" s="2">
        <v>9.7213989574814594E-5</v>
      </c>
      <c r="Y166" s="2">
        <v>6.9134300144917105E-5</v>
      </c>
      <c r="Z166">
        <v>1.18264613753406E-4</v>
      </c>
      <c r="AA166">
        <v>1.07717249351371E-4</v>
      </c>
      <c r="AC166" s="23">
        <v>53.3333333333333</v>
      </c>
      <c r="AD166">
        <v>1.13353621311825E-4</v>
      </c>
      <c r="AE166" s="2">
        <v>7.9508715106107005E-5</v>
      </c>
      <c r="AF166" s="2">
        <v>5.0759138624747599E-5</v>
      </c>
      <c r="AG166" s="2">
        <v>9.8688230106718701E-5</v>
      </c>
      <c r="AH166" s="2">
        <v>8.7857566023277506E-5</v>
      </c>
      <c r="AJ166" s="23">
        <v>53.3333333333333</v>
      </c>
      <c r="AK166">
        <v>2.8023177284383801E-4</v>
      </c>
      <c r="AL166">
        <v>1.3218612871144199E-4</v>
      </c>
      <c r="AM166">
        <v>1.5790478836384699E-4</v>
      </c>
      <c r="AN166">
        <v>2.0113838970321299E-4</v>
      </c>
      <c r="AO166">
        <v>1.47782237779602E-4</v>
      </c>
      <c r="AQ166" s="23">
        <v>53.3333333333333</v>
      </c>
      <c r="AR166">
        <v>2.2576187800579E-4</v>
      </c>
      <c r="AT166">
        <v>1.14566690510399E-4</v>
      </c>
      <c r="AU166">
        <v>1.2575825090432299E-4</v>
      </c>
      <c r="AV166" s="2">
        <v>8.7515146285763306E-5</v>
      </c>
    </row>
    <row r="167" spans="1:48" x14ac:dyDescent="0.2">
      <c r="A167" s="23">
        <v>53.6666666666666</v>
      </c>
      <c r="B167">
        <v>3.4753221770841798E-4</v>
      </c>
      <c r="C167" s="2">
        <v>8.1048411742305399E-5</v>
      </c>
      <c r="D167">
        <v>1.8680108489957099E-4</v>
      </c>
      <c r="E167">
        <v>1.5443561469157099E-4</v>
      </c>
      <c r="F167">
        <v>1.0249059972310699E-4</v>
      </c>
      <c r="H167" s="23">
        <v>53.6666666666666</v>
      </c>
      <c r="I167">
        <v>2.5500003536003003E-4</v>
      </c>
      <c r="J167">
        <v>1.10556948484337E-4</v>
      </c>
      <c r="K167">
        <v>1.1298597721803E-4</v>
      </c>
      <c r="L167">
        <v>1.2440542480966001E-4</v>
      </c>
      <c r="M167" s="2">
        <v>8.6435850897999299E-5</v>
      </c>
      <c r="O167" s="23">
        <v>53.6666666666666</v>
      </c>
      <c r="P167">
        <v>2.37731054588535E-4</v>
      </c>
      <c r="R167" s="2">
        <v>6.77451239670339E-5</v>
      </c>
      <c r="T167" s="2">
        <v>8.1986564688154103E-5</v>
      </c>
      <c r="V167" s="23">
        <v>53.6666666666666</v>
      </c>
      <c r="W167">
        <v>1.8780382985605299E-4</v>
      </c>
      <c r="X167" s="2">
        <v>9.19205550857152E-5</v>
      </c>
      <c r="Y167" s="2">
        <v>6.7789482311936196E-5</v>
      </c>
      <c r="Z167">
        <v>1.14523962980355E-4</v>
      </c>
      <c r="AA167">
        <v>1.05189653779474E-4</v>
      </c>
      <c r="AC167" s="23">
        <v>53.6666666666666</v>
      </c>
      <c r="AD167">
        <v>1.10326538572582E-4</v>
      </c>
      <c r="AE167" s="2">
        <v>7.5569815926942595E-5</v>
      </c>
      <c r="AF167" s="2">
        <v>5.00477194077445E-5</v>
      </c>
      <c r="AG167" s="2">
        <v>9.6052558807371206E-5</v>
      </c>
      <c r="AH167" s="2">
        <v>8.4912967300951702E-5</v>
      </c>
      <c r="AJ167" s="23">
        <v>53.6666666666666</v>
      </c>
      <c r="AK167">
        <v>2.7654527943171703E-4</v>
      </c>
      <c r="AL167">
        <v>1.2634272985494001E-4</v>
      </c>
      <c r="AM167">
        <v>1.5151184632249199E-4</v>
      </c>
      <c r="AN167">
        <v>1.9182078089319501E-4</v>
      </c>
      <c r="AO167">
        <v>1.4454775189646501E-4</v>
      </c>
      <c r="AQ167" s="23">
        <v>53.6666666666666</v>
      </c>
      <c r="AR167">
        <v>2.19660645375041E-4</v>
      </c>
      <c r="AT167">
        <v>1.08702606231611E-4</v>
      </c>
      <c r="AU167">
        <v>1.3472855298979499E-4</v>
      </c>
      <c r="AV167" s="2">
        <v>8.8168437452388902E-5</v>
      </c>
    </row>
    <row r="168" spans="1:48" x14ac:dyDescent="0.2">
      <c r="A168" s="23">
        <v>54</v>
      </c>
      <c r="B168">
        <v>3.4030957949532402E-4</v>
      </c>
      <c r="C168" s="2">
        <v>7.9362130144962302E-5</v>
      </c>
      <c r="D168">
        <v>1.85235159346328E-4</v>
      </c>
      <c r="E168">
        <v>1.4793385698386399E-4</v>
      </c>
      <c r="F168" s="2">
        <v>9.8624213132101401E-5</v>
      </c>
      <c r="H168" s="23">
        <v>54</v>
      </c>
      <c r="I168">
        <v>2.4415411854110099E-4</v>
      </c>
      <c r="J168">
        <v>1.05577919846667E-4</v>
      </c>
      <c r="K168">
        <v>1.15226892784781E-4</v>
      </c>
      <c r="L168">
        <v>1.2082115164002201E-4</v>
      </c>
      <c r="M168" s="2">
        <v>8.4424703440788004E-5</v>
      </c>
      <c r="O168" s="23">
        <v>54</v>
      </c>
      <c r="P168">
        <v>2.0277672872815101E-4</v>
      </c>
      <c r="R168" s="2">
        <v>6.7071246822558603E-5</v>
      </c>
      <c r="T168" s="2">
        <v>8.8356309113620204E-5</v>
      </c>
      <c r="V168" s="23">
        <v>54</v>
      </c>
      <c r="W168">
        <v>1.80277757843692E-4</v>
      </c>
      <c r="X168" s="2">
        <v>8.8362314075088398E-5</v>
      </c>
      <c r="Y168" s="2">
        <v>6.6263504166037707E-5</v>
      </c>
      <c r="Z168">
        <v>1.11981746674147E-4</v>
      </c>
      <c r="AA168">
        <v>1.01646263105894E-4</v>
      </c>
      <c r="AC168" s="23">
        <v>54</v>
      </c>
      <c r="AD168">
        <v>1.05260449279733E-4</v>
      </c>
      <c r="AE168" s="2">
        <v>7.1902432721381504E-5</v>
      </c>
      <c r="AF168" s="2">
        <v>4.77316129034876E-5</v>
      </c>
      <c r="AG168" s="2">
        <v>9.3991549348213798E-5</v>
      </c>
      <c r="AH168" s="2">
        <v>8.1762685974514694E-5</v>
      </c>
      <c r="AJ168" s="23">
        <v>54</v>
      </c>
      <c r="AK168">
        <v>2.7470836816553303E-4</v>
      </c>
      <c r="AL168">
        <v>1.2157339700977E-4</v>
      </c>
      <c r="AM168">
        <v>1.47445775856017E-4</v>
      </c>
      <c r="AN168">
        <v>1.8657252291900199E-4</v>
      </c>
      <c r="AO168">
        <v>1.4355208877542001E-4</v>
      </c>
      <c r="AQ168" s="23">
        <v>54</v>
      </c>
      <c r="AR168">
        <v>2.1104371241365599E-4</v>
      </c>
      <c r="AT168">
        <v>1.1399074420654999E-4</v>
      </c>
      <c r="AU168">
        <v>1.42854655797359E-4</v>
      </c>
      <c r="AV168" s="2">
        <v>8.9569537938357605E-5</v>
      </c>
    </row>
    <row r="169" spans="1:48" x14ac:dyDescent="0.2">
      <c r="A169" s="23">
        <v>54.3333333333333</v>
      </c>
      <c r="B169">
        <v>3.30433726341563E-4</v>
      </c>
      <c r="C169" s="2">
        <v>7.72062290739331E-5</v>
      </c>
      <c r="D169">
        <v>1.86524103523209E-4</v>
      </c>
      <c r="E169">
        <v>1.4439915941502599E-4</v>
      </c>
      <c r="F169" s="2">
        <v>9.6302496691074704E-5</v>
      </c>
      <c r="H169" s="23">
        <v>54.3333333333333</v>
      </c>
      <c r="I169">
        <v>2.3672895395722001E-4</v>
      </c>
      <c r="J169" s="2">
        <v>9.9494331066046193E-5</v>
      </c>
      <c r="K169">
        <v>1.1586022998581301E-4</v>
      </c>
      <c r="L169">
        <v>1.1821509632233699E-4</v>
      </c>
      <c r="M169" s="2">
        <v>8.2724789379802697E-5</v>
      </c>
      <c r="O169" s="23">
        <v>54.3333333333333</v>
      </c>
      <c r="P169">
        <v>1.6378402194859099E-4</v>
      </c>
      <c r="R169" s="2">
        <v>6.5419223872068295E-5</v>
      </c>
      <c r="T169" s="2">
        <v>8.1856412069037797E-5</v>
      </c>
      <c r="V169" s="23">
        <v>54.3333333333333</v>
      </c>
      <c r="W169">
        <v>1.7511370890385301E-4</v>
      </c>
      <c r="X169" s="2">
        <v>8.5566698888086604E-5</v>
      </c>
      <c r="Y169" s="2">
        <v>6.5989720782918493E-5</v>
      </c>
      <c r="Z169">
        <v>1.09238863115105E-4</v>
      </c>
      <c r="AA169" s="2">
        <v>9.8361233741987993E-5</v>
      </c>
      <c r="AC169" s="23">
        <v>54.3333333333333</v>
      </c>
      <c r="AD169">
        <v>1.01247840005326E-4</v>
      </c>
      <c r="AE169" s="2">
        <v>7.0123270093420807E-5</v>
      </c>
      <c r="AF169" s="2">
        <v>4.6560713584899403E-5</v>
      </c>
      <c r="AG169" s="2">
        <v>9.0639437403558303E-5</v>
      </c>
      <c r="AH169" s="2">
        <v>7.9310483488494003E-5</v>
      </c>
      <c r="AJ169" s="23">
        <v>54.3333333333333</v>
      </c>
      <c r="AK169">
        <v>2.6860816976810299E-4</v>
      </c>
      <c r="AL169">
        <v>1.19503897500421E-4</v>
      </c>
      <c r="AM169">
        <v>1.4367754769328901E-4</v>
      </c>
      <c r="AN169">
        <v>1.7732490314639499E-4</v>
      </c>
      <c r="AO169">
        <v>1.3629673195824599E-4</v>
      </c>
      <c r="AQ169" s="23">
        <v>54.3333333333333</v>
      </c>
      <c r="AR169">
        <v>1.9847413157960799E-4</v>
      </c>
      <c r="AT169">
        <v>1.08954320077562E-4</v>
      </c>
      <c r="AU169">
        <v>1.36248164467536E-4</v>
      </c>
      <c r="AV169" s="2">
        <v>8.6011677223576006E-5</v>
      </c>
    </row>
    <row r="170" spans="1:48" x14ac:dyDescent="0.2">
      <c r="A170" s="23">
        <v>54.6666666666666</v>
      </c>
      <c r="B170">
        <v>3.2305697799324997E-4</v>
      </c>
      <c r="C170" s="2">
        <v>7.4699699831646895E-5</v>
      </c>
      <c r="D170">
        <v>1.92089558134271E-4</v>
      </c>
      <c r="E170">
        <v>1.4318880803856099E-4</v>
      </c>
      <c r="F170" s="2">
        <v>9.3788525617141897E-5</v>
      </c>
      <c r="H170" s="23">
        <v>54.6666666666666</v>
      </c>
      <c r="I170">
        <v>2.2748833255968601E-4</v>
      </c>
      <c r="J170" s="2">
        <v>9.7185765482459699E-5</v>
      </c>
      <c r="K170">
        <v>1.16475680357812E-4</v>
      </c>
      <c r="L170">
        <v>1.16782428391719E-4</v>
      </c>
      <c r="M170" s="2">
        <v>8.0688243182142999E-5</v>
      </c>
      <c r="O170" s="23">
        <v>54.6666666666666</v>
      </c>
      <c r="P170">
        <v>1.5649567806127099E-4</v>
      </c>
      <c r="R170" s="2">
        <v>6.29840712545008E-5</v>
      </c>
      <c r="T170" s="2">
        <v>7.5933502770028294E-5</v>
      </c>
      <c r="V170" s="23">
        <v>54.6666666666666</v>
      </c>
      <c r="W170">
        <v>1.6739940246832599E-4</v>
      </c>
      <c r="X170" s="2">
        <v>8.2231144673529103E-5</v>
      </c>
      <c r="Y170" s="2">
        <v>6.6319477843547594E-5</v>
      </c>
      <c r="Z170">
        <v>1.0632940775642E-4</v>
      </c>
      <c r="AA170" s="2">
        <v>9.5118339121391701E-5</v>
      </c>
      <c r="AC170" s="23">
        <v>54.6666666666666</v>
      </c>
      <c r="AD170" s="2">
        <v>9.8177792582255596E-5</v>
      </c>
      <c r="AE170" s="2">
        <v>6.7350973424099204E-5</v>
      </c>
      <c r="AF170" s="2">
        <v>4.66869346182953E-5</v>
      </c>
      <c r="AG170" s="2">
        <v>8.9182567632138898E-5</v>
      </c>
      <c r="AH170" s="2">
        <v>7.6229702434593894E-5</v>
      </c>
      <c r="AJ170" s="23">
        <v>54.6666666666666</v>
      </c>
      <c r="AK170">
        <v>2.6017891367623299E-4</v>
      </c>
      <c r="AL170">
        <v>1.12600532643684E-4</v>
      </c>
      <c r="AM170">
        <v>1.4326046181369599E-4</v>
      </c>
      <c r="AN170">
        <v>1.6831327894222399E-4</v>
      </c>
      <c r="AO170">
        <v>1.3098685194673601E-4</v>
      </c>
      <c r="AQ170" s="23">
        <v>54.6666666666666</v>
      </c>
      <c r="AR170">
        <v>2.0310471690295899E-4</v>
      </c>
      <c r="AT170">
        <v>1.1590504404973501E-4</v>
      </c>
      <c r="AU170">
        <v>1.24287289495812E-4</v>
      </c>
      <c r="AV170" s="2">
        <v>7.8299065254413096E-5</v>
      </c>
    </row>
    <row r="171" spans="1:48" x14ac:dyDescent="0.2">
      <c r="A171" s="23">
        <v>55</v>
      </c>
      <c r="B171">
        <v>3.0842452222914303E-4</v>
      </c>
      <c r="C171" s="2">
        <v>7.2418854345195497E-5</v>
      </c>
      <c r="D171">
        <v>1.9736851567034899E-4</v>
      </c>
      <c r="E171">
        <v>1.3764123043971899E-4</v>
      </c>
      <c r="F171" s="2">
        <v>9.0078047254004394E-5</v>
      </c>
      <c r="H171" s="23">
        <v>55</v>
      </c>
      <c r="I171">
        <v>2.1997041418708499E-4</v>
      </c>
      <c r="J171" s="2">
        <v>9.4204291273821693E-5</v>
      </c>
      <c r="K171">
        <v>1.176458467046E-4</v>
      </c>
      <c r="L171">
        <v>1.1507113199772601E-4</v>
      </c>
      <c r="M171" s="2">
        <v>7.8826146261129097E-5</v>
      </c>
      <c r="O171" s="23">
        <v>55</v>
      </c>
      <c r="P171">
        <v>1.5014366692250701E-4</v>
      </c>
      <c r="R171" s="2">
        <v>5.9648137571834501E-5</v>
      </c>
      <c r="T171" s="2">
        <v>6.7538137099694502E-5</v>
      </c>
      <c r="V171" s="23">
        <v>55</v>
      </c>
      <c r="W171">
        <v>1.6378276519056199E-4</v>
      </c>
      <c r="X171" s="2">
        <v>7.9776812261262404E-5</v>
      </c>
      <c r="Y171" s="2">
        <v>6.5779128412645502E-5</v>
      </c>
      <c r="Z171">
        <v>1.03740699839928E-4</v>
      </c>
      <c r="AA171" s="2">
        <v>9.21628425475487E-5</v>
      </c>
      <c r="AC171" s="23">
        <v>55</v>
      </c>
      <c r="AD171" s="2">
        <v>9.4883100560850804E-5</v>
      </c>
      <c r="AE171" s="2">
        <v>6.5710630942135702E-5</v>
      </c>
      <c r="AF171" s="2">
        <v>4.6379611625275502E-5</v>
      </c>
      <c r="AG171" s="2">
        <v>8.6385335528588698E-5</v>
      </c>
      <c r="AH171" s="2">
        <v>7.4372423676958397E-5</v>
      </c>
      <c r="AJ171" s="23">
        <v>55</v>
      </c>
      <c r="AK171">
        <v>2.5388602919683298E-4</v>
      </c>
      <c r="AL171">
        <v>1.08786845657244E-4</v>
      </c>
      <c r="AM171">
        <v>1.4278371750001701E-4</v>
      </c>
      <c r="AN171">
        <v>1.63257595923401E-4</v>
      </c>
      <c r="AO171">
        <v>1.2611899255497201E-4</v>
      </c>
      <c r="AQ171" s="23">
        <v>55</v>
      </c>
      <c r="AR171">
        <v>2.0113012660052999E-4</v>
      </c>
      <c r="AT171">
        <v>1.0934418263908399E-4</v>
      </c>
      <c r="AU171">
        <v>1.1238516831087E-4</v>
      </c>
      <c r="AV171" s="2">
        <v>7.6135072633329095E-5</v>
      </c>
    </row>
    <row r="172" spans="1:48" x14ac:dyDescent="0.2">
      <c r="A172" s="23">
        <v>55.3333333333333</v>
      </c>
      <c r="B172">
        <v>3.0472920410351502E-4</v>
      </c>
      <c r="C172" s="2">
        <v>6.9604836328945001E-5</v>
      </c>
      <c r="D172">
        <v>2.01732452166893E-4</v>
      </c>
      <c r="E172">
        <v>1.32498984239798E-4</v>
      </c>
      <c r="F172" s="2">
        <v>8.6548947107279605E-5</v>
      </c>
      <c r="H172" s="23">
        <v>55.3333333333333</v>
      </c>
      <c r="I172">
        <v>2.1774482744361899E-4</v>
      </c>
      <c r="J172" s="2">
        <v>9.2705981387885793E-5</v>
      </c>
      <c r="K172">
        <v>1.16937124517688E-4</v>
      </c>
      <c r="L172">
        <v>1.10865784272898E-4</v>
      </c>
      <c r="M172" s="2">
        <v>7.5703066270615301E-5</v>
      </c>
      <c r="O172" s="23">
        <v>55.3333333333333</v>
      </c>
      <c r="P172">
        <v>1.4030826572238099E-4</v>
      </c>
      <c r="R172" s="2">
        <v>5.9688584407974902E-5</v>
      </c>
      <c r="T172" s="2">
        <v>6.4064569922914094E-5</v>
      </c>
      <c r="V172" s="23">
        <v>55.3333333333333</v>
      </c>
      <c r="W172">
        <v>1.6096289097071201E-4</v>
      </c>
      <c r="X172" s="2">
        <v>7.6352527864018694E-5</v>
      </c>
      <c r="Y172" s="2">
        <v>6.4918554560964604E-5</v>
      </c>
      <c r="Z172">
        <v>1.00251682570922E-4</v>
      </c>
      <c r="AA172" s="2">
        <v>8.8562736687111606E-5</v>
      </c>
      <c r="AC172" s="23">
        <v>55.3333333333333</v>
      </c>
      <c r="AD172" s="2">
        <v>9.0578908354126399E-5</v>
      </c>
      <c r="AE172" s="2">
        <v>6.1945574912106193E-5</v>
      </c>
      <c r="AF172" s="2">
        <v>4.6730900087727097E-5</v>
      </c>
      <c r="AG172" s="2">
        <v>8.4503773396761103E-5</v>
      </c>
      <c r="AH172" s="2">
        <v>7.2049873122544399E-5</v>
      </c>
      <c r="AJ172" s="23">
        <v>55.3333333333333</v>
      </c>
      <c r="AK172">
        <v>2.4655488726996601E-4</v>
      </c>
      <c r="AL172">
        <v>1.05292189022138E-4</v>
      </c>
      <c r="AM172">
        <v>1.4330750314774701E-4</v>
      </c>
      <c r="AN172">
        <v>1.6084574420868701E-4</v>
      </c>
      <c r="AO172">
        <v>1.2309621485650799E-4</v>
      </c>
      <c r="AQ172" s="23">
        <v>55.3333333333333</v>
      </c>
      <c r="AR172">
        <v>2.0359794842249299E-4</v>
      </c>
      <c r="AT172">
        <v>1.1459990867516E-4</v>
      </c>
      <c r="AU172">
        <v>1.07584915519077E-4</v>
      </c>
      <c r="AV172" s="2">
        <v>7.3797199218164506E-5</v>
      </c>
    </row>
    <row r="173" spans="1:48" x14ac:dyDescent="0.2">
      <c r="A173" s="23">
        <v>55.6666666666666</v>
      </c>
      <c r="B173">
        <v>2.9164534506143899E-4</v>
      </c>
      <c r="C173" s="2">
        <v>7.0311091117088495E-5</v>
      </c>
      <c r="D173">
        <v>1.91332079499413E-4</v>
      </c>
      <c r="E173">
        <v>1.24983997413565E-4</v>
      </c>
      <c r="F173" s="2">
        <v>8.3828600850722595E-5</v>
      </c>
      <c r="H173" s="23">
        <v>55.6666666666666</v>
      </c>
      <c r="I173">
        <v>2.15415628363111E-4</v>
      </c>
      <c r="J173" s="2">
        <v>9.0858687355136502E-5</v>
      </c>
      <c r="K173">
        <v>1.1711679948195301E-4</v>
      </c>
      <c r="L173">
        <v>1.0623475647901499E-4</v>
      </c>
      <c r="M173" s="2">
        <v>7.4150852117692095E-5</v>
      </c>
      <c r="O173" s="23">
        <v>55.6666666666666</v>
      </c>
      <c r="P173">
        <v>1.3542538968821399E-4</v>
      </c>
      <c r="R173" s="2">
        <v>5.8560289487704799E-5</v>
      </c>
      <c r="T173" s="2">
        <v>6.3963535634754104E-5</v>
      </c>
      <c r="V173" s="23">
        <v>55.6666666666666</v>
      </c>
      <c r="W173">
        <v>1.5489173696142699E-4</v>
      </c>
      <c r="X173" s="2">
        <v>7.2495851696587703E-5</v>
      </c>
      <c r="Y173" s="2">
        <v>6.2631798435201097E-5</v>
      </c>
      <c r="Z173" s="2">
        <v>9.7657065619735398E-5</v>
      </c>
      <c r="AA173" s="2">
        <v>8.5929330025742395E-5</v>
      </c>
      <c r="AC173" s="23">
        <v>55.6666666666666</v>
      </c>
      <c r="AD173" s="2">
        <v>8.8953768892566899E-5</v>
      </c>
      <c r="AE173" s="2">
        <v>5.9117386122521499E-5</v>
      </c>
      <c r="AF173" s="2">
        <v>4.4796615883312099E-5</v>
      </c>
      <c r="AG173" s="2">
        <v>8.1785926283533698E-5</v>
      </c>
      <c r="AH173" s="2">
        <v>6.9235626819734704E-5</v>
      </c>
      <c r="AJ173" s="23">
        <v>55.6666666666666</v>
      </c>
      <c r="AK173">
        <v>2.4418937196121E-4</v>
      </c>
      <c r="AL173">
        <v>1.0102880695759099E-4</v>
      </c>
      <c r="AM173">
        <v>1.4009158558178099E-4</v>
      </c>
      <c r="AN173">
        <v>1.5459398817449499E-4</v>
      </c>
      <c r="AO173">
        <v>1.1877111143252801E-4</v>
      </c>
      <c r="AQ173" s="23">
        <v>55.6666666666666</v>
      </c>
      <c r="AR173">
        <v>1.89952703401563E-4</v>
      </c>
      <c r="AT173">
        <v>1.10490432550645E-4</v>
      </c>
      <c r="AU173">
        <v>1.1159181887411399E-4</v>
      </c>
      <c r="AV173" s="2">
        <v>7.6920372090838205E-5</v>
      </c>
    </row>
    <row r="174" spans="1:48" x14ac:dyDescent="0.2">
      <c r="A174" s="23">
        <v>56</v>
      </c>
      <c r="B174">
        <v>2.8443149754251199E-4</v>
      </c>
      <c r="C174" s="2">
        <v>6.7330616731905705E-5</v>
      </c>
      <c r="D174">
        <v>1.8689672808069001E-4</v>
      </c>
      <c r="E174">
        <v>1.20890136546394E-4</v>
      </c>
      <c r="F174" s="2">
        <v>8.1475480304033594E-5</v>
      </c>
      <c r="H174" s="23">
        <v>56</v>
      </c>
      <c r="I174">
        <v>2.11740886157592E-4</v>
      </c>
      <c r="J174" s="2">
        <v>8.8343081424659297E-5</v>
      </c>
      <c r="K174">
        <v>1.16390209824924E-4</v>
      </c>
      <c r="L174">
        <v>1.02557577614865E-4</v>
      </c>
      <c r="M174" s="2">
        <v>7.1619055999723094E-5</v>
      </c>
      <c r="O174" s="23">
        <v>56</v>
      </c>
      <c r="P174">
        <v>1.2863172347851601E-4</v>
      </c>
      <c r="R174" s="2">
        <v>5.7475888582442498E-5</v>
      </c>
      <c r="T174" s="2">
        <v>6.32683335609151E-5</v>
      </c>
      <c r="V174" s="23">
        <v>56</v>
      </c>
      <c r="W174">
        <v>1.52307078983851E-4</v>
      </c>
      <c r="X174" s="2">
        <v>6.9383804589661494E-5</v>
      </c>
      <c r="Y174" s="2">
        <v>5.9454506607698897E-5</v>
      </c>
      <c r="Z174" s="2">
        <v>9.4498277756160901E-5</v>
      </c>
      <c r="AA174" s="2">
        <v>8.2384332033309799E-5</v>
      </c>
      <c r="AC174" s="23">
        <v>56</v>
      </c>
      <c r="AD174" s="2">
        <v>8.5623575893337402E-5</v>
      </c>
      <c r="AE174" s="2">
        <v>5.4828680634466198E-5</v>
      </c>
      <c r="AF174" s="2">
        <v>4.2287529382972202E-5</v>
      </c>
      <c r="AG174" s="2">
        <v>7.9463143849094997E-5</v>
      </c>
      <c r="AH174" s="2">
        <v>6.67185713608782E-5</v>
      </c>
      <c r="AJ174" s="23">
        <v>56</v>
      </c>
      <c r="AK174">
        <v>2.3670297887404599E-4</v>
      </c>
      <c r="AL174" s="2">
        <v>9.8465618798122199E-5</v>
      </c>
      <c r="AM174">
        <v>1.3273415893770899E-4</v>
      </c>
      <c r="AN174">
        <v>1.4964560017314101E-4</v>
      </c>
      <c r="AO174">
        <v>1.13650515967938E-4</v>
      </c>
      <c r="AQ174" s="23">
        <v>56</v>
      </c>
      <c r="AR174">
        <v>1.72152019331701E-4</v>
      </c>
      <c r="AT174">
        <v>1.07816791985163E-4</v>
      </c>
      <c r="AU174">
        <v>1.07652761538776E-4</v>
      </c>
      <c r="AV174" s="2">
        <v>7.9737993829668503E-5</v>
      </c>
    </row>
    <row r="175" spans="1:48" x14ac:dyDescent="0.2">
      <c r="A175" s="23">
        <v>56.3333333333333</v>
      </c>
      <c r="B175">
        <v>2.672518682833E-4</v>
      </c>
      <c r="C175" s="2">
        <v>6.5970232077186997E-5</v>
      </c>
      <c r="D175">
        <v>1.8340584954955501E-4</v>
      </c>
      <c r="E175">
        <v>1.1748172815933199E-4</v>
      </c>
      <c r="F175" s="2">
        <v>7.8358928476933396E-5</v>
      </c>
      <c r="H175" s="23">
        <v>56.3333333333333</v>
      </c>
      <c r="I175">
        <v>2.0821691269170799E-4</v>
      </c>
      <c r="J175" s="2">
        <v>8.7239986188524001E-5</v>
      </c>
      <c r="K175">
        <v>1.1592080644772499E-4</v>
      </c>
      <c r="L175" s="2">
        <v>9.8358240826656098E-5</v>
      </c>
      <c r="M175" s="2">
        <v>6.9372106047393197E-5</v>
      </c>
      <c r="O175" s="23">
        <v>56.3333333333333</v>
      </c>
      <c r="P175">
        <v>1.2823839262175201E-4</v>
      </c>
      <c r="R175" s="2">
        <v>5.7447291818749999E-5</v>
      </c>
      <c r="T175" s="2">
        <v>6.8368956313953394E-5</v>
      </c>
      <c r="V175" s="23">
        <v>56.3333333333333</v>
      </c>
      <c r="W175">
        <v>1.4404944090232099E-4</v>
      </c>
      <c r="X175" s="2">
        <v>6.7082923640673404E-5</v>
      </c>
      <c r="Y175" s="2">
        <v>5.6653256867390003E-5</v>
      </c>
      <c r="Z175" s="2">
        <v>9.1469344466024201E-5</v>
      </c>
      <c r="AA175" s="2">
        <v>7.9917843194982004E-5</v>
      </c>
      <c r="AC175" s="23">
        <v>56.3333333333333</v>
      </c>
      <c r="AD175" s="2">
        <v>8.4447471755383699E-5</v>
      </c>
      <c r="AE175" s="2">
        <v>5.2984220446172302E-5</v>
      </c>
      <c r="AF175" s="2">
        <v>3.9608383982706103E-5</v>
      </c>
      <c r="AG175" s="2">
        <v>7.7243836521014898E-5</v>
      </c>
      <c r="AH175" s="2">
        <v>6.3242706852407093E-5</v>
      </c>
      <c r="AJ175" s="23">
        <v>56.3333333333333</v>
      </c>
      <c r="AK175">
        <v>2.30391298268925E-4</v>
      </c>
      <c r="AL175" s="2">
        <v>9.4285039545354698E-5</v>
      </c>
      <c r="AM175">
        <v>1.2543337819218199E-4</v>
      </c>
      <c r="AN175">
        <v>1.44092820264274E-4</v>
      </c>
      <c r="AO175">
        <v>1.08864033852001E-4</v>
      </c>
      <c r="AQ175" s="23">
        <v>56.3333333333333</v>
      </c>
      <c r="AR175">
        <v>1.7941341763740701E-4</v>
      </c>
      <c r="AT175">
        <v>1.0692915673803599E-4</v>
      </c>
      <c r="AU175">
        <v>1.0664740814146301E-4</v>
      </c>
      <c r="AV175" s="2">
        <v>7.8565381200848506E-5</v>
      </c>
    </row>
    <row r="176" spans="1:48" x14ac:dyDescent="0.2">
      <c r="A176" s="23">
        <v>56.6666666666666</v>
      </c>
      <c r="B176">
        <v>2.6707601113329799E-4</v>
      </c>
      <c r="C176" s="2">
        <v>6.2052205109485204E-5</v>
      </c>
      <c r="D176">
        <v>1.83108095297199E-4</v>
      </c>
      <c r="E176">
        <v>1.1220603747369901E-4</v>
      </c>
      <c r="F176" s="2">
        <v>7.5529318770988001E-5</v>
      </c>
      <c r="H176" s="23">
        <v>56.6666666666666</v>
      </c>
      <c r="I176">
        <v>1.9787621448326401E-4</v>
      </c>
      <c r="J176" s="2">
        <v>8.3828019252431407E-5</v>
      </c>
      <c r="K176">
        <v>1.1131977556965601E-4</v>
      </c>
      <c r="L176" s="2">
        <v>9.5771092856807694E-5</v>
      </c>
      <c r="M176" s="2">
        <v>6.7012654736235702E-5</v>
      </c>
      <c r="O176" s="23">
        <v>56.6666666666666</v>
      </c>
      <c r="P176">
        <v>1.1943617613615599E-4</v>
      </c>
      <c r="R176" s="2">
        <v>5.5866984337071498E-5</v>
      </c>
      <c r="T176" s="2">
        <v>6.0706056187843899E-5</v>
      </c>
      <c r="V176" s="23">
        <v>56.6666666666666</v>
      </c>
      <c r="W176">
        <v>1.4043784129834301E-4</v>
      </c>
      <c r="X176" s="2">
        <v>6.4825283263818506E-5</v>
      </c>
      <c r="Y176" s="2">
        <v>5.4127300416802998E-5</v>
      </c>
      <c r="Z176" s="2">
        <v>8.8605021982361403E-5</v>
      </c>
      <c r="AA176" s="2">
        <v>7.6922185678911001E-5</v>
      </c>
      <c r="AC176" s="23">
        <v>56.6666666666666</v>
      </c>
      <c r="AD176" s="2">
        <v>8.09020824865719E-5</v>
      </c>
      <c r="AE176" s="2">
        <v>5.1368819213763598E-5</v>
      </c>
      <c r="AF176" s="2">
        <v>3.81093280028226E-5</v>
      </c>
      <c r="AG176" s="2">
        <v>7.5295923443047103E-5</v>
      </c>
      <c r="AH176" s="2">
        <v>6.1073657475880301E-5</v>
      </c>
      <c r="AJ176" s="23">
        <v>56.6666666666666</v>
      </c>
      <c r="AK176">
        <v>2.2096187130374401E-4</v>
      </c>
      <c r="AL176" s="2">
        <v>9.1016009855232594E-5</v>
      </c>
      <c r="AM176">
        <v>1.19205520123359E-4</v>
      </c>
      <c r="AN176">
        <v>1.3922326231413201E-4</v>
      </c>
      <c r="AO176">
        <v>1.05594811777048E-4</v>
      </c>
      <c r="AQ176" s="23">
        <v>56.6666666666666</v>
      </c>
      <c r="AR176">
        <v>1.7396228373342201E-4</v>
      </c>
      <c r="AT176" s="2">
        <v>9.5330650517821302E-5</v>
      </c>
      <c r="AU176">
        <v>1.0880236622020999E-4</v>
      </c>
      <c r="AV176" s="2">
        <v>7.2728352515989502E-5</v>
      </c>
    </row>
    <row r="177" spans="1:48" x14ac:dyDescent="0.2">
      <c r="A177" s="23">
        <v>57</v>
      </c>
      <c r="B177">
        <v>2.6273534838092399E-4</v>
      </c>
      <c r="C177" s="2">
        <v>6.0993922819572098E-5</v>
      </c>
      <c r="D177">
        <v>1.7465759953239299E-4</v>
      </c>
      <c r="E177">
        <v>1.1121393148361999E-4</v>
      </c>
      <c r="F177" s="2">
        <v>7.2123818128651699E-5</v>
      </c>
      <c r="H177" s="23">
        <v>57</v>
      </c>
      <c r="I177">
        <v>1.9109924702481E-4</v>
      </c>
      <c r="J177" s="2">
        <v>8.1185561887950802E-5</v>
      </c>
      <c r="K177">
        <v>1.09330466621772E-4</v>
      </c>
      <c r="L177" s="2">
        <v>9.3826907476762998E-5</v>
      </c>
      <c r="M177" s="2">
        <v>6.4685926201558694E-5</v>
      </c>
      <c r="O177" s="23">
        <v>57</v>
      </c>
      <c r="P177">
        <v>1.5386730155716701E-4</v>
      </c>
      <c r="R177" s="2">
        <v>5.47271801184965E-5</v>
      </c>
      <c r="T177" s="2">
        <v>5.5370646916708502E-5</v>
      </c>
      <c r="V177" s="23">
        <v>57</v>
      </c>
      <c r="W177">
        <v>1.3751855052913299E-4</v>
      </c>
      <c r="X177" s="2">
        <v>6.2841531978679793E-5</v>
      </c>
      <c r="Y177" s="2">
        <v>5.1716124898407898E-5</v>
      </c>
      <c r="Z177" s="2">
        <v>8.4335279082061793E-5</v>
      </c>
      <c r="AA177" s="2">
        <v>7.4196392046001205E-5</v>
      </c>
      <c r="AC177" s="23">
        <v>57</v>
      </c>
      <c r="AD177" s="2">
        <v>7.8722545536197294E-5</v>
      </c>
      <c r="AE177" s="2">
        <v>4.9974137839001497E-5</v>
      </c>
      <c r="AF177" s="2">
        <v>3.6911618008470197E-5</v>
      </c>
      <c r="AG177" s="2">
        <v>7.2035942803059104E-5</v>
      </c>
      <c r="AH177" s="2">
        <v>5.9089725164255897E-5</v>
      </c>
      <c r="AJ177" s="23">
        <v>57</v>
      </c>
      <c r="AK177">
        <v>2.1366401490192401E-4</v>
      </c>
      <c r="AL177" s="2">
        <v>8.76572129841627E-5</v>
      </c>
      <c r="AM177">
        <v>1.14960684731652E-4</v>
      </c>
      <c r="AN177">
        <v>1.3454578111198501E-4</v>
      </c>
      <c r="AO177">
        <v>1.013145351991E-4</v>
      </c>
      <c r="AQ177" s="23">
        <v>57</v>
      </c>
      <c r="AR177">
        <v>1.8211105608720001E-4</v>
      </c>
      <c r="AT177" s="2">
        <v>9.3454492375209306E-5</v>
      </c>
      <c r="AU177" s="2">
        <v>9.4526853513195703E-5</v>
      </c>
      <c r="AV177" s="2">
        <v>6.7248058251945196E-5</v>
      </c>
    </row>
    <row r="178" spans="1:48" x14ac:dyDescent="0.2">
      <c r="A178" s="23">
        <v>57.3333333333333</v>
      </c>
      <c r="B178">
        <v>2.6084905053903E-4</v>
      </c>
      <c r="C178" s="2">
        <v>6.0062481921671903E-5</v>
      </c>
      <c r="D178">
        <v>1.69401490543177E-4</v>
      </c>
      <c r="E178">
        <v>1.05950376952429E-4</v>
      </c>
      <c r="F178" s="2">
        <v>7.1306209807367305E-5</v>
      </c>
      <c r="H178" s="23">
        <v>57.3333333333333</v>
      </c>
      <c r="I178">
        <v>1.8311135899090801E-4</v>
      </c>
      <c r="J178" s="2">
        <v>7.9649830327329106E-5</v>
      </c>
      <c r="K178">
        <v>1.0645976278703399E-4</v>
      </c>
      <c r="L178" s="2">
        <v>9.0245737046441702E-5</v>
      </c>
      <c r="M178" s="2">
        <v>6.2393671392942202E-5</v>
      </c>
      <c r="O178" s="23">
        <v>57.3333333333333</v>
      </c>
      <c r="P178">
        <v>1.28743022773829E-4</v>
      </c>
      <c r="R178" s="2">
        <v>5.0429546083718902E-5</v>
      </c>
      <c r="T178" s="2">
        <v>5.75925955103704E-5</v>
      </c>
      <c r="V178" s="23">
        <v>57.3333333333333</v>
      </c>
      <c r="W178">
        <v>1.32223583360834E-4</v>
      </c>
      <c r="X178" s="2">
        <v>6.0747157185139897E-5</v>
      </c>
      <c r="Y178" s="2">
        <v>4.9654093433304201E-5</v>
      </c>
      <c r="Z178" s="2">
        <v>8.1078913790012406E-5</v>
      </c>
      <c r="AA178" s="2">
        <v>7.2069732060311097E-5</v>
      </c>
      <c r="AC178" s="23">
        <v>57.3333333333333</v>
      </c>
      <c r="AD178" s="2">
        <v>7.5209112993768995E-5</v>
      </c>
      <c r="AE178" s="2">
        <v>4.74297723227298E-5</v>
      </c>
      <c r="AF178" s="2">
        <v>3.5470054187119802E-5</v>
      </c>
      <c r="AG178" s="2">
        <v>6.9895848284444106E-5</v>
      </c>
      <c r="AH178" s="2">
        <v>5.6966550522835797E-5</v>
      </c>
      <c r="AJ178" s="23">
        <v>57.3333333333333</v>
      </c>
      <c r="AK178">
        <v>2.09798790075631E-4</v>
      </c>
      <c r="AL178" s="2">
        <v>8.4154593272852294E-5</v>
      </c>
      <c r="AM178">
        <v>1.0969465571706999E-4</v>
      </c>
      <c r="AN178">
        <v>1.2968026023979401E-4</v>
      </c>
      <c r="AO178" s="2">
        <v>9.9236253208227494E-5</v>
      </c>
      <c r="AQ178" s="23">
        <v>57.3333333333333</v>
      </c>
      <c r="AR178">
        <v>1.75452973674169E-4</v>
      </c>
      <c r="AT178" s="2">
        <v>9.2398451178247898E-5</v>
      </c>
      <c r="AU178" s="2">
        <v>8.6162300325838803E-5</v>
      </c>
      <c r="AV178" s="2">
        <v>6.1932548137806306E-5</v>
      </c>
    </row>
    <row r="179" spans="1:48" x14ac:dyDescent="0.2">
      <c r="A179" s="23">
        <v>57.6666666666666</v>
      </c>
      <c r="B179">
        <v>2.53159807648656E-4</v>
      </c>
      <c r="C179" s="2">
        <v>6.0103856438556403E-5</v>
      </c>
      <c r="D179">
        <v>1.6313891207320601E-4</v>
      </c>
      <c r="E179">
        <v>1.03287379088186E-4</v>
      </c>
      <c r="F179" s="2">
        <v>6.8292812119447404E-5</v>
      </c>
      <c r="H179" s="23">
        <v>57.6666666666666</v>
      </c>
      <c r="I179">
        <v>1.78125867500043E-4</v>
      </c>
      <c r="J179" s="2">
        <v>7.4664986049246298E-5</v>
      </c>
      <c r="K179">
        <v>1.01858705980886E-4</v>
      </c>
      <c r="L179" s="2">
        <v>8.6271163080365795E-5</v>
      </c>
      <c r="M179" s="2">
        <v>6.04655536815351E-5</v>
      </c>
      <c r="O179" s="23">
        <v>57.6666666666666</v>
      </c>
      <c r="P179">
        <v>1.22665139040359E-4</v>
      </c>
      <c r="R179" s="2">
        <v>4.7609440960806299E-5</v>
      </c>
      <c r="T179" s="2">
        <v>5.6509755596546402E-5</v>
      </c>
      <c r="V179" s="23">
        <v>57.6666666666666</v>
      </c>
      <c r="W179">
        <v>1.2970289596728399E-4</v>
      </c>
      <c r="X179" s="2">
        <v>5.8801486444905598E-5</v>
      </c>
      <c r="Y179" s="2">
        <v>4.7697721476697498E-5</v>
      </c>
      <c r="Z179" s="2">
        <v>7.8313565297578503E-5</v>
      </c>
      <c r="AA179" s="2">
        <v>6.9503242900528903E-5</v>
      </c>
      <c r="AC179" s="23">
        <v>57.6666666666666</v>
      </c>
      <c r="AD179" s="2">
        <v>7.2843298869376696E-5</v>
      </c>
      <c r="AE179" s="2">
        <v>4.57725421695228E-5</v>
      </c>
      <c r="AF179" s="2">
        <v>3.4233692920730203E-5</v>
      </c>
      <c r="AG179" s="2">
        <v>6.6564500616003101E-5</v>
      </c>
      <c r="AH179" s="2">
        <v>5.4799018434871598E-5</v>
      </c>
      <c r="AJ179" s="23">
        <v>57.6666666666666</v>
      </c>
      <c r="AK179">
        <v>2.0380201001983899E-4</v>
      </c>
      <c r="AL179" s="2">
        <v>8.1473409372557701E-5</v>
      </c>
      <c r="AM179">
        <v>1.06805227241174E-4</v>
      </c>
      <c r="AN179">
        <v>1.2451963954876799E-4</v>
      </c>
      <c r="AO179" s="2">
        <v>9.5842298348589698E-5</v>
      </c>
      <c r="AQ179" s="23">
        <v>57.6666666666666</v>
      </c>
      <c r="AR179">
        <v>1.5403670872908399E-4</v>
      </c>
      <c r="AT179" s="2">
        <v>9.0885036298037894E-5</v>
      </c>
      <c r="AU179" s="2">
        <v>7.9671109573320906E-5</v>
      </c>
      <c r="AV179" s="2">
        <v>6.0588037427686903E-5</v>
      </c>
    </row>
    <row r="180" spans="1:48" x14ac:dyDescent="0.2">
      <c r="A180" s="23">
        <v>58</v>
      </c>
      <c r="B180">
        <v>2.4136998427813701E-4</v>
      </c>
      <c r="C180" s="2">
        <v>5.8451618236388102E-5</v>
      </c>
      <c r="D180">
        <v>1.5759230387743501E-4</v>
      </c>
      <c r="E180" s="2">
        <v>9.9375133239801601E-5</v>
      </c>
      <c r="F180" s="2">
        <v>6.5869700178912695E-5</v>
      </c>
      <c r="H180" s="23">
        <v>58</v>
      </c>
      <c r="I180">
        <v>1.7564765442395599E-4</v>
      </c>
      <c r="J180" s="2">
        <v>7.32882360011006E-5</v>
      </c>
      <c r="K180" s="2">
        <v>9.9236426201348394E-5</v>
      </c>
      <c r="L180" s="2">
        <v>8.2880241900629904E-5</v>
      </c>
      <c r="M180" s="2">
        <v>5.83248571885258E-5</v>
      </c>
      <c r="O180" s="23">
        <v>58</v>
      </c>
      <c r="P180" s="2">
        <v>9.7690125387574802E-5</v>
      </c>
      <c r="R180" s="2">
        <v>4.7249828129439299E-5</v>
      </c>
      <c r="T180" s="2">
        <v>5.3814492176760702E-5</v>
      </c>
      <c r="V180" s="23">
        <v>58</v>
      </c>
      <c r="W180">
        <v>1.2247156036573301E-4</v>
      </c>
      <c r="X180" s="2">
        <v>5.6373390889651902E-5</v>
      </c>
      <c r="Y180" s="2">
        <v>4.60433357339587E-5</v>
      </c>
      <c r="Z180" s="2">
        <v>7.5210694229639195E-5</v>
      </c>
      <c r="AA180" s="2">
        <v>6.6886772967894196E-5</v>
      </c>
      <c r="AC180" s="23">
        <v>58</v>
      </c>
      <c r="AD180" s="2">
        <v>6.9563258472135105E-5</v>
      </c>
      <c r="AE180" s="2">
        <v>4.38321684148598E-5</v>
      </c>
      <c r="AF180" s="2">
        <v>3.2937437665152898E-5</v>
      </c>
      <c r="AG180" s="2">
        <v>6.3637002431341994E-5</v>
      </c>
      <c r="AH180" s="2">
        <v>5.37281830806543E-5</v>
      </c>
      <c r="AJ180" s="23">
        <v>58</v>
      </c>
      <c r="AK180">
        <v>1.9893556692174801E-4</v>
      </c>
      <c r="AL180" s="2">
        <v>7.9098991794176294E-5</v>
      </c>
      <c r="AM180">
        <v>1.03815901493879E-4</v>
      </c>
      <c r="AN180">
        <v>1.21113638867089E-4</v>
      </c>
      <c r="AO180" s="2">
        <v>9.1711235076019594E-5</v>
      </c>
      <c r="AQ180" s="23">
        <v>58</v>
      </c>
      <c r="AR180">
        <v>1.3661721786750901E-4</v>
      </c>
      <c r="AT180" s="2">
        <v>8.6104057549469301E-5</v>
      </c>
      <c r="AU180" s="2">
        <v>7.9457491457251097E-5</v>
      </c>
      <c r="AV180" s="2">
        <v>6.1046238379129097E-5</v>
      </c>
    </row>
    <row r="181" spans="1:48" x14ac:dyDescent="0.2">
      <c r="A181" s="23">
        <v>58.3333333333333</v>
      </c>
      <c r="B181">
        <v>2.3618605669045701E-4</v>
      </c>
      <c r="C181" s="2">
        <v>5.7753906111300603E-5</v>
      </c>
      <c r="D181">
        <v>1.5983238297927001E-4</v>
      </c>
      <c r="E181" s="2">
        <v>9.5362170675761203E-5</v>
      </c>
      <c r="F181" s="2">
        <v>6.3393329996025305E-5</v>
      </c>
      <c r="H181" s="23">
        <v>58.3333333333333</v>
      </c>
      <c r="I181">
        <v>1.7046321132731999E-4</v>
      </c>
      <c r="J181" s="2">
        <v>7.1094953382204896E-5</v>
      </c>
      <c r="K181" s="2">
        <v>9.3143780024476894E-5</v>
      </c>
      <c r="L181" s="2">
        <v>8.0767397331212102E-5</v>
      </c>
      <c r="M181" s="2">
        <v>5.62446325035169E-5</v>
      </c>
      <c r="O181" s="23">
        <v>58.3333333333333</v>
      </c>
      <c r="P181">
        <v>1.0372370782121001E-4</v>
      </c>
      <c r="R181" s="2">
        <v>4.6130879451073103E-5</v>
      </c>
      <c r="T181" s="2">
        <v>4.92125597646307E-5</v>
      </c>
      <c r="V181" s="23">
        <v>58.3333333333333</v>
      </c>
      <c r="W181">
        <v>1.21056522662418E-4</v>
      </c>
      <c r="X181" s="2">
        <v>5.4754560077286298E-5</v>
      </c>
      <c r="Y181" s="2">
        <v>4.4870223306933799E-5</v>
      </c>
      <c r="Z181" s="2">
        <v>7.2904732500174495E-5</v>
      </c>
      <c r="AA181" s="2">
        <v>6.4860948972639401E-5</v>
      </c>
      <c r="AC181" s="23">
        <v>58.3333333333333</v>
      </c>
      <c r="AD181" s="2">
        <v>6.9860793648165306E-5</v>
      </c>
      <c r="AE181" s="2">
        <v>4.34362861108067E-5</v>
      </c>
      <c r="AF181" s="2">
        <v>3.1632237383684898E-5</v>
      </c>
      <c r="AG181" s="2">
        <v>6.1749587808955896E-5</v>
      </c>
      <c r="AH181" s="2">
        <v>5.2426890563037698E-5</v>
      </c>
      <c r="AJ181" s="23">
        <v>58.3333333333333</v>
      </c>
      <c r="AK181">
        <v>1.9495165025046199E-4</v>
      </c>
      <c r="AL181" s="2">
        <v>7.63732686037684E-5</v>
      </c>
      <c r="AM181">
        <v>1.00416898071799E-4</v>
      </c>
      <c r="AN181">
        <v>1.18799319941397E-4</v>
      </c>
      <c r="AO181" s="2">
        <v>8.7863246427328896E-5</v>
      </c>
      <c r="AQ181" s="23">
        <v>58.3333333333333</v>
      </c>
      <c r="AR181">
        <v>1.3076151348432401E-4</v>
      </c>
      <c r="AT181" s="2">
        <v>8.5492260117932199E-5</v>
      </c>
      <c r="AU181" s="2">
        <v>7.3687433499279904E-5</v>
      </c>
      <c r="AV181" s="2">
        <v>6.1397756519219199E-5</v>
      </c>
    </row>
    <row r="182" spans="1:48" x14ac:dyDescent="0.2">
      <c r="A182" s="23">
        <v>58.6666666666666</v>
      </c>
      <c r="B182">
        <v>2.26988876838249E-4</v>
      </c>
      <c r="C182" s="2">
        <v>5.47986892203602E-5</v>
      </c>
      <c r="D182">
        <v>1.57537365500272E-4</v>
      </c>
      <c r="E182" s="2">
        <v>9.3279109263212396E-5</v>
      </c>
      <c r="F182" s="2">
        <v>6.1572893084634294E-5</v>
      </c>
      <c r="H182" s="23">
        <v>58.6666666666666</v>
      </c>
      <c r="I182">
        <v>1.62338519885826E-4</v>
      </c>
      <c r="J182" s="2">
        <v>6.8673151496862904E-5</v>
      </c>
      <c r="K182" s="2">
        <v>8.8559538604776302E-5</v>
      </c>
      <c r="L182" s="2">
        <v>7.8112683610642107E-5</v>
      </c>
      <c r="M182" s="2">
        <v>5.4735556309953998E-5</v>
      </c>
      <c r="O182" s="23">
        <v>58.6666666666666</v>
      </c>
      <c r="P182">
        <v>1.23496946403129E-4</v>
      </c>
      <c r="R182" s="2">
        <v>4.4938850734023703E-5</v>
      </c>
      <c r="T182" s="2">
        <v>4.3243310629409502E-5</v>
      </c>
      <c r="V182" s="23">
        <v>58.6666666666666</v>
      </c>
      <c r="W182">
        <v>1.17365243893856E-4</v>
      </c>
      <c r="X182" s="2">
        <v>5.2756208645881098E-5</v>
      </c>
      <c r="Y182" s="2">
        <v>4.3005964734828102E-5</v>
      </c>
      <c r="Z182" s="2">
        <v>6.9615671424779101E-5</v>
      </c>
      <c r="AA182" s="2">
        <v>6.2568717653590906E-5</v>
      </c>
      <c r="AC182" s="23">
        <v>58.6666666666666</v>
      </c>
      <c r="AD182" s="2">
        <v>6.8302873644529602E-5</v>
      </c>
      <c r="AE182" s="2">
        <v>4.2256575866383702E-5</v>
      </c>
      <c r="AF182" s="2">
        <v>3.0901844689165098E-5</v>
      </c>
      <c r="AG182" s="2">
        <v>5.9124397519113301E-5</v>
      </c>
      <c r="AH182" s="2">
        <v>5.0277725508877903E-5</v>
      </c>
      <c r="AJ182" s="23">
        <v>58.6666666666666</v>
      </c>
      <c r="AK182">
        <v>1.8573428655753701E-4</v>
      </c>
      <c r="AL182" s="2">
        <v>7.5097473719975996E-5</v>
      </c>
      <c r="AM182" s="2">
        <v>9.5363603924306995E-5</v>
      </c>
      <c r="AN182">
        <v>1.13433515424034E-4</v>
      </c>
      <c r="AO182" s="2">
        <v>8.4770918816291094E-5</v>
      </c>
      <c r="AQ182" s="23">
        <v>58.6666666666666</v>
      </c>
      <c r="AR182">
        <v>1.3860407541034701E-4</v>
      </c>
      <c r="AT182" s="2">
        <v>7.9750173566659702E-5</v>
      </c>
      <c r="AU182" s="2">
        <v>6.8538170248912001E-5</v>
      </c>
      <c r="AV182" s="2">
        <v>6.2650169148663898E-5</v>
      </c>
    </row>
    <row r="183" spans="1:48" x14ac:dyDescent="0.2">
      <c r="A183" s="23">
        <v>59</v>
      </c>
      <c r="B183">
        <v>2.1615206551933001E-4</v>
      </c>
      <c r="C183" s="2">
        <v>5.4371647664789501E-5</v>
      </c>
      <c r="D183">
        <v>1.5538201904083699E-4</v>
      </c>
      <c r="E183" s="2">
        <v>9.0231503070676097E-5</v>
      </c>
      <c r="F183" s="2">
        <v>6.1178749895156499E-5</v>
      </c>
      <c r="H183" s="23">
        <v>59</v>
      </c>
      <c r="I183">
        <v>1.5677020998632E-4</v>
      </c>
      <c r="J183" s="2">
        <v>6.6171089704714902E-5</v>
      </c>
      <c r="K183" s="2">
        <v>8.4321462007950893E-5</v>
      </c>
      <c r="L183" s="2">
        <v>7.5846263122500207E-5</v>
      </c>
      <c r="M183" s="2">
        <v>5.2757258871598497E-5</v>
      </c>
      <c r="O183" s="23">
        <v>59</v>
      </c>
      <c r="P183">
        <v>1.3686879388860501E-4</v>
      </c>
      <c r="R183" s="2">
        <v>4.3974228273928998E-5</v>
      </c>
      <c r="T183" s="2">
        <v>4.1357105197181103E-5</v>
      </c>
      <c r="V183" s="23">
        <v>59</v>
      </c>
      <c r="W183">
        <v>1.14992869072384E-4</v>
      </c>
      <c r="X183" s="2">
        <v>5.0845455877784102E-5</v>
      </c>
      <c r="Y183" s="2">
        <v>4.16311437110418E-5</v>
      </c>
      <c r="Z183" s="2">
        <v>6.7640211995878706E-5</v>
      </c>
      <c r="AA183" s="2">
        <v>6.0776981255886301E-5</v>
      </c>
      <c r="AC183" s="23">
        <v>59</v>
      </c>
      <c r="AD183" s="2">
        <v>6.5976918691510798E-5</v>
      </c>
      <c r="AE183" s="2">
        <v>4.1516442736374201E-5</v>
      </c>
      <c r="AF183" s="2">
        <v>2.9829437886198101E-5</v>
      </c>
      <c r="AG183" s="2">
        <v>5.7433618913244497E-5</v>
      </c>
      <c r="AH183" s="2">
        <v>4.86651303764577E-5</v>
      </c>
      <c r="AJ183" s="23">
        <v>59</v>
      </c>
      <c r="AK183">
        <v>1.8139878698982101E-4</v>
      </c>
      <c r="AL183" s="2">
        <v>7.1662090334962295E-5</v>
      </c>
      <c r="AM183" s="2">
        <v>9.1419115295517694E-5</v>
      </c>
      <c r="AN183">
        <v>1.07036791296365E-4</v>
      </c>
      <c r="AO183" s="2">
        <v>8.1245956116200195E-5</v>
      </c>
      <c r="AQ183" s="23">
        <v>59</v>
      </c>
      <c r="AR183">
        <v>1.4471387875592199E-4</v>
      </c>
      <c r="AT183" s="2">
        <v>7.8324792020591897E-5</v>
      </c>
      <c r="AU183" s="2">
        <v>7.5486047282432596E-5</v>
      </c>
      <c r="AV183" s="2">
        <v>5.9185927447165999E-5</v>
      </c>
    </row>
    <row r="184" spans="1:48" x14ac:dyDescent="0.2">
      <c r="A184" s="23">
        <v>59.3333333333333</v>
      </c>
      <c r="B184">
        <v>2.07502430894861E-4</v>
      </c>
      <c r="C184" s="2">
        <v>6.46466301087196E-5</v>
      </c>
      <c r="D184">
        <v>1.5332381169806599E-4</v>
      </c>
      <c r="E184" s="2">
        <v>8.5912123056627198E-5</v>
      </c>
      <c r="F184" s="2">
        <v>5.8905049839727898E-5</v>
      </c>
      <c r="H184" s="23">
        <v>59.3333333333333</v>
      </c>
      <c r="I184">
        <v>1.49199986019136E-4</v>
      </c>
      <c r="J184">
        <v>1.08729955296201E-4</v>
      </c>
      <c r="K184" s="2">
        <v>8.0962562396520794E-5</v>
      </c>
      <c r="L184" s="2">
        <v>7.3200877484929503E-5</v>
      </c>
      <c r="M184" s="2">
        <v>5.1079956594285002E-5</v>
      </c>
      <c r="O184" s="23">
        <v>59.3333333333333</v>
      </c>
      <c r="P184">
        <v>1.29056910277603E-4</v>
      </c>
      <c r="R184" s="2">
        <v>4.09719358823742E-5</v>
      </c>
      <c r="T184" s="2">
        <v>4.2236636045931398E-5</v>
      </c>
      <c r="V184" s="23">
        <v>59.3333333333333</v>
      </c>
      <c r="W184">
        <v>1.1053522665468901E-4</v>
      </c>
      <c r="X184" s="2">
        <v>5.3757290012889003E-5</v>
      </c>
      <c r="Y184" s="2">
        <v>3.99657156576885E-5</v>
      </c>
      <c r="Z184" s="2">
        <v>6.5061519679751102E-5</v>
      </c>
      <c r="AA184" s="2">
        <v>5.8511517447368803E-5</v>
      </c>
      <c r="AC184" s="23">
        <v>59.3333333333333</v>
      </c>
      <c r="AD184" s="2">
        <v>6.2968744360346402E-5</v>
      </c>
      <c r="AE184" s="2">
        <v>4.40870923588315E-5</v>
      </c>
      <c r="AF184" s="2">
        <v>2.84410232464527E-5</v>
      </c>
      <c r="AG184" s="2">
        <v>5.5046822169762001E-5</v>
      </c>
      <c r="AH184" s="2">
        <v>4.6020424509437303E-5</v>
      </c>
      <c r="AJ184" s="23">
        <v>59.3333333333333</v>
      </c>
      <c r="AK184">
        <v>1.7419525485504799E-4</v>
      </c>
      <c r="AL184" s="2">
        <v>7.6971620918024698E-5</v>
      </c>
      <c r="AM184" s="2">
        <v>8.7852560095745498E-5</v>
      </c>
      <c r="AN184">
        <v>1.0098228980347199E-4</v>
      </c>
      <c r="AO184" s="2">
        <v>7.8823994118026899E-5</v>
      </c>
      <c r="AQ184" s="23">
        <v>59.3333333333333</v>
      </c>
      <c r="AR184">
        <v>1.39982791215409E-4</v>
      </c>
      <c r="AT184" s="2">
        <v>7.4044632690703401E-5</v>
      </c>
      <c r="AU184" s="2">
        <v>8.2722776336036606E-5</v>
      </c>
      <c r="AV184" s="2">
        <v>5.43560290559969E-5</v>
      </c>
    </row>
    <row r="185" spans="1:48" x14ac:dyDescent="0.2">
      <c r="A185" s="23">
        <v>59.6666666666666</v>
      </c>
      <c r="B185">
        <v>2.0799360250528301E-4</v>
      </c>
      <c r="C185">
        <v>1.31495375993047E-4</v>
      </c>
      <c r="D185">
        <v>1.4814029646063501E-4</v>
      </c>
      <c r="E185" s="2">
        <v>8.5072422558659004E-5</v>
      </c>
      <c r="F185" s="2">
        <v>5.7822257431549198E-5</v>
      </c>
      <c r="H185" s="23">
        <v>59.6666666666666</v>
      </c>
      <c r="I185">
        <v>1.5203487328538799E-4</v>
      </c>
      <c r="J185">
        <v>3.1974998326720201E-4</v>
      </c>
      <c r="K185" s="2">
        <v>7.8736603202127095E-5</v>
      </c>
      <c r="L185" s="2">
        <v>7.3314696452828605E-5</v>
      </c>
      <c r="M185" s="2">
        <v>5.0126612939346001E-5</v>
      </c>
      <c r="O185" s="23">
        <v>59.6666666666666</v>
      </c>
      <c r="P185">
        <v>1.3102634220741501E-4</v>
      </c>
      <c r="R185" s="2">
        <v>3.9818862313902098E-5</v>
      </c>
      <c r="T185" s="2">
        <v>4.4733557156368398E-5</v>
      </c>
      <c r="V185" s="23">
        <v>59.6666666666666</v>
      </c>
      <c r="W185">
        <v>1.08937066105274E-4</v>
      </c>
      <c r="X185" s="2">
        <v>8.5800557217471395E-5</v>
      </c>
      <c r="Y185" s="2">
        <v>3.8496869456982003E-5</v>
      </c>
      <c r="Z185" s="2">
        <v>6.4683702701353395E-5</v>
      </c>
      <c r="AA185" s="2">
        <v>5.6214438173108502E-5</v>
      </c>
      <c r="AC185" s="23">
        <v>59.6666666666666</v>
      </c>
      <c r="AD185" s="2">
        <v>6.1138328831820805E-5</v>
      </c>
      <c r="AE185" s="2">
        <v>6.8681023948684197E-5</v>
      </c>
      <c r="AF185" s="2">
        <v>2.72463509475025E-5</v>
      </c>
      <c r="AG185" s="2">
        <v>5.5473758505855702E-5</v>
      </c>
      <c r="AH185" s="2">
        <v>4.4677868975745798E-5</v>
      </c>
      <c r="AJ185" s="23">
        <v>59.6666666666666</v>
      </c>
      <c r="AK185">
        <v>1.7097434683009501E-4</v>
      </c>
      <c r="AL185">
        <v>1.2354006352381701E-4</v>
      </c>
      <c r="AM185" s="2">
        <v>8.6561155174492898E-5</v>
      </c>
      <c r="AN185">
        <v>1.00374634851821E-4</v>
      </c>
      <c r="AO185" s="2">
        <v>7.5440446127755705E-5</v>
      </c>
      <c r="AQ185" s="23">
        <v>59.6666666666666</v>
      </c>
      <c r="AR185">
        <v>1.3331673808517601E-4</v>
      </c>
      <c r="AT185" s="2">
        <v>6.9724041460512905E-5</v>
      </c>
      <c r="AU185" s="2">
        <v>7.2201818166446995E-5</v>
      </c>
      <c r="AV185" s="2">
        <v>5.2837201687398203E-5</v>
      </c>
    </row>
    <row r="186" spans="1:48" x14ac:dyDescent="0.2">
      <c r="A186" s="23">
        <v>60</v>
      </c>
      <c r="B186">
        <v>2.01481048543614E-4</v>
      </c>
      <c r="C186">
        <v>1.2301055037300301E-4</v>
      </c>
      <c r="D186">
        <v>1.4540949233217E-4</v>
      </c>
      <c r="E186" s="2">
        <v>8.2058978168387102E-5</v>
      </c>
      <c r="F186" s="2">
        <v>5.48150245167429E-5</v>
      </c>
      <c r="H186" s="23">
        <v>60</v>
      </c>
      <c r="I186">
        <v>1.4602473023307599E-4</v>
      </c>
      <c r="J186">
        <v>2.8888423936069998E-4</v>
      </c>
      <c r="K186" s="2">
        <v>7.5974779110941494E-5</v>
      </c>
      <c r="L186" s="2">
        <v>6.9889112929074994E-5</v>
      </c>
      <c r="M186" s="2">
        <v>4.8086163759752801E-5</v>
      </c>
      <c r="O186" s="23">
        <v>60</v>
      </c>
      <c r="P186">
        <v>1.2687669441683799E-4</v>
      </c>
      <c r="R186" s="2">
        <v>3.8198274028998199E-5</v>
      </c>
      <c r="T186" s="2">
        <v>4.5869521128429998E-5</v>
      </c>
      <c r="V186" s="23">
        <v>60</v>
      </c>
      <c r="W186">
        <v>1.0448875226920301E-4</v>
      </c>
      <c r="X186" s="2">
        <v>8.1346745503442199E-5</v>
      </c>
      <c r="Y186" s="2">
        <v>3.6980555129602898E-5</v>
      </c>
      <c r="Z186" s="2">
        <v>6.2241999696062398E-5</v>
      </c>
      <c r="AA186" s="2">
        <v>5.3657297476510999E-5</v>
      </c>
      <c r="AC186" s="23">
        <v>60</v>
      </c>
      <c r="AD186" s="2">
        <v>5.9953074255807002E-5</v>
      </c>
      <c r="AE186" s="2">
        <v>6.4143816520161596E-5</v>
      </c>
      <c r="AF186" s="2">
        <v>2.65748711397665E-5</v>
      </c>
      <c r="AG186" s="2">
        <v>5.33825887188936E-5</v>
      </c>
      <c r="AH186" s="2">
        <v>4.2749841465141699E-5</v>
      </c>
      <c r="AJ186" s="23">
        <v>60</v>
      </c>
      <c r="AK186">
        <v>1.66983677046875E-4</v>
      </c>
      <c r="AL186">
        <v>1.1656249644813E-4</v>
      </c>
      <c r="AM186" s="2">
        <v>8.31820437198576E-5</v>
      </c>
      <c r="AN186" s="2">
        <v>9.7823806873315099E-5</v>
      </c>
      <c r="AO186" s="2">
        <v>7.2833298692846294E-5</v>
      </c>
      <c r="AQ186" s="23">
        <v>60</v>
      </c>
      <c r="AR186">
        <v>1.18647086128241E-4</v>
      </c>
      <c r="AT186" s="2">
        <v>6.6893490666721403E-5</v>
      </c>
      <c r="AU186" s="2">
        <v>7.1271991265760802E-5</v>
      </c>
      <c r="AV186" s="2">
        <v>4.7276207495572298E-5</v>
      </c>
    </row>
    <row r="187" spans="1:48" x14ac:dyDescent="0.2">
      <c r="A187" s="23">
        <v>60.3333333333333</v>
      </c>
      <c r="B187">
        <v>1.9850396225113201E-4</v>
      </c>
      <c r="C187">
        <v>1.27114698258842E-4</v>
      </c>
      <c r="D187">
        <v>1.3826250308902701E-4</v>
      </c>
      <c r="E187" s="2">
        <v>8.0498756880031198E-5</v>
      </c>
      <c r="F187" s="2">
        <v>5.3033901570011801E-5</v>
      </c>
      <c r="H187" s="23">
        <v>60.3333333333333</v>
      </c>
      <c r="I187">
        <v>1.4138402818032801E-4</v>
      </c>
      <c r="J187">
        <v>2.9749702465653899E-4</v>
      </c>
      <c r="K187" s="2">
        <v>7.1668559273532805E-5</v>
      </c>
      <c r="L187" s="2">
        <v>6.6742410296322693E-5</v>
      </c>
      <c r="M187" s="2">
        <v>4.6419084837697398E-5</v>
      </c>
      <c r="O187" s="23">
        <v>60.3333333333333</v>
      </c>
      <c r="P187">
        <v>1.25275887903766E-4</v>
      </c>
      <c r="R187" s="2">
        <v>3.72908073972327E-5</v>
      </c>
      <c r="T187" s="2">
        <v>4.5139250214249598E-5</v>
      </c>
      <c r="V187" s="23">
        <v>60.3333333333333</v>
      </c>
      <c r="W187">
        <v>1.03052695746479E-4</v>
      </c>
      <c r="X187" s="2">
        <v>8.3744794456474094E-5</v>
      </c>
      <c r="Y187" s="2">
        <v>3.5476768672223099E-5</v>
      </c>
      <c r="Z187" s="2">
        <v>6.0586066580603199E-5</v>
      </c>
      <c r="AA187" s="2">
        <v>5.1664469710282502E-5</v>
      </c>
      <c r="AC187" s="23">
        <v>60.3333333333333</v>
      </c>
      <c r="AD187" s="2">
        <v>5.9111834905762199E-5</v>
      </c>
      <c r="AE187" s="2">
        <v>6.5518064135509598E-5</v>
      </c>
      <c r="AF187" s="2">
        <v>2.59727505824604E-5</v>
      </c>
      <c r="AG187" s="2">
        <v>5.1562182152288599E-5</v>
      </c>
      <c r="AH187" s="2">
        <v>4.0991294240412899E-5</v>
      </c>
      <c r="AJ187" s="23">
        <v>60.3333333333333</v>
      </c>
      <c r="AK187">
        <v>1.6021288080801099E-4</v>
      </c>
      <c r="AL187">
        <v>1.20616132087778E-4</v>
      </c>
      <c r="AM187" s="2">
        <v>7.9863673183864695E-5</v>
      </c>
      <c r="AN187" s="2">
        <v>9.4375120019012703E-5</v>
      </c>
      <c r="AO187" s="2">
        <v>6.9097108763919304E-5</v>
      </c>
      <c r="AQ187" s="23">
        <v>60.3333333333333</v>
      </c>
      <c r="AR187">
        <v>1.16715058378841E-4</v>
      </c>
      <c r="AT187" s="2">
        <v>6.6086876394429796E-5</v>
      </c>
      <c r="AU187" s="2">
        <v>5.4743662038805397E-5</v>
      </c>
      <c r="AV187" s="2">
        <v>4.5915070915965601E-5</v>
      </c>
    </row>
    <row r="188" spans="1:48" x14ac:dyDescent="0.2">
      <c r="A188" s="23">
        <v>60.6666666666666</v>
      </c>
      <c r="B188">
        <v>1.9001284815372101E-4</v>
      </c>
      <c r="C188" s="2">
        <v>6.0197746687414901E-5</v>
      </c>
      <c r="D188">
        <v>1.3137218489059799E-4</v>
      </c>
      <c r="E188" s="2">
        <v>7.4790163828762494E-5</v>
      </c>
      <c r="F188" s="2">
        <v>5.0516158039830702E-5</v>
      </c>
      <c r="H188" s="23">
        <v>60.6666666666666</v>
      </c>
      <c r="I188">
        <v>1.3389942682504499E-4</v>
      </c>
      <c r="J188" s="2">
        <v>8.0384559341729206E-5</v>
      </c>
      <c r="K188" s="2">
        <v>6.6922684139342204E-5</v>
      </c>
      <c r="L188" s="2">
        <v>6.2063638910812702E-5</v>
      </c>
      <c r="M188" s="2">
        <v>4.3557084918662803E-5</v>
      </c>
      <c r="O188" s="23">
        <v>60.6666666666666</v>
      </c>
      <c r="P188">
        <v>1.04642312040992E-4</v>
      </c>
      <c r="R188" s="2">
        <v>3.7801037305695499E-5</v>
      </c>
      <c r="T188" s="2">
        <v>4.2823428984011501E-5</v>
      </c>
      <c r="V188" s="23">
        <v>60.6666666666666</v>
      </c>
      <c r="W188" s="2">
        <v>9.7886446753496005E-5</v>
      </c>
      <c r="X188" s="2">
        <v>4.8682785092377203E-5</v>
      </c>
      <c r="Y188" s="2">
        <v>3.3559893480169701E-5</v>
      </c>
      <c r="Z188" s="2">
        <v>5.6639716920791E-5</v>
      </c>
      <c r="AA188" s="2">
        <v>4.9679359770874797E-5</v>
      </c>
      <c r="AC188" s="23">
        <v>60.6666666666666</v>
      </c>
      <c r="AD188" s="2">
        <v>5.6082841419506501E-5</v>
      </c>
      <c r="AE188" s="2">
        <v>3.8095345431562403E-5</v>
      </c>
      <c r="AF188" s="2">
        <v>2.4525368286509701E-5</v>
      </c>
      <c r="AG188" s="2">
        <v>4.7434424859612701E-5</v>
      </c>
      <c r="AH188" s="2">
        <v>3.97000485829766E-5</v>
      </c>
      <c r="AJ188" s="23">
        <v>60.6666666666666</v>
      </c>
      <c r="AK188">
        <v>1.53137206714725E-4</v>
      </c>
      <c r="AL188" s="2">
        <v>6.9173142004761299E-5</v>
      </c>
      <c r="AM188" s="2">
        <v>7.6636421678553596E-5</v>
      </c>
      <c r="AN188" s="2">
        <v>8.8254580428615394E-5</v>
      </c>
      <c r="AO188" s="2">
        <v>6.6894007315919504E-5</v>
      </c>
      <c r="AQ188" s="23">
        <v>60.6666666666666</v>
      </c>
      <c r="AR188">
        <v>1.04098121947493E-4</v>
      </c>
      <c r="AT188" s="2">
        <v>5.7899712750989498E-5</v>
      </c>
      <c r="AU188" s="2">
        <v>4.7490094878676199E-5</v>
      </c>
      <c r="AV188" s="2">
        <v>4.0630844018262299E-5</v>
      </c>
    </row>
    <row r="189" spans="1:48" x14ac:dyDescent="0.2">
      <c r="A189" s="23">
        <v>61</v>
      </c>
      <c r="B189">
        <v>1.8173781119728901E-4</v>
      </c>
      <c r="C189" s="2">
        <v>4.88558274717599E-5</v>
      </c>
      <c r="D189">
        <v>1.2835942733977699E-4</v>
      </c>
      <c r="E189" s="2">
        <v>7.0233434529280196E-5</v>
      </c>
      <c r="F189" s="2">
        <v>4.8918592109701298E-5</v>
      </c>
      <c r="H189" s="23">
        <v>61</v>
      </c>
      <c r="I189">
        <v>1.27479823640352E-4</v>
      </c>
      <c r="J189" s="2">
        <v>5.3432075864678098E-5</v>
      </c>
      <c r="K189" s="2">
        <v>6.4172706124602293E-5</v>
      </c>
      <c r="L189" s="2">
        <v>5.8869764727526199E-5</v>
      </c>
      <c r="M189" s="2">
        <v>4.2244727491528902E-5</v>
      </c>
      <c r="O189" s="23">
        <v>61</v>
      </c>
      <c r="P189">
        <v>1.05549968828025E-4</v>
      </c>
      <c r="R189" s="2">
        <v>3.52988645508934E-5</v>
      </c>
      <c r="T189" s="2">
        <v>4.0242145272697597E-5</v>
      </c>
      <c r="V189" s="23">
        <v>61</v>
      </c>
      <c r="W189" s="2">
        <v>9.4755168440174199E-5</v>
      </c>
      <c r="X189" s="2">
        <v>4.0778718148017699E-5</v>
      </c>
      <c r="Y189" s="2">
        <v>3.2576263694560099E-5</v>
      </c>
      <c r="Z189" s="2">
        <v>5.4130913048688602E-5</v>
      </c>
      <c r="AA189" s="2">
        <v>4.7835909813132803E-5</v>
      </c>
      <c r="AC189" s="23">
        <v>61</v>
      </c>
      <c r="AD189" s="2">
        <v>5.4129789704556999E-5</v>
      </c>
      <c r="AE189" s="2">
        <v>3.2257453341264599E-5</v>
      </c>
      <c r="AF189" s="2">
        <v>2.34755191075411E-5</v>
      </c>
      <c r="AG189" s="2">
        <v>4.5102408579682202E-5</v>
      </c>
      <c r="AH189" s="2">
        <v>3.7898100147896902E-5</v>
      </c>
      <c r="AJ189" s="23">
        <v>61</v>
      </c>
      <c r="AK189">
        <v>1.4902079078126201E-4</v>
      </c>
      <c r="AL189" s="2">
        <v>5.7353683623996399E-5</v>
      </c>
      <c r="AM189" s="2">
        <v>7.4791093000400102E-5</v>
      </c>
      <c r="AN189" s="2">
        <v>8.4694015905307195E-5</v>
      </c>
      <c r="AO189" s="2">
        <v>6.5436157004744995E-5</v>
      </c>
      <c r="AQ189" s="23">
        <v>61</v>
      </c>
      <c r="AR189">
        <v>1.07906679787752E-4</v>
      </c>
      <c r="AT189" s="2">
        <v>5.7946268502312801E-5</v>
      </c>
      <c r="AU189" s="2">
        <v>4.4849813131517601E-5</v>
      </c>
      <c r="AV189" s="2">
        <v>4.1858692263776899E-5</v>
      </c>
    </row>
    <row r="190" spans="1:48" x14ac:dyDescent="0.2">
      <c r="A190" s="23">
        <v>61.3333333333333</v>
      </c>
      <c r="B190">
        <v>1.7507596113720201E-4</v>
      </c>
      <c r="C190" s="2">
        <v>4.77219426431546E-5</v>
      </c>
      <c r="D190">
        <v>1.20450571473476E-4</v>
      </c>
      <c r="E190" s="2">
        <v>6.8295655802002298E-5</v>
      </c>
      <c r="F190" s="2">
        <v>4.7928098812009999E-5</v>
      </c>
      <c r="H190" s="23">
        <v>61.3333333333333</v>
      </c>
      <c r="I190">
        <v>1.2312492446528301E-4</v>
      </c>
      <c r="J190" s="2">
        <v>5.32573806912539E-5</v>
      </c>
      <c r="K190" s="2">
        <v>6.1241326101755495E-5</v>
      </c>
      <c r="L190" s="2">
        <v>5.6865043713755697E-5</v>
      </c>
      <c r="M190" s="2">
        <v>4.1032663128825298E-5</v>
      </c>
      <c r="O190" s="23">
        <v>61.3333333333333</v>
      </c>
      <c r="P190" s="2">
        <v>9.2635722254197106E-5</v>
      </c>
      <c r="R190" s="2">
        <v>3.4474897108561397E-5</v>
      </c>
      <c r="T190" s="2">
        <v>3.6562607403798902E-5</v>
      </c>
      <c r="V190" s="23">
        <v>61.3333333333333</v>
      </c>
      <c r="W190" s="2">
        <v>9.0771981563467498E-5</v>
      </c>
      <c r="X190" s="2">
        <v>3.9231664963640098E-5</v>
      </c>
      <c r="Y190" s="2">
        <v>3.12663743735134E-5</v>
      </c>
      <c r="Z190" s="2">
        <v>5.1863854554713099E-5</v>
      </c>
      <c r="AA190" s="2">
        <v>4.5957145642016202E-5</v>
      </c>
      <c r="AC190" s="23">
        <v>61.3333333333333</v>
      </c>
      <c r="AD190" s="2">
        <v>5.1835250660690501E-5</v>
      </c>
      <c r="AE190" s="2">
        <v>3.07073044723926E-5</v>
      </c>
      <c r="AF190" s="2">
        <v>2.1941455992890899E-5</v>
      </c>
      <c r="AG190" s="2">
        <v>4.2964908570017897E-5</v>
      </c>
      <c r="AH190" s="2">
        <v>3.6557651228463099E-5</v>
      </c>
      <c r="AJ190" s="23">
        <v>61.3333333333333</v>
      </c>
      <c r="AK190">
        <v>1.41610509480701E-4</v>
      </c>
      <c r="AL190" s="2">
        <v>5.4279090590480003E-5</v>
      </c>
      <c r="AM190" s="2">
        <v>7.2485060017824296E-5</v>
      </c>
      <c r="AN190" s="2">
        <v>7.9870825873709595E-5</v>
      </c>
      <c r="AO190" s="2">
        <v>6.2484728453424893E-5</v>
      </c>
      <c r="AQ190" s="23">
        <v>61.3333333333333</v>
      </c>
      <c r="AR190">
        <v>1.155091751142E-4</v>
      </c>
      <c r="AT190" s="2">
        <v>5.23202422444819E-5</v>
      </c>
      <c r="AU190" s="2">
        <v>4.71337546773268E-5</v>
      </c>
      <c r="AV190" s="2">
        <v>4.1681794901636298E-5</v>
      </c>
    </row>
    <row r="191" spans="1:48" x14ac:dyDescent="0.2">
      <c r="A191" s="23">
        <v>61.6666666666666</v>
      </c>
      <c r="B191">
        <v>1.7100661464541599E-4</v>
      </c>
      <c r="C191" s="2">
        <v>4.7846380599497403E-5</v>
      </c>
      <c r="D191">
        <v>1.1761000867769E-4</v>
      </c>
      <c r="E191" s="2">
        <v>6.4497504760570394E-5</v>
      </c>
      <c r="F191" s="2">
        <v>4.5568244575805898E-5</v>
      </c>
      <c r="H191" s="23">
        <v>61.6666666666666</v>
      </c>
      <c r="I191">
        <v>1.16364925763457E-4</v>
      </c>
      <c r="J191" s="2">
        <v>5.0030243713243001E-5</v>
      </c>
      <c r="K191" s="2">
        <v>5.8869947684655497E-5</v>
      </c>
      <c r="L191" s="2">
        <v>5.4637035141994199E-5</v>
      </c>
      <c r="M191" s="2">
        <v>3.9284303297800197E-5</v>
      </c>
      <c r="O191" s="23">
        <v>61.6666666666666</v>
      </c>
      <c r="P191" s="2">
        <v>9.03318422536577E-5</v>
      </c>
      <c r="R191" s="2">
        <v>3.1881552814753299E-5</v>
      </c>
      <c r="T191" s="2">
        <v>3.5037268233464903E-5</v>
      </c>
      <c r="V191" s="23">
        <v>61.6666666666666</v>
      </c>
      <c r="W191" s="2">
        <v>8.5676005911542005E-5</v>
      </c>
      <c r="X191" s="2">
        <v>3.81494887364886E-5</v>
      </c>
      <c r="Y191" s="2">
        <v>3.02132781513175E-5</v>
      </c>
      <c r="Z191" s="2">
        <v>4.9388895420029297E-5</v>
      </c>
      <c r="AA191" s="2">
        <v>4.4172149291254201E-5</v>
      </c>
      <c r="AC191" s="23">
        <v>61.6666666666666</v>
      </c>
      <c r="AD191" s="2">
        <v>4.8938942947647703E-5</v>
      </c>
      <c r="AE191" s="2">
        <v>2.8726182325047501E-5</v>
      </c>
      <c r="AF191" s="2">
        <v>2.1338965704502399E-5</v>
      </c>
      <c r="AG191" s="2">
        <v>4.1261792413683597E-5</v>
      </c>
      <c r="AH191" s="2">
        <v>3.49211374228445E-5</v>
      </c>
      <c r="AJ191" s="23">
        <v>61.6666666666666</v>
      </c>
      <c r="AK191">
        <v>1.37526620675513E-4</v>
      </c>
      <c r="AL191" s="2">
        <v>5.2807787240231701E-5</v>
      </c>
      <c r="AM191" s="2">
        <v>6.9114090396826502E-5</v>
      </c>
      <c r="AN191" s="2">
        <v>7.6372089233230702E-5</v>
      </c>
      <c r="AO191" s="2">
        <v>5.97273698821566E-5</v>
      </c>
      <c r="AQ191" s="23">
        <v>61.6666666666666</v>
      </c>
      <c r="AR191">
        <v>1.17215087439126E-4</v>
      </c>
      <c r="AT191" s="2">
        <v>5.1763420052241497E-5</v>
      </c>
      <c r="AU191" s="2">
        <v>4.6215461478146302E-5</v>
      </c>
      <c r="AV191" s="2">
        <v>4.1781611308339397E-5</v>
      </c>
    </row>
    <row r="192" spans="1:48" x14ac:dyDescent="0.2">
      <c r="A192" s="23">
        <v>62</v>
      </c>
      <c r="B192">
        <v>1.64323721821387E-4</v>
      </c>
      <c r="C192" s="2">
        <v>4.6400344129480598E-5</v>
      </c>
      <c r="D192">
        <v>1.1234468179034299E-4</v>
      </c>
      <c r="E192" s="2">
        <v>6.3094991760339396E-5</v>
      </c>
      <c r="F192" s="2">
        <v>4.3651015457490803E-5</v>
      </c>
      <c r="H192" s="23">
        <v>62</v>
      </c>
      <c r="I192">
        <v>1.1109814640246001E-4</v>
      </c>
      <c r="J192" s="2">
        <v>4.7690840229103097E-5</v>
      </c>
      <c r="K192" s="2">
        <v>5.7334460283354098E-5</v>
      </c>
      <c r="L192" s="2">
        <v>5.29801394099513E-5</v>
      </c>
      <c r="M192" s="2">
        <v>3.82906273433398E-5</v>
      </c>
      <c r="O192" s="23">
        <v>62</v>
      </c>
      <c r="P192" s="2">
        <v>8.9856919255765694E-5</v>
      </c>
      <c r="R192" s="2">
        <v>3.0842663324812098E-5</v>
      </c>
      <c r="T192" s="2">
        <v>3.8452129114233198E-5</v>
      </c>
      <c r="V192" s="23">
        <v>62</v>
      </c>
      <c r="W192" s="2">
        <v>8.2917332115445394E-5</v>
      </c>
      <c r="X192" s="2">
        <v>3.6646633542229001E-5</v>
      </c>
      <c r="Y192" s="2">
        <v>2.9106525422030098E-5</v>
      </c>
      <c r="Z192" s="2">
        <v>4.7348407414388699E-5</v>
      </c>
      <c r="AA192" s="2">
        <v>4.26114136686688E-5</v>
      </c>
      <c r="AC192" s="23">
        <v>62</v>
      </c>
      <c r="AD192" s="2">
        <v>4.6996796497468697E-5</v>
      </c>
      <c r="AE192" s="2">
        <v>2.8084028064036799E-5</v>
      </c>
      <c r="AF192" s="2">
        <v>2.0645710599046602E-5</v>
      </c>
      <c r="AG192" s="2">
        <v>3.97664022952268E-5</v>
      </c>
      <c r="AH192" s="2">
        <v>3.3877460934158701E-5</v>
      </c>
      <c r="AJ192" s="23">
        <v>62</v>
      </c>
      <c r="AK192">
        <v>1.2994105130811599E-4</v>
      </c>
      <c r="AL192" s="2">
        <v>5.10158403349673E-5</v>
      </c>
      <c r="AM192" s="2">
        <v>6.6691475443707098E-5</v>
      </c>
      <c r="AN192" s="2">
        <v>7.3353540369647602E-5</v>
      </c>
      <c r="AO192" s="2">
        <v>5.6393170802315197E-5</v>
      </c>
      <c r="AQ192" s="23">
        <v>62</v>
      </c>
      <c r="AR192">
        <v>1.2061423497770301E-4</v>
      </c>
      <c r="AT192" s="2">
        <v>5.0459188818388197E-5</v>
      </c>
      <c r="AU192" s="2">
        <v>5.1164239455522902E-5</v>
      </c>
      <c r="AV192" s="2">
        <v>3.7835311513587101E-5</v>
      </c>
    </row>
    <row r="193" spans="1:48" x14ac:dyDescent="0.2">
      <c r="A193" s="23">
        <v>62.3333333333333</v>
      </c>
      <c r="B193">
        <v>1.5780205012622101E-4</v>
      </c>
      <c r="C193" s="2">
        <v>4.6580329831951801E-5</v>
      </c>
      <c r="D193">
        <v>1.0702832352176901E-4</v>
      </c>
      <c r="E193" s="2">
        <v>6.0069996733590599E-5</v>
      </c>
      <c r="F193" s="2">
        <v>4.1404693151955997E-5</v>
      </c>
      <c r="H193" s="23">
        <v>62.3333333333333</v>
      </c>
      <c r="I193">
        <v>1.0870340967518E-4</v>
      </c>
      <c r="J193" s="2">
        <v>4.5440843667691899E-5</v>
      </c>
      <c r="K193" s="2">
        <v>5.4051305599405802E-5</v>
      </c>
      <c r="L193" s="2">
        <v>5.0444604950606902E-5</v>
      </c>
      <c r="M193" s="2">
        <v>3.6978530829546501E-5</v>
      </c>
      <c r="O193" s="23">
        <v>62.3333333333333</v>
      </c>
      <c r="P193" s="2">
        <v>9.2686005187965807E-5</v>
      </c>
      <c r="R193" s="2">
        <v>2.7276448291260299E-5</v>
      </c>
      <c r="T193" s="2">
        <v>3.7603249586449502E-5</v>
      </c>
      <c r="V193" s="23">
        <v>62.3333333333333</v>
      </c>
      <c r="W193" s="2">
        <v>8.0404877051426505E-5</v>
      </c>
      <c r="X193" s="2">
        <v>3.5286360323074899E-5</v>
      </c>
      <c r="Y193" s="2">
        <v>2.7972273171935799E-5</v>
      </c>
      <c r="Z193" s="2">
        <v>4.5107477584080397E-5</v>
      </c>
      <c r="AA193" s="2">
        <v>4.0815804802696499E-5</v>
      </c>
      <c r="AC193" s="23">
        <v>62.3333333333333</v>
      </c>
      <c r="AD193" s="2">
        <v>4.5352883491454897E-5</v>
      </c>
      <c r="AE193" s="2">
        <v>2.6899476436316602E-5</v>
      </c>
      <c r="AF193" s="2">
        <v>2.03395144482213E-5</v>
      </c>
      <c r="AG193" s="2">
        <v>3.8465357346423501E-5</v>
      </c>
      <c r="AH193" s="2">
        <v>3.2905137139768397E-5</v>
      </c>
      <c r="AJ193" s="23">
        <v>62.3333333333333</v>
      </c>
      <c r="AK193">
        <v>1.2533589375487999E-4</v>
      </c>
      <c r="AL193" s="2">
        <v>4.98177959605161E-5</v>
      </c>
      <c r="AM193" s="2">
        <v>6.4102328972554104E-5</v>
      </c>
      <c r="AN193" s="2">
        <v>7.0597618589665197E-5</v>
      </c>
      <c r="AO193" s="2">
        <v>5.4033835224771102E-5</v>
      </c>
      <c r="AQ193" s="23">
        <v>62.3333333333333</v>
      </c>
      <c r="AR193">
        <v>1.1063948212957E-4</v>
      </c>
      <c r="AT193" s="2">
        <v>4.86893241964813E-5</v>
      </c>
      <c r="AU193" s="2">
        <v>4.8181690627720998E-5</v>
      </c>
      <c r="AV193" s="2">
        <v>3.6451789369262203E-5</v>
      </c>
    </row>
    <row r="194" spans="1:48" x14ac:dyDescent="0.2">
      <c r="A194" s="23">
        <v>62.6666666666666</v>
      </c>
      <c r="B194">
        <v>1.50988618651832E-4</v>
      </c>
      <c r="C194" s="2">
        <v>4.6905617353293499E-5</v>
      </c>
      <c r="D194">
        <v>1.01031330156227E-4</v>
      </c>
      <c r="E194" s="2">
        <v>5.86900890586918E-5</v>
      </c>
      <c r="F194" s="2">
        <v>3.9723082526770999E-5</v>
      </c>
      <c r="H194" s="23">
        <v>62.6666666666666</v>
      </c>
      <c r="I194">
        <v>1.06023228438205E-4</v>
      </c>
      <c r="J194" s="2">
        <v>4.4516480321939502E-5</v>
      </c>
      <c r="K194" s="2">
        <v>5.0107893419413503E-5</v>
      </c>
      <c r="L194" s="2">
        <v>4.9008607484746198E-5</v>
      </c>
      <c r="M194" s="2">
        <v>3.5845198478608101E-5</v>
      </c>
      <c r="O194" s="23">
        <v>62.6666666666666</v>
      </c>
      <c r="P194" s="2">
        <v>8.0749156420021503E-5</v>
      </c>
      <c r="R194" s="2">
        <v>2.60563117466971E-5</v>
      </c>
      <c r="T194" s="2">
        <v>3.4871245179905802E-5</v>
      </c>
      <c r="V194" s="23">
        <v>62.6666666666666</v>
      </c>
      <c r="W194" s="2">
        <v>7.8155058443502099E-5</v>
      </c>
      <c r="X194" s="2">
        <v>3.3568748678352903E-5</v>
      </c>
      <c r="Y194" s="2">
        <v>2.6692721774188598E-5</v>
      </c>
      <c r="Z194" s="2">
        <v>4.3390204254585003E-5</v>
      </c>
      <c r="AA194" s="2">
        <v>3.9416085430624302E-5</v>
      </c>
      <c r="AC194" s="23">
        <v>62.6666666666666</v>
      </c>
      <c r="AD194" s="2">
        <v>4.4717544453314199E-5</v>
      </c>
      <c r="AE194" s="2">
        <v>2.5966446143725901E-5</v>
      </c>
      <c r="AF194" s="2">
        <v>1.93968257407261E-5</v>
      </c>
      <c r="AG194" s="2">
        <v>3.6713496076548701E-5</v>
      </c>
      <c r="AH194" s="2">
        <v>3.1444261550845698E-5</v>
      </c>
      <c r="AJ194" s="23">
        <v>62.6666666666666</v>
      </c>
      <c r="AK194">
        <v>1.2027037527055799E-4</v>
      </c>
      <c r="AL194" s="2">
        <v>4.8201925583252398E-5</v>
      </c>
      <c r="AM194" s="2">
        <v>6.1598231296529796E-5</v>
      </c>
      <c r="AN194" s="2">
        <v>6.78912304728539E-5</v>
      </c>
      <c r="AO194" s="2">
        <v>5.2221998831254103E-5</v>
      </c>
      <c r="AQ194" s="23">
        <v>62.6666666666666</v>
      </c>
      <c r="AR194">
        <v>1.03574682425144E-4</v>
      </c>
      <c r="AT194" s="2">
        <v>4.1492338441551397E-5</v>
      </c>
      <c r="AU194" s="2">
        <v>5.1558133104366298E-5</v>
      </c>
      <c r="AV194" s="2">
        <v>3.37613744593191E-5</v>
      </c>
    </row>
    <row r="195" spans="1:48" x14ac:dyDescent="0.2">
      <c r="A195" s="23">
        <v>63</v>
      </c>
      <c r="B195">
        <v>1.42715511541204E-4</v>
      </c>
      <c r="C195" s="2">
        <v>4.6806969957245103E-5</v>
      </c>
      <c r="D195" s="2">
        <v>9.6620257906495402E-5</v>
      </c>
      <c r="E195" s="2">
        <v>5.6136351624206402E-5</v>
      </c>
      <c r="F195" s="2">
        <v>3.8555101037958198E-5</v>
      </c>
      <c r="H195" s="23">
        <v>63</v>
      </c>
      <c r="I195">
        <v>1.02944590121382E-4</v>
      </c>
      <c r="J195" s="2">
        <v>4.3478537160947497E-5</v>
      </c>
      <c r="K195" s="2">
        <v>4.6684515016793097E-5</v>
      </c>
      <c r="L195" s="2">
        <v>4.6629769157712399E-5</v>
      </c>
      <c r="M195" s="2">
        <v>3.4464774358359899E-5</v>
      </c>
      <c r="O195" s="23">
        <v>63</v>
      </c>
      <c r="P195" s="2">
        <v>7.3586514877178297E-5</v>
      </c>
      <c r="R195" s="2">
        <v>2.44898023522102E-5</v>
      </c>
      <c r="T195" s="2">
        <v>3.4689877148140599E-5</v>
      </c>
      <c r="V195" s="23">
        <v>63</v>
      </c>
      <c r="W195" s="2">
        <v>7.5275297714964904E-5</v>
      </c>
      <c r="X195" s="2">
        <v>3.2056538520515703E-5</v>
      </c>
      <c r="Y195" s="2">
        <v>2.5660291768526099E-5</v>
      </c>
      <c r="Z195" s="2">
        <v>4.1531139178119197E-5</v>
      </c>
      <c r="AA195" s="2">
        <v>3.7911847691581301E-5</v>
      </c>
      <c r="AC195" s="23">
        <v>63</v>
      </c>
      <c r="AD195" s="2">
        <v>4.3213772885716399E-5</v>
      </c>
      <c r="AE195" s="2">
        <v>2.4915490281094299E-5</v>
      </c>
      <c r="AF195" s="2">
        <v>1.8496850401063601E-5</v>
      </c>
      <c r="AG195" s="2">
        <v>3.5160826212348099E-5</v>
      </c>
      <c r="AH195" s="2">
        <v>3.00171258614974E-5</v>
      </c>
      <c r="AJ195" s="23">
        <v>63</v>
      </c>
      <c r="AK195">
        <v>1.15498018589867E-4</v>
      </c>
      <c r="AL195" s="2">
        <v>4.5684070403122397E-5</v>
      </c>
      <c r="AM195" s="2">
        <v>5.8701893378652603E-5</v>
      </c>
      <c r="AN195" s="2">
        <v>6.4018174093853397E-5</v>
      </c>
      <c r="AO195" s="2">
        <v>5.1054160847187203E-5</v>
      </c>
      <c r="AQ195" s="23">
        <v>63</v>
      </c>
      <c r="AR195" s="2">
        <v>9.4775603079971798E-5</v>
      </c>
      <c r="AT195" s="2">
        <v>4.2019338014667097E-5</v>
      </c>
      <c r="AU195" s="2">
        <v>4.3910427811751998E-5</v>
      </c>
      <c r="AV195" s="2">
        <v>3.2669216186688202E-5</v>
      </c>
    </row>
    <row r="196" spans="1:48" x14ac:dyDescent="0.2">
      <c r="A196" s="23">
        <v>63.3333333333333</v>
      </c>
      <c r="B196">
        <v>1.36108430504917E-4</v>
      </c>
      <c r="C196" s="2">
        <v>4.6373407547631898E-5</v>
      </c>
      <c r="D196" s="2">
        <v>9.0851867712069299E-5</v>
      </c>
      <c r="E196" s="2">
        <v>5.3421947489587997E-5</v>
      </c>
      <c r="F196" s="2">
        <v>3.7844389871794298E-5</v>
      </c>
      <c r="H196" s="23">
        <v>63.3333333333333</v>
      </c>
      <c r="I196" s="2">
        <v>9.9286482161160496E-5</v>
      </c>
      <c r="J196" s="2">
        <v>4.2514280586929498E-5</v>
      </c>
      <c r="K196" s="2">
        <v>4.43539568020225E-5</v>
      </c>
      <c r="L196" s="2">
        <v>4.4839612431212198E-5</v>
      </c>
      <c r="M196" s="2">
        <v>3.3272733626032898E-5</v>
      </c>
      <c r="O196" s="23">
        <v>63.3333333333333</v>
      </c>
      <c r="P196" s="2">
        <v>6.6515513171045096E-5</v>
      </c>
      <c r="R196" s="2">
        <v>2.3938393655396498E-5</v>
      </c>
      <c r="T196" s="2">
        <v>2.9147934162748499E-5</v>
      </c>
      <c r="V196" s="23">
        <v>63.3333333333333</v>
      </c>
      <c r="W196" s="2">
        <v>7.2742403841596302E-5</v>
      </c>
      <c r="X196" s="2">
        <v>3.05579039368105E-5</v>
      </c>
      <c r="Y196" s="2">
        <v>2.4764450495254801E-5</v>
      </c>
      <c r="Z196" s="2">
        <v>3.98488377902905E-5</v>
      </c>
      <c r="AA196" s="2">
        <v>3.6090855612531199E-5</v>
      </c>
      <c r="AC196" s="23">
        <v>63.3333333333333</v>
      </c>
      <c r="AD196" s="2">
        <v>4.12901386037798E-5</v>
      </c>
      <c r="AE196" s="2">
        <v>2.40290706220494E-5</v>
      </c>
      <c r="AF196" s="2">
        <v>1.7693900219272602E-5</v>
      </c>
      <c r="AG196" s="2">
        <v>3.3943328139238001E-5</v>
      </c>
      <c r="AH196" s="2">
        <v>2.9068640267621599E-5</v>
      </c>
      <c r="AJ196" s="23">
        <v>63.3333333333333</v>
      </c>
      <c r="AK196">
        <v>1.1321974323525799E-4</v>
      </c>
      <c r="AL196" s="2">
        <v>4.3469884766858201E-5</v>
      </c>
      <c r="AM196" s="2">
        <v>5.5676402683043703E-5</v>
      </c>
      <c r="AN196" s="2">
        <v>6.1864277002339905E-5</v>
      </c>
      <c r="AO196" s="2">
        <v>4.8833054869333799E-5</v>
      </c>
      <c r="AQ196" s="23">
        <v>63.3333333333333</v>
      </c>
      <c r="AR196" s="2">
        <v>9.1749690506523303E-5</v>
      </c>
      <c r="AT196" s="2">
        <v>3.7889284462990899E-5</v>
      </c>
      <c r="AU196" s="2">
        <v>4.9262741606594403E-5</v>
      </c>
      <c r="AV196" s="2">
        <v>3.3182066758091902E-5</v>
      </c>
    </row>
    <row r="197" spans="1:48" x14ac:dyDescent="0.2">
      <c r="A197" s="23">
        <v>63.6666666666666</v>
      </c>
      <c r="B197">
        <v>1.3333962625739499E-4</v>
      </c>
      <c r="C197" s="2">
        <v>4.5110531949578197E-5</v>
      </c>
      <c r="D197" s="2">
        <v>8.7572210469147394E-5</v>
      </c>
      <c r="E197" s="2">
        <v>5.1326802104610002E-5</v>
      </c>
      <c r="F197" s="2">
        <v>3.6969114668134503E-5</v>
      </c>
      <c r="H197" s="23">
        <v>63.6666666666666</v>
      </c>
      <c r="I197" s="2">
        <v>9.5211680590251806E-5</v>
      </c>
      <c r="J197" s="2">
        <v>4.0915770811893003E-5</v>
      </c>
      <c r="K197" s="2">
        <v>4.14554678151692E-5</v>
      </c>
      <c r="L197" s="2">
        <v>4.2652194266316898E-5</v>
      </c>
      <c r="M197" s="2">
        <v>3.1323414725477198E-5</v>
      </c>
      <c r="O197" s="23">
        <v>63.6666666666666</v>
      </c>
      <c r="P197" s="2">
        <v>6.5839719151557794E-5</v>
      </c>
      <c r="R197" s="2">
        <v>2.4293275760753499E-5</v>
      </c>
      <c r="T197" s="2">
        <v>2.73278930456316E-5</v>
      </c>
      <c r="V197" s="23">
        <v>63.6666666666666</v>
      </c>
      <c r="W197" s="2">
        <v>7.0054254108889804E-5</v>
      </c>
      <c r="X197" s="2">
        <v>2.9355245728365999E-5</v>
      </c>
      <c r="Y197" s="2">
        <v>2.3790015676984299E-5</v>
      </c>
      <c r="Z197" s="2">
        <v>3.8479349189143199E-5</v>
      </c>
      <c r="AA197" s="2">
        <v>3.4767276045478902E-5</v>
      </c>
      <c r="AC197" s="23">
        <v>63.6666666666666</v>
      </c>
      <c r="AD197" s="2">
        <v>3.92956124139645E-5</v>
      </c>
      <c r="AE197" s="2">
        <v>2.3329197231088899E-5</v>
      </c>
      <c r="AF197" s="2">
        <v>1.6931328166869599E-5</v>
      </c>
      <c r="AG197" s="2">
        <v>3.2098595918945398E-5</v>
      </c>
      <c r="AH197" s="2">
        <v>2.80803568724634E-5</v>
      </c>
      <c r="AJ197" s="23">
        <v>63.6666666666666</v>
      </c>
      <c r="AK197">
        <v>1.08720091168685E-4</v>
      </c>
      <c r="AL197" s="2">
        <v>4.1492523691189198E-5</v>
      </c>
      <c r="AM197" s="2">
        <v>5.2722662865585502E-5</v>
      </c>
      <c r="AN197" s="2">
        <v>5.9619586217737601E-5</v>
      </c>
      <c r="AO197" s="2">
        <v>4.67197159200793E-5</v>
      </c>
      <c r="AQ197" s="23">
        <v>63.6666666666666</v>
      </c>
      <c r="AR197" s="2">
        <v>8.9313927972365606E-5</v>
      </c>
      <c r="AT197" s="2">
        <v>3.7536903931345798E-5</v>
      </c>
      <c r="AU197" s="2">
        <v>4.53414267300251E-5</v>
      </c>
      <c r="AV197" s="2">
        <v>3.2992813914896898E-5</v>
      </c>
    </row>
    <row r="198" spans="1:48" x14ac:dyDescent="0.2">
      <c r="A198" s="23">
        <v>64</v>
      </c>
      <c r="B198">
        <v>1.2482857094640301E-4</v>
      </c>
      <c r="C198" s="2">
        <v>4.5873081709226502E-5</v>
      </c>
      <c r="D198" s="2">
        <v>8.4594472900497594E-5</v>
      </c>
      <c r="E198" s="2">
        <v>4.8615158103985803E-5</v>
      </c>
      <c r="F198" s="2">
        <v>3.51760756710622E-5</v>
      </c>
      <c r="H198" s="23">
        <v>64</v>
      </c>
      <c r="I198" s="2">
        <v>9.0579160268121299E-5</v>
      </c>
      <c r="J198" s="2">
        <v>3.9906319960697098E-5</v>
      </c>
      <c r="K198" s="2">
        <v>3.9275266925013098E-5</v>
      </c>
      <c r="L198" s="2">
        <v>4.0975245165944403E-5</v>
      </c>
      <c r="M198" s="2">
        <v>2.9579955428343299E-5</v>
      </c>
      <c r="O198" s="23">
        <v>64</v>
      </c>
      <c r="P198" s="2">
        <v>5.9616443022195297E-5</v>
      </c>
      <c r="R198" s="2">
        <v>2.3001531817757901E-5</v>
      </c>
      <c r="T198" s="2">
        <v>2.41076041975977E-5</v>
      </c>
      <c r="V198" s="23">
        <v>64</v>
      </c>
      <c r="W198" s="2">
        <v>6.6542026624396699E-5</v>
      </c>
      <c r="X198" s="2">
        <v>2.8535137596032201E-5</v>
      </c>
      <c r="Y198" s="2">
        <v>2.27897567247466E-5</v>
      </c>
      <c r="Z198" s="2">
        <v>3.6643839351449199E-5</v>
      </c>
      <c r="AA198" s="2">
        <v>3.3390654961828402E-5</v>
      </c>
      <c r="AC198" s="23">
        <v>64</v>
      </c>
      <c r="AD198" s="2">
        <v>3.7436930352826203E-5</v>
      </c>
      <c r="AE198" s="2">
        <v>2.27522446544539E-5</v>
      </c>
      <c r="AF198" s="2">
        <v>1.6291142426023199E-5</v>
      </c>
      <c r="AG198" s="2">
        <v>3.1010408314677902E-5</v>
      </c>
      <c r="AH198" s="2">
        <v>2.6655440864646999E-5</v>
      </c>
      <c r="AJ198" s="23">
        <v>64</v>
      </c>
      <c r="AK198">
        <v>1.04709751056609E-4</v>
      </c>
      <c r="AL198" s="2">
        <v>3.9914994180093499E-5</v>
      </c>
      <c r="AM198" s="2">
        <v>5.0760259919544799E-5</v>
      </c>
      <c r="AN198" s="2">
        <v>5.6836122566687603E-5</v>
      </c>
      <c r="AO198" s="2">
        <v>4.4428467218012497E-5</v>
      </c>
      <c r="AQ198" s="23">
        <v>64</v>
      </c>
      <c r="AR198" s="2">
        <v>8.6417326748142604E-5</v>
      </c>
      <c r="AT198" s="2">
        <v>3.7142297353271398E-5</v>
      </c>
      <c r="AU198" s="2">
        <v>4.3261737055001801E-5</v>
      </c>
      <c r="AV198" s="2">
        <v>3.05601291679618E-5</v>
      </c>
    </row>
    <row r="199" spans="1:48" x14ac:dyDescent="0.2">
      <c r="A199" s="23">
        <v>64.3333333333333</v>
      </c>
      <c r="B199">
        <v>1.20963009144127E-4</v>
      </c>
      <c r="C199" s="2">
        <v>4.6080641626244803E-5</v>
      </c>
      <c r="D199" s="2">
        <v>7.9175244430973495E-5</v>
      </c>
      <c r="E199" s="2">
        <v>4.6955054282916202E-5</v>
      </c>
      <c r="F199" s="2">
        <v>3.3333694866067098E-5</v>
      </c>
      <c r="H199" s="23">
        <v>64.3333333333333</v>
      </c>
      <c r="I199" s="2">
        <v>8.6952824213021594E-5</v>
      </c>
      <c r="J199" s="2">
        <v>3.9594360381325497E-5</v>
      </c>
      <c r="K199" s="2">
        <v>3.6975552387495003E-5</v>
      </c>
      <c r="L199" s="2">
        <v>3.9873617947460599E-5</v>
      </c>
      <c r="M199" s="2">
        <v>2.8269547950244999E-5</v>
      </c>
      <c r="O199" s="23">
        <v>64.3333333333333</v>
      </c>
      <c r="P199" s="2">
        <v>6.9522590030166994E-5</v>
      </c>
      <c r="R199" s="2">
        <v>2.2786534766662899E-5</v>
      </c>
      <c r="T199" s="2">
        <v>2.6032367670998899E-5</v>
      </c>
      <c r="V199" s="23">
        <v>64.3333333333333</v>
      </c>
      <c r="W199" s="2">
        <v>6.3656021062465304E-5</v>
      </c>
      <c r="X199" s="2">
        <v>2.75278901730485E-5</v>
      </c>
      <c r="Y199" s="2">
        <v>2.1633537713832402E-5</v>
      </c>
      <c r="Z199" s="2">
        <v>3.5394183251859203E-5</v>
      </c>
      <c r="AA199" s="2">
        <v>3.2116165634563101E-5</v>
      </c>
      <c r="AC199" s="23">
        <v>64.3333333333333</v>
      </c>
      <c r="AD199" s="2">
        <v>3.6323934464849797E-5</v>
      </c>
      <c r="AE199" s="2">
        <v>2.1749408850995599E-5</v>
      </c>
      <c r="AF199" s="2">
        <v>1.57271748868306E-5</v>
      </c>
      <c r="AG199" s="2">
        <v>2.9367088177063699E-5</v>
      </c>
      <c r="AH199" s="2">
        <v>2.56278810036378E-5</v>
      </c>
      <c r="AJ199" s="23">
        <v>64.3333333333333</v>
      </c>
      <c r="AK199">
        <v>1.00380254523121E-4</v>
      </c>
      <c r="AL199" s="2">
        <v>3.8359060710940002E-5</v>
      </c>
      <c r="AM199" s="2">
        <v>4.9675455794911702E-5</v>
      </c>
      <c r="AN199" s="2">
        <v>5.4262270739201203E-5</v>
      </c>
      <c r="AO199" s="2">
        <v>4.2446790748763702E-5</v>
      </c>
      <c r="AQ199" s="23">
        <v>64.3333333333333</v>
      </c>
      <c r="AR199" s="2">
        <v>8.2931918946749895E-5</v>
      </c>
      <c r="AT199" s="2">
        <v>3.7170835543545802E-5</v>
      </c>
      <c r="AU199" s="2">
        <v>4.00379145919161E-5</v>
      </c>
      <c r="AV199" s="2">
        <v>2.8529992694555901E-5</v>
      </c>
    </row>
    <row r="200" spans="1:48" x14ac:dyDescent="0.2">
      <c r="A200" s="23">
        <v>64.6666666666666</v>
      </c>
      <c r="B200">
        <v>1.14265565574477E-4</v>
      </c>
      <c r="C200" s="2">
        <v>4.6471417267895701E-5</v>
      </c>
      <c r="D200" s="2">
        <v>7.6012359283045904E-5</v>
      </c>
      <c r="E200" s="2">
        <v>4.6581046883187999E-5</v>
      </c>
      <c r="F200" s="2">
        <v>3.15585135243874E-5</v>
      </c>
      <c r="H200" s="23">
        <v>64.6666666666666</v>
      </c>
      <c r="I200" s="2">
        <v>8.2748739500710099E-5</v>
      </c>
      <c r="J200" s="2">
        <v>4.0507893219303999E-5</v>
      </c>
      <c r="K200" s="2">
        <v>3.4656825364149003E-5</v>
      </c>
      <c r="L200" s="2">
        <v>3.8172447379468703E-5</v>
      </c>
      <c r="M200" s="2">
        <v>2.7051675553032201E-5</v>
      </c>
      <c r="O200" s="23">
        <v>64.6666666666666</v>
      </c>
      <c r="P200" s="2">
        <v>7.8406478872017704E-5</v>
      </c>
      <c r="R200" s="2">
        <v>2.0454239490437699E-5</v>
      </c>
      <c r="T200" s="2">
        <v>2.3898592317660601E-5</v>
      </c>
      <c r="V200" s="23">
        <v>64.6666666666666</v>
      </c>
      <c r="W200" s="2">
        <v>6.17351560140881E-5</v>
      </c>
      <c r="X200" s="2">
        <v>2.64156922310136E-5</v>
      </c>
      <c r="Y200" s="2">
        <v>2.0697347180429301E-5</v>
      </c>
      <c r="Z200" s="2">
        <v>3.4030245379428498E-5</v>
      </c>
      <c r="AA200" s="2">
        <v>3.0913444437552401E-5</v>
      </c>
      <c r="AC200" s="23">
        <v>64.6666666666666</v>
      </c>
      <c r="AD200" s="2">
        <v>3.4179539375607498E-5</v>
      </c>
      <c r="AE200" s="2">
        <v>2.06568931429663E-5</v>
      </c>
      <c r="AF200" s="2">
        <v>1.50070036607691E-5</v>
      </c>
      <c r="AG200" s="2">
        <v>2.83839556674959E-5</v>
      </c>
      <c r="AH200" s="2">
        <v>2.42967195420554E-5</v>
      </c>
      <c r="AJ200" s="23">
        <v>64.6666666666666</v>
      </c>
      <c r="AK200" s="2">
        <v>9.6440734087261998E-5</v>
      </c>
      <c r="AL200" s="2">
        <v>3.6481558752202498E-5</v>
      </c>
      <c r="AM200" s="2">
        <v>4.7311287353504803E-5</v>
      </c>
      <c r="AN200" s="2">
        <v>5.1385201547600702E-5</v>
      </c>
      <c r="AO200" s="2">
        <v>4.0235413131629902E-5</v>
      </c>
      <c r="AQ200" s="23">
        <v>64.6666666666666</v>
      </c>
      <c r="AR200" s="2">
        <v>7.4025384754143093E-5</v>
      </c>
      <c r="AT200" s="2">
        <v>3.2920004975579102E-5</v>
      </c>
      <c r="AU200" s="2">
        <v>3.6703321937607802E-5</v>
      </c>
      <c r="AV200" s="2">
        <v>2.74544300500962E-5</v>
      </c>
    </row>
    <row r="201" spans="1:48" x14ac:dyDescent="0.2">
      <c r="A201" s="23">
        <v>65</v>
      </c>
      <c r="B201">
        <v>1.09559172444589E-4</v>
      </c>
      <c r="C201" s="2">
        <v>4.5667733068650699E-5</v>
      </c>
      <c r="D201" s="2">
        <v>6.7928586915037001E-5</v>
      </c>
      <c r="E201" s="2">
        <v>4.4559982370974401E-5</v>
      </c>
      <c r="F201" s="2">
        <v>3.0613369384987597E-5</v>
      </c>
      <c r="H201" s="23">
        <v>65</v>
      </c>
      <c r="I201" s="2">
        <v>7.9215420055894995E-5</v>
      </c>
      <c r="J201" s="2">
        <v>4.2692033574090099E-5</v>
      </c>
      <c r="K201" s="2">
        <v>3.2930934832790501E-5</v>
      </c>
      <c r="L201" s="2">
        <v>3.7461977881952401E-5</v>
      </c>
      <c r="M201" s="2">
        <v>2.64551629839878E-5</v>
      </c>
      <c r="O201" s="23">
        <v>65</v>
      </c>
      <c r="P201" s="2">
        <v>7.8081614505125401E-5</v>
      </c>
      <c r="R201" s="2">
        <v>1.98698818819614E-5</v>
      </c>
      <c r="T201" s="2">
        <v>2.36575956565048E-5</v>
      </c>
      <c r="V201" s="23">
        <v>65</v>
      </c>
      <c r="W201" s="2">
        <v>5.9062359107171697E-5</v>
      </c>
      <c r="X201" s="2">
        <v>2.48069966611216E-5</v>
      </c>
      <c r="Y201" s="2">
        <v>1.9648318507425501E-5</v>
      </c>
      <c r="Z201" s="2">
        <v>3.2713171886906303E-5</v>
      </c>
      <c r="AA201" s="2">
        <v>2.9585962331915898E-5</v>
      </c>
      <c r="AC201" s="23">
        <v>65</v>
      </c>
      <c r="AD201" s="2">
        <v>3.2685065815956902E-5</v>
      </c>
      <c r="AE201" s="2">
        <v>1.9699256951101901E-5</v>
      </c>
      <c r="AF201" s="2">
        <v>1.43078863045436E-5</v>
      </c>
      <c r="AG201" s="2">
        <v>2.7072001640686601E-5</v>
      </c>
      <c r="AH201" s="2">
        <v>2.3386323959914199E-5</v>
      </c>
      <c r="AJ201" s="23">
        <v>65</v>
      </c>
      <c r="AK201" s="2">
        <v>9.3537657989338494E-5</v>
      </c>
      <c r="AL201" s="2">
        <v>3.49832192207711E-5</v>
      </c>
      <c r="AM201" s="2">
        <v>4.48246881957094E-5</v>
      </c>
      <c r="AN201" s="2">
        <v>4.8930054965862598E-5</v>
      </c>
      <c r="AO201" s="2">
        <v>3.8781098880126702E-5</v>
      </c>
      <c r="AQ201" s="23">
        <v>65</v>
      </c>
      <c r="AR201" s="2">
        <v>7.6627011466975396E-5</v>
      </c>
      <c r="AT201" s="2">
        <v>3.06511712638636E-5</v>
      </c>
      <c r="AU201" s="2">
        <v>3.8104646016053097E-5</v>
      </c>
      <c r="AV201" s="2">
        <v>2.7081687365250198E-5</v>
      </c>
    </row>
    <row r="202" spans="1:48" x14ac:dyDescent="0.2">
      <c r="A202" s="23">
        <v>65.3333333333333</v>
      </c>
      <c r="B202">
        <v>1.05365693586912E-4</v>
      </c>
      <c r="C202" s="2">
        <v>4.3870271946279099E-5</v>
      </c>
      <c r="D202" s="2">
        <v>6.6889740596009502E-5</v>
      </c>
      <c r="E202" s="2">
        <v>4.2416291345663098E-5</v>
      </c>
      <c r="F202" s="2">
        <v>2.9652413055082302E-5</v>
      </c>
      <c r="H202" s="23">
        <v>65.3333333333333</v>
      </c>
      <c r="I202" s="2">
        <v>7.6588995850114996E-5</v>
      </c>
      <c r="J202" s="2">
        <v>4.5442687167906402E-5</v>
      </c>
      <c r="K202" s="2">
        <v>3.1017781108447201E-5</v>
      </c>
      <c r="L202" s="2">
        <v>3.5534168777244299E-5</v>
      </c>
      <c r="M202" s="2">
        <v>2.5272068300897701E-5</v>
      </c>
      <c r="O202" s="23">
        <v>65.3333333333333</v>
      </c>
      <c r="P202" s="2">
        <v>7.7642419537360296E-5</v>
      </c>
      <c r="R202" s="2">
        <v>1.9002586231938599E-5</v>
      </c>
      <c r="T202" s="2">
        <v>2.1584654519308501E-5</v>
      </c>
      <c r="V202" s="23">
        <v>65.3333333333333</v>
      </c>
      <c r="W202" s="2">
        <v>5.6118881698217197E-5</v>
      </c>
      <c r="X202" s="2">
        <v>2.3631377581686401E-5</v>
      </c>
      <c r="Y202" s="2">
        <v>1.8756931903169098E-5</v>
      </c>
      <c r="Z202" s="2">
        <v>3.1300163627249101E-5</v>
      </c>
      <c r="AA202" s="2">
        <v>2.8228871609821402E-5</v>
      </c>
      <c r="AC202" s="23">
        <v>65.3333333333333</v>
      </c>
      <c r="AD202" s="2">
        <v>3.16448395160782E-5</v>
      </c>
      <c r="AE202" s="2">
        <v>1.8532791272942502E-5</v>
      </c>
      <c r="AF202" s="2">
        <v>1.36740743611792E-5</v>
      </c>
      <c r="AG202" s="2">
        <v>2.60652888594925E-5</v>
      </c>
      <c r="AH202" s="2">
        <v>2.2382319966456701E-5</v>
      </c>
      <c r="AJ202" s="23">
        <v>65.3333333333333</v>
      </c>
      <c r="AK202" s="2">
        <v>8.9978264296081993E-5</v>
      </c>
      <c r="AL202" s="2">
        <v>3.3139141256806899E-5</v>
      </c>
      <c r="AM202" s="2">
        <v>4.2177898803083101E-5</v>
      </c>
      <c r="AN202" s="2">
        <v>4.6521527970327502E-5</v>
      </c>
      <c r="AO202" s="2">
        <v>3.7335315278882998E-5</v>
      </c>
      <c r="AQ202" s="23">
        <v>65.3333333333333</v>
      </c>
      <c r="AR202" s="2">
        <v>7.5658463794048807E-5</v>
      </c>
      <c r="AT202" s="2">
        <v>2.7603701649219401E-5</v>
      </c>
      <c r="AU202" s="2">
        <v>3.0618651565187597E-5</v>
      </c>
      <c r="AV202" s="2">
        <v>2.52136297513414E-5</v>
      </c>
    </row>
    <row r="203" spans="1:48" x14ac:dyDescent="0.2">
      <c r="A203" s="23">
        <v>65.6666666666666</v>
      </c>
      <c r="B203" s="2">
        <v>9.9635459716162196E-5</v>
      </c>
      <c r="C203" s="2">
        <v>4.3228126908691103E-5</v>
      </c>
      <c r="D203" s="2">
        <v>6.2728070120231493E-5</v>
      </c>
      <c r="E203" s="2">
        <v>4.0390076096016198E-5</v>
      </c>
      <c r="F203" s="2">
        <v>2.7916440242339699E-5</v>
      </c>
      <c r="H203" s="23">
        <v>65.6666666666666</v>
      </c>
      <c r="I203" s="2">
        <v>7.37837366779508E-5</v>
      </c>
      <c r="J203" s="2">
        <v>4.4513529471893601E-5</v>
      </c>
      <c r="K203" s="2">
        <v>3.0129945188848199E-5</v>
      </c>
      <c r="L203" s="2">
        <v>3.37827801269722E-5</v>
      </c>
      <c r="M203" s="2">
        <v>2.4336095737695998E-5</v>
      </c>
      <c r="O203" s="23">
        <v>65.6666666666666</v>
      </c>
      <c r="P203" s="2">
        <v>6.2522956628623507E-5</v>
      </c>
      <c r="R203" s="2">
        <v>1.89779536148941E-5</v>
      </c>
      <c r="T203" s="2">
        <v>2.0726251103895799E-5</v>
      </c>
      <c r="V203" s="23">
        <v>65.6666666666666</v>
      </c>
      <c r="W203" s="2">
        <v>5.3658470427591799E-5</v>
      </c>
      <c r="X203" s="2">
        <v>2.2417669259290299E-5</v>
      </c>
      <c r="Y203" s="2">
        <v>1.81900235939144E-5</v>
      </c>
      <c r="Z203" s="2">
        <v>2.98458314470935E-5</v>
      </c>
      <c r="AA203" s="2">
        <v>2.6939761223589701E-5</v>
      </c>
      <c r="AC203" s="23">
        <v>65.6666666666666</v>
      </c>
      <c r="AD203" s="2">
        <v>3.0543728125536802E-5</v>
      </c>
      <c r="AE203" s="2">
        <v>1.7806109127334599E-5</v>
      </c>
      <c r="AF203" s="2">
        <v>1.2913762587092099E-5</v>
      </c>
      <c r="AG203" s="2">
        <v>2.4740982618975601E-5</v>
      </c>
      <c r="AH203" s="2">
        <v>2.1600631815689499E-5</v>
      </c>
      <c r="AJ203" s="23">
        <v>65.6666666666666</v>
      </c>
      <c r="AK203" s="2">
        <v>8.5112618749575794E-5</v>
      </c>
      <c r="AL203" s="2">
        <v>3.1732722973653702E-5</v>
      </c>
      <c r="AM203" s="2">
        <v>3.9776167865441003E-5</v>
      </c>
      <c r="AN203" s="2">
        <v>4.3888755191884698E-5</v>
      </c>
      <c r="AO203" s="2">
        <v>3.6020303752745698E-5</v>
      </c>
      <c r="AQ203" s="23">
        <v>65.6666666666666</v>
      </c>
      <c r="AR203" s="2">
        <v>7.3438761790939002E-5</v>
      </c>
      <c r="AT203" s="2">
        <v>2.6074698583348098E-5</v>
      </c>
      <c r="AU203" s="2">
        <v>2.8104265254325998E-5</v>
      </c>
      <c r="AV203" s="2">
        <v>2.3782606723748299E-5</v>
      </c>
    </row>
    <row r="204" spans="1:48" x14ac:dyDescent="0.2">
      <c r="A204" s="23">
        <v>66</v>
      </c>
      <c r="B204" s="2">
        <v>9.78120747908258E-5</v>
      </c>
      <c r="C204" s="2">
        <v>3.9151117365266701E-5</v>
      </c>
      <c r="D204" s="2">
        <v>5.8333317145374001E-5</v>
      </c>
      <c r="E204" s="2">
        <v>3.8490120002848999E-5</v>
      </c>
      <c r="F204" s="2">
        <v>2.6782440795857201E-5</v>
      </c>
      <c r="H204" s="23">
        <v>66</v>
      </c>
      <c r="I204" s="2">
        <v>7.2608685625528499E-5</v>
      </c>
      <c r="J204" s="2">
        <v>3.8742774844109898E-5</v>
      </c>
      <c r="K204" s="2">
        <v>2.7853650062128299E-5</v>
      </c>
      <c r="L204" s="2">
        <v>3.2813586837151402E-5</v>
      </c>
      <c r="M204" s="2">
        <v>2.32753981494959E-5</v>
      </c>
      <c r="O204" s="23">
        <v>66</v>
      </c>
      <c r="P204" s="2">
        <v>5.6368666191826001E-5</v>
      </c>
      <c r="R204" s="2">
        <v>1.7345348770947101E-5</v>
      </c>
      <c r="T204" s="2">
        <v>2.08053876536964E-5</v>
      </c>
      <c r="V204" s="23">
        <v>66</v>
      </c>
      <c r="W204" s="2">
        <v>5.1386591352351499E-5</v>
      </c>
      <c r="X204" s="2">
        <v>2.17647581105442E-5</v>
      </c>
      <c r="Y204" s="2">
        <v>1.7576285712030998E-5</v>
      </c>
      <c r="Z204" s="2">
        <v>2.8564102128054999E-5</v>
      </c>
      <c r="AA204" s="2">
        <v>2.5521615051658599E-5</v>
      </c>
      <c r="AC204" s="23">
        <v>66</v>
      </c>
      <c r="AD204" s="2">
        <v>2.95127067900382E-5</v>
      </c>
      <c r="AE204" s="2">
        <v>1.7203706333592399E-5</v>
      </c>
      <c r="AF204" s="2">
        <v>1.2306480500346201E-5</v>
      </c>
      <c r="AG204" s="2">
        <v>2.3663148020853299E-5</v>
      </c>
      <c r="AH204" s="2">
        <v>2.06865244808518E-5</v>
      </c>
      <c r="AJ204" s="23">
        <v>66</v>
      </c>
      <c r="AK204" s="2">
        <v>8.1498547734759497E-5</v>
      </c>
      <c r="AL204" s="2">
        <v>3.0648356730190799E-5</v>
      </c>
      <c r="AM204" s="2">
        <v>3.7634158650267002E-5</v>
      </c>
      <c r="AN204" s="2">
        <v>4.2026682681849399E-5</v>
      </c>
      <c r="AO204" s="2">
        <v>3.3997799396313901E-5</v>
      </c>
      <c r="AQ204" s="23">
        <v>66</v>
      </c>
      <c r="AR204" s="2">
        <v>6.8403069795803498E-5</v>
      </c>
      <c r="AT204" s="2">
        <v>2.51657590856294E-5</v>
      </c>
      <c r="AU204" s="2">
        <v>2.63844111952904E-5</v>
      </c>
      <c r="AV204" s="2">
        <v>2.1705605270602501E-5</v>
      </c>
    </row>
    <row r="205" spans="1:48" x14ac:dyDescent="0.2">
      <c r="A205" s="23">
        <v>66.3333333333333</v>
      </c>
      <c r="B205" s="2">
        <v>9.2643932640233895E-5</v>
      </c>
      <c r="C205" s="2">
        <v>3.64630774419116E-5</v>
      </c>
      <c r="D205" s="2">
        <v>5.5307267861133601E-5</v>
      </c>
      <c r="E205" s="2">
        <v>3.6997965091738898E-5</v>
      </c>
      <c r="F205" s="2">
        <v>2.5400176407157502E-5</v>
      </c>
      <c r="H205" s="23">
        <v>66.3333333333333</v>
      </c>
      <c r="I205" s="2">
        <v>6.9053365427880804E-5</v>
      </c>
      <c r="J205" s="2">
        <v>3.41416970102316E-5</v>
      </c>
      <c r="K205" s="2">
        <v>2.63138998450682E-5</v>
      </c>
      <c r="L205" s="2">
        <v>3.15806004986106E-5</v>
      </c>
      <c r="M205" s="2">
        <v>2.20425824788085E-5</v>
      </c>
      <c r="O205" s="23">
        <v>66.3333333333333</v>
      </c>
      <c r="P205" s="2">
        <v>4.5161920278347102E-5</v>
      </c>
      <c r="R205" s="2">
        <v>1.63605239989306E-5</v>
      </c>
      <c r="T205" s="2">
        <v>2.06709470447103E-5</v>
      </c>
      <c r="V205" s="23">
        <v>66.3333333333333</v>
      </c>
      <c r="W205" s="2">
        <v>4.99434895268584E-5</v>
      </c>
      <c r="X205" s="2">
        <v>2.0902837166266601E-5</v>
      </c>
      <c r="Y205" s="2">
        <v>1.6726760529728999E-5</v>
      </c>
      <c r="Z205" s="2">
        <v>2.71589216477953E-5</v>
      </c>
      <c r="AA205" s="2">
        <v>2.4360316856538902E-5</v>
      </c>
      <c r="AC205" s="23">
        <v>66.3333333333333</v>
      </c>
      <c r="AD205" s="2">
        <v>2.8360793390897301E-5</v>
      </c>
      <c r="AE205" s="2">
        <v>1.6751045426290299E-5</v>
      </c>
      <c r="AF205" s="2">
        <v>1.17848653091886E-5</v>
      </c>
      <c r="AG205" s="2">
        <v>2.2828527556776698E-5</v>
      </c>
      <c r="AH205" s="2">
        <v>1.9878856235759098E-5</v>
      </c>
      <c r="AJ205" s="23">
        <v>66.3333333333333</v>
      </c>
      <c r="AK205" s="2">
        <v>7.8166564198923404E-5</v>
      </c>
      <c r="AL205" s="2">
        <v>2.9925074764788299E-5</v>
      </c>
      <c r="AM205" s="2">
        <v>3.5929707196069399E-5</v>
      </c>
      <c r="AN205" s="2">
        <v>4.0031463136369801E-5</v>
      </c>
      <c r="AO205" s="2">
        <v>3.25361232601929E-5</v>
      </c>
      <c r="AQ205" s="23">
        <v>66.3333333333333</v>
      </c>
      <c r="AR205" s="2">
        <v>6.1674163136146701E-5</v>
      </c>
      <c r="AT205" s="2">
        <v>2.4277337866854101E-5</v>
      </c>
      <c r="AU205" s="2">
        <v>2.87924742843606E-5</v>
      </c>
      <c r="AV205" s="2">
        <v>2.1152125867142501E-5</v>
      </c>
    </row>
    <row r="206" spans="1:48" x14ac:dyDescent="0.2">
      <c r="A206" s="23">
        <v>66.6666666666666</v>
      </c>
      <c r="B206" s="2">
        <v>9.1635337487825595E-5</v>
      </c>
      <c r="C206" s="2">
        <v>3.3350204860385502E-5</v>
      </c>
      <c r="D206" s="2">
        <v>5.2434416731207803E-5</v>
      </c>
      <c r="E206" s="2">
        <v>3.5085341516016103E-5</v>
      </c>
      <c r="F206" s="2">
        <v>2.4271061969707799E-5</v>
      </c>
      <c r="H206" s="23">
        <v>66.6666666666666</v>
      </c>
      <c r="I206" s="2">
        <v>6.6336128158853399E-5</v>
      </c>
      <c r="J206" s="2">
        <v>2.97924531404261E-5</v>
      </c>
      <c r="K206" s="2">
        <v>2.5021880569825298E-5</v>
      </c>
      <c r="L206" s="2">
        <v>3.0156469850131699E-5</v>
      </c>
      <c r="M206" s="2">
        <v>2.0783236333794E-5</v>
      </c>
      <c r="O206" s="23">
        <v>66.6666666666666</v>
      </c>
      <c r="P206" s="2">
        <v>5.2472093565175602E-5</v>
      </c>
      <c r="R206" s="2">
        <v>1.6186908831850401E-5</v>
      </c>
      <c r="T206" s="2">
        <v>2.0960973935079099E-5</v>
      </c>
      <c r="V206" s="23">
        <v>66.6666666666666</v>
      </c>
      <c r="W206" s="2">
        <v>4.8135629227734599E-5</v>
      </c>
      <c r="X206" s="2">
        <v>2.0274106257181899E-5</v>
      </c>
      <c r="Y206" s="2">
        <v>1.6034357006194199E-5</v>
      </c>
      <c r="Z206" s="2">
        <v>2.59250762501043E-5</v>
      </c>
      <c r="AA206" s="2">
        <v>2.33794186251483E-5</v>
      </c>
      <c r="AC206" s="23">
        <v>66.6666666666666</v>
      </c>
      <c r="AD206" s="2">
        <v>2.6761297169357501E-5</v>
      </c>
      <c r="AE206" s="2">
        <v>1.5838645597629701E-5</v>
      </c>
      <c r="AF206" s="2">
        <v>1.13999013025725E-5</v>
      </c>
      <c r="AG206" s="2">
        <v>2.1786100767693199E-5</v>
      </c>
      <c r="AH206" s="2">
        <v>1.90497673061728E-5</v>
      </c>
      <c r="AJ206" s="23">
        <v>66.6666666666666</v>
      </c>
      <c r="AK206" s="2">
        <v>7.4597554015840098E-5</v>
      </c>
      <c r="AL206" s="2">
        <v>2.8354327632650498E-5</v>
      </c>
      <c r="AM206" s="2">
        <v>3.4532354766395501E-5</v>
      </c>
      <c r="AN206" s="2">
        <v>3.8552488641746802E-5</v>
      </c>
      <c r="AO206" s="2">
        <v>3.0923164671960802E-5</v>
      </c>
      <c r="AQ206" s="23">
        <v>66.6666666666666</v>
      </c>
      <c r="AR206" s="2">
        <v>5.83058318263051E-5</v>
      </c>
      <c r="AT206" s="2">
        <v>2.33673512402429E-5</v>
      </c>
      <c r="AU206" s="2">
        <v>2.9938027005208901E-5</v>
      </c>
      <c r="AV206" s="2">
        <v>2.0192419767778899E-5</v>
      </c>
    </row>
    <row r="207" spans="1:48" x14ac:dyDescent="0.2">
      <c r="A207" s="23">
        <v>67</v>
      </c>
      <c r="B207" s="2">
        <v>8.5820723901576895E-5</v>
      </c>
      <c r="C207" s="2">
        <v>3.1292351713380403E-5</v>
      </c>
      <c r="D207" s="2">
        <v>4.8938054354783401E-5</v>
      </c>
      <c r="E207" s="2">
        <v>3.3273036038884501E-5</v>
      </c>
      <c r="F207" s="2">
        <v>2.3136226299476601E-5</v>
      </c>
      <c r="H207" s="23">
        <v>67</v>
      </c>
      <c r="I207" s="2">
        <v>6.1522133493421204E-5</v>
      </c>
      <c r="J207" s="2">
        <v>2.7812194646844399E-5</v>
      </c>
      <c r="K207" s="2">
        <v>2.3848553127251602E-5</v>
      </c>
      <c r="L207" s="2">
        <v>2.8275097873945401E-5</v>
      </c>
      <c r="M207" s="2">
        <v>1.97978463409718E-5</v>
      </c>
      <c r="O207" s="23">
        <v>67</v>
      </c>
      <c r="P207" s="2">
        <v>5.0069693389018902E-5</v>
      </c>
      <c r="R207" s="2">
        <v>1.55426013219437E-5</v>
      </c>
      <c r="T207" s="2">
        <v>1.9055392503842799E-5</v>
      </c>
      <c r="V207" s="23">
        <v>67</v>
      </c>
      <c r="W207" s="2">
        <v>4.6067640797131203E-5</v>
      </c>
      <c r="X207" s="2">
        <v>1.9376094629660701E-5</v>
      </c>
      <c r="Y207" s="2">
        <v>1.5293546886613798E-5</v>
      </c>
      <c r="Z207" s="2">
        <v>2.47264130365327E-5</v>
      </c>
      <c r="AA207" s="2">
        <v>2.2485736982267401E-5</v>
      </c>
      <c r="AC207" s="23">
        <v>67</v>
      </c>
      <c r="AD207" s="2">
        <v>2.5983239495769599E-5</v>
      </c>
      <c r="AE207" s="2">
        <v>1.50457875484291E-5</v>
      </c>
      <c r="AF207" s="2">
        <v>1.09051797980338E-5</v>
      </c>
      <c r="AG207" s="2">
        <v>2.0945942148929501E-5</v>
      </c>
      <c r="AH207" s="2">
        <v>1.8035052954352901E-5</v>
      </c>
      <c r="AJ207" s="23">
        <v>67</v>
      </c>
      <c r="AK207" s="2">
        <v>7.1641086725886496E-5</v>
      </c>
      <c r="AL207" s="2">
        <v>2.7003446893989502E-5</v>
      </c>
      <c r="AM207" s="2">
        <v>3.31034107685254E-5</v>
      </c>
      <c r="AN207" s="2">
        <v>3.65008327014235E-5</v>
      </c>
      <c r="AO207" s="2">
        <v>2.9439891209915701E-5</v>
      </c>
      <c r="AQ207" s="23">
        <v>67</v>
      </c>
      <c r="AR207" s="2">
        <v>5.1822511468159702E-5</v>
      </c>
      <c r="AT207" s="2">
        <v>2.2271212567022599E-5</v>
      </c>
      <c r="AU207" s="2">
        <v>3.3011068915844297E-5</v>
      </c>
      <c r="AV207" s="2">
        <v>1.9533830085129801E-5</v>
      </c>
    </row>
    <row r="208" spans="1:48" x14ac:dyDescent="0.2">
      <c r="A208" s="23">
        <v>67.3333333333333</v>
      </c>
      <c r="B208" s="2">
        <v>8.0631538145597496E-5</v>
      </c>
      <c r="C208" s="2">
        <v>2.9439494332264102E-5</v>
      </c>
      <c r="D208" s="2">
        <v>4.5275583804258797E-5</v>
      </c>
      <c r="E208" s="2">
        <v>3.21781175218833E-5</v>
      </c>
      <c r="F208" s="2">
        <v>2.2140388571883401E-5</v>
      </c>
      <c r="H208" s="23">
        <v>67.3333333333333</v>
      </c>
      <c r="I208" s="2">
        <v>5.8424266555259E-5</v>
      </c>
      <c r="J208" s="2">
        <v>2.7096655126098599E-5</v>
      </c>
      <c r="K208" s="2">
        <v>2.2502601692993399E-5</v>
      </c>
      <c r="L208" s="2">
        <v>2.67384852297047E-5</v>
      </c>
      <c r="M208" s="2">
        <v>1.87525197216096E-5</v>
      </c>
      <c r="O208" s="23">
        <v>67.3333333333333</v>
      </c>
      <c r="P208" s="2">
        <v>4.8361145448818103E-5</v>
      </c>
      <c r="R208" s="2">
        <v>1.47274342098855E-5</v>
      </c>
      <c r="T208" s="2">
        <v>1.6785618058873499E-5</v>
      </c>
      <c r="V208" s="23">
        <v>67.3333333333333</v>
      </c>
      <c r="W208" s="2">
        <v>4.3790413617581502E-5</v>
      </c>
      <c r="X208" s="2">
        <v>1.9234581455829298E-5</v>
      </c>
      <c r="Y208" s="2">
        <v>1.4554429928714499E-5</v>
      </c>
      <c r="Z208" s="2">
        <v>2.35258186090147E-5</v>
      </c>
      <c r="AA208" s="2">
        <v>2.1459371335314401E-5</v>
      </c>
      <c r="AC208" s="23">
        <v>67.3333333333333</v>
      </c>
      <c r="AD208" s="2">
        <v>2.4794092200006398E-5</v>
      </c>
      <c r="AE208" s="2">
        <v>1.4655368940995801E-5</v>
      </c>
      <c r="AF208" s="2">
        <v>1.0582204918838399E-5</v>
      </c>
      <c r="AG208" s="2">
        <v>1.9985341760377599E-5</v>
      </c>
      <c r="AH208" s="2">
        <v>1.7330171400929001E-5</v>
      </c>
      <c r="AJ208" s="23">
        <v>67.3333333333333</v>
      </c>
      <c r="AK208" s="2">
        <v>6.9335624563048604E-5</v>
      </c>
      <c r="AL208" s="2">
        <v>2.66663563811274E-5</v>
      </c>
      <c r="AM208" s="2">
        <v>3.1634414963876102E-5</v>
      </c>
      <c r="AN208" s="2">
        <v>3.5183165274169098E-5</v>
      </c>
      <c r="AO208" s="2">
        <v>2.84351849436045E-5</v>
      </c>
      <c r="AQ208" s="23">
        <v>67.3333333333333</v>
      </c>
      <c r="AR208" s="2">
        <v>5.18354448626071E-5</v>
      </c>
      <c r="AT208" s="2">
        <v>1.97855757255501E-5</v>
      </c>
      <c r="AU208" s="2">
        <v>3.2318781661219202E-5</v>
      </c>
      <c r="AV208" s="2">
        <v>1.8326709379960599E-5</v>
      </c>
    </row>
    <row r="209" spans="1:48" x14ac:dyDescent="0.2">
      <c r="A209" s="23">
        <v>67.6666666666666</v>
      </c>
      <c r="B209" s="2">
        <v>7.54391743077147E-5</v>
      </c>
      <c r="C209" s="2">
        <v>2.84164739319368E-5</v>
      </c>
      <c r="D209" s="2">
        <v>4.4931262497154202E-5</v>
      </c>
      <c r="E209" s="2">
        <v>3.0145461722241699E-5</v>
      </c>
      <c r="F209" s="2">
        <v>2.1094000062177899E-5</v>
      </c>
      <c r="H209" s="23">
        <v>67.6666666666666</v>
      </c>
      <c r="I209" s="2">
        <v>5.5467021241456601E-5</v>
      </c>
      <c r="J209" s="2">
        <v>2.6549802288551199E-5</v>
      </c>
      <c r="K209" s="2">
        <v>2.1315202950450501E-5</v>
      </c>
      <c r="L209" s="2">
        <v>2.5873653534375499E-5</v>
      </c>
      <c r="M209" s="2">
        <v>1.79171916601124E-5</v>
      </c>
      <c r="O209" s="23">
        <v>67.6666666666666</v>
      </c>
      <c r="P209" s="2">
        <v>4.5413429486956599E-5</v>
      </c>
      <c r="R209" s="2">
        <v>1.41848349791341E-5</v>
      </c>
      <c r="T209" s="2">
        <v>1.68389970472552E-5</v>
      </c>
      <c r="V209" s="23">
        <v>67.6666666666666</v>
      </c>
      <c r="W209" s="2">
        <v>4.1556684710155097E-5</v>
      </c>
      <c r="X209" s="2">
        <v>1.8702621687271299E-5</v>
      </c>
      <c r="Y209" s="2">
        <v>1.3834033744684E-5</v>
      </c>
      <c r="Z209" s="2">
        <v>2.2403053767633001E-5</v>
      </c>
      <c r="AA209" s="2">
        <v>2.0520449305968699E-5</v>
      </c>
      <c r="AC209" s="23">
        <v>67.6666666666666</v>
      </c>
      <c r="AD209" s="2">
        <v>2.4132853534963599E-5</v>
      </c>
      <c r="AE209" s="2">
        <v>1.40819739027168E-5</v>
      </c>
      <c r="AF209" s="2">
        <v>9.8303140122333205E-6</v>
      </c>
      <c r="AG209" s="2">
        <v>1.8986146890910101E-5</v>
      </c>
      <c r="AH209" s="2">
        <v>1.6576288039617401E-5</v>
      </c>
      <c r="AJ209" s="23">
        <v>67.6666666666666</v>
      </c>
      <c r="AK209" s="2">
        <v>6.6464159671366196E-5</v>
      </c>
      <c r="AL209" s="2">
        <v>2.58688069212317E-5</v>
      </c>
      <c r="AM209" s="2">
        <v>3.0941349025041203E-5</v>
      </c>
      <c r="AN209" s="2">
        <v>3.3048726287833802E-5</v>
      </c>
      <c r="AO209" s="2">
        <v>2.7243215240022501E-5</v>
      </c>
      <c r="AQ209" s="23">
        <v>67.6666666666666</v>
      </c>
      <c r="AR209" s="2">
        <v>4.9759074531954002E-5</v>
      </c>
      <c r="AT209" s="2">
        <v>1.8752436107845599E-5</v>
      </c>
      <c r="AU209" s="2">
        <v>2.78980214602072E-5</v>
      </c>
      <c r="AV209" s="2">
        <v>1.8354160790578301E-5</v>
      </c>
    </row>
    <row r="210" spans="1:48" x14ac:dyDescent="0.2">
      <c r="A210" s="23">
        <v>68</v>
      </c>
      <c r="B210" s="2">
        <v>7.28892400039911E-5</v>
      </c>
      <c r="C210" s="2">
        <v>2.7238615526193501E-5</v>
      </c>
      <c r="D210" s="2">
        <v>4.3228620536179197E-5</v>
      </c>
      <c r="E210" s="2">
        <v>2.9118757691981099E-5</v>
      </c>
      <c r="F210" s="2">
        <v>2.0317780321125399E-5</v>
      </c>
      <c r="H210" s="23">
        <v>68</v>
      </c>
      <c r="I210" s="2">
        <v>5.33579500939572E-5</v>
      </c>
      <c r="J210" s="2">
        <v>2.6527082900937598E-5</v>
      </c>
      <c r="K210" s="2">
        <v>2.03056958962716E-5</v>
      </c>
      <c r="L210" s="2">
        <v>2.4693134828203698E-5</v>
      </c>
      <c r="M210" s="2">
        <v>1.71616638745886E-5</v>
      </c>
      <c r="O210" s="23">
        <v>68</v>
      </c>
      <c r="P210" s="2">
        <v>4.5102698995742997E-5</v>
      </c>
      <c r="R210" s="2">
        <v>1.39019274818296E-5</v>
      </c>
      <c r="T210" s="2">
        <v>1.5288459171491201E-5</v>
      </c>
      <c r="V210" s="23">
        <v>68</v>
      </c>
      <c r="W210" s="2">
        <v>3.9614740044566599E-5</v>
      </c>
      <c r="X210" s="2">
        <v>1.7976238794543599E-5</v>
      </c>
      <c r="Y210" s="2">
        <v>1.3116641571089901E-5</v>
      </c>
      <c r="Z210" s="2">
        <v>2.14993448104844E-5</v>
      </c>
      <c r="AA210" s="2">
        <v>1.94657165920977E-5</v>
      </c>
      <c r="AC210" s="23">
        <v>68</v>
      </c>
      <c r="AD210" s="2">
        <v>2.2991677467562599E-5</v>
      </c>
      <c r="AE210" s="2">
        <v>1.3654158320205101E-5</v>
      </c>
      <c r="AF210" s="2">
        <v>9.4171370213513793E-6</v>
      </c>
      <c r="AG210" s="2">
        <v>1.80736325749962E-5</v>
      </c>
      <c r="AH210" s="2">
        <v>1.5574756879000901E-5</v>
      </c>
      <c r="AJ210" s="23">
        <v>68</v>
      </c>
      <c r="AK210" s="2">
        <v>6.40484109798859E-5</v>
      </c>
      <c r="AL210" s="2">
        <v>2.5126776567417199E-5</v>
      </c>
      <c r="AM210" s="2">
        <v>2.9636778374321099E-5</v>
      </c>
      <c r="AN210" s="2">
        <v>3.1487387428780801E-5</v>
      </c>
      <c r="AO210" s="2">
        <v>2.59232821273499E-5</v>
      </c>
      <c r="AQ210" s="23">
        <v>68</v>
      </c>
      <c r="AR210" s="2">
        <v>5.0298402950147098E-5</v>
      </c>
      <c r="AT210" s="2">
        <v>1.7327936799079301E-5</v>
      </c>
      <c r="AU210" s="2">
        <v>2.60434668699352E-5</v>
      </c>
      <c r="AV210" s="2">
        <v>1.7555940320072699E-5</v>
      </c>
    </row>
    <row r="211" spans="1:48" x14ac:dyDescent="0.2">
      <c r="A211" s="23">
        <v>68.3333333333333</v>
      </c>
      <c r="B211" s="2">
        <v>7.0535125165124103E-5</v>
      </c>
      <c r="C211" s="2">
        <v>2.6848535820672799E-5</v>
      </c>
      <c r="D211" s="2">
        <v>4.2971950199712098E-5</v>
      </c>
      <c r="E211" s="2">
        <v>2.7841571922775299E-5</v>
      </c>
      <c r="F211" s="2">
        <v>1.94250132269593E-5</v>
      </c>
      <c r="H211" s="23">
        <v>68.3333333333333</v>
      </c>
      <c r="I211" s="2">
        <v>5.2488650364561701E-5</v>
      </c>
      <c r="J211" s="2">
        <v>2.6510063299846601E-5</v>
      </c>
      <c r="K211" s="2">
        <v>1.9238437894299801E-5</v>
      </c>
      <c r="L211" s="2">
        <v>2.3890414160264799E-5</v>
      </c>
      <c r="M211" s="2">
        <v>1.6422593934723299E-5</v>
      </c>
      <c r="O211" s="23">
        <v>68.3333333333333</v>
      </c>
      <c r="P211" s="2">
        <v>4.1729400809395303E-5</v>
      </c>
      <c r="R211" s="2">
        <v>1.365505661601E-5</v>
      </c>
      <c r="T211" s="2">
        <v>1.5421928568259201E-5</v>
      </c>
      <c r="V211" s="23">
        <v>68.3333333333333</v>
      </c>
      <c r="W211" s="2">
        <v>3.76877427962151E-5</v>
      </c>
      <c r="X211" s="2">
        <v>1.6509636265252102E-5</v>
      </c>
      <c r="Y211" s="2">
        <v>1.2462930628207201E-5</v>
      </c>
      <c r="Z211" s="2">
        <v>2.0495214918491701E-5</v>
      </c>
      <c r="AA211" s="2">
        <v>1.8805653198550201E-5</v>
      </c>
      <c r="AC211" s="23">
        <v>68.3333333333333</v>
      </c>
      <c r="AD211" s="2">
        <v>2.2187941853165801E-5</v>
      </c>
      <c r="AE211" s="2">
        <v>1.25108461834723E-5</v>
      </c>
      <c r="AF211" s="2">
        <v>9.0730259323406299E-6</v>
      </c>
      <c r="AG211" s="2">
        <v>1.7204002556509298E-5</v>
      </c>
      <c r="AH211" s="2">
        <v>1.49935973732661E-5</v>
      </c>
      <c r="AJ211" s="23">
        <v>68.3333333333333</v>
      </c>
      <c r="AK211" s="2">
        <v>6.0267575198349797E-5</v>
      </c>
      <c r="AL211" s="2">
        <v>2.27300720445994E-5</v>
      </c>
      <c r="AM211" s="2">
        <v>2.8674771466376699E-5</v>
      </c>
      <c r="AN211" s="2">
        <v>2.97599736984489E-5</v>
      </c>
      <c r="AO211" s="2">
        <v>2.47799927622338E-5</v>
      </c>
      <c r="AQ211" s="23">
        <v>68.3333333333333</v>
      </c>
      <c r="AR211" s="2">
        <v>4.7502900032155501E-5</v>
      </c>
      <c r="AT211" s="2">
        <v>1.6368985050029101E-5</v>
      </c>
      <c r="AU211" s="2">
        <v>2.1740880571754699E-5</v>
      </c>
      <c r="AV211" s="2">
        <v>1.6954966958990601E-5</v>
      </c>
    </row>
    <row r="212" spans="1:48" x14ac:dyDescent="0.2">
      <c r="A212" s="23">
        <v>68.6666666666666</v>
      </c>
      <c r="B212" s="2">
        <v>6.9023301344539606E-5</v>
      </c>
      <c r="C212" s="2">
        <v>2.6286236780032202E-5</v>
      </c>
      <c r="D212" s="2">
        <v>4.0546199701925902E-5</v>
      </c>
      <c r="E212" s="2">
        <v>2.6675046812452899E-5</v>
      </c>
      <c r="F212" s="2">
        <v>1.81896774465597E-5</v>
      </c>
      <c r="H212" s="23">
        <v>68.6666666666666</v>
      </c>
      <c r="I212" s="2">
        <v>5.0309572149671203E-5</v>
      </c>
      <c r="J212" s="2">
        <v>2.7781712092909799E-5</v>
      </c>
      <c r="K212" s="2">
        <v>1.79637103970871E-5</v>
      </c>
      <c r="L212" s="2">
        <v>2.2586764913952701E-5</v>
      </c>
      <c r="M212" s="2">
        <v>1.5428593923756901E-5</v>
      </c>
      <c r="O212" s="23">
        <v>68.6666666666666</v>
      </c>
      <c r="P212" s="2">
        <v>3.6288619459941102E-5</v>
      </c>
      <c r="R212" s="2">
        <v>1.25610151979281E-5</v>
      </c>
      <c r="T212" s="2">
        <v>1.37831006684311E-5</v>
      </c>
      <c r="V212" s="23">
        <v>68.6666666666666</v>
      </c>
      <c r="W212" s="2">
        <v>3.5805842801026302E-5</v>
      </c>
      <c r="X212" s="2">
        <v>1.53668135944522E-5</v>
      </c>
      <c r="Y212" s="2">
        <v>1.1817138670961901E-5</v>
      </c>
      <c r="Z212" s="2">
        <v>1.9591963692477299E-5</v>
      </c>
      <c r="AA212" s="2">
        <v>1.7893347670590301E-5</v>
      </c>
      <c r="AC212" s="23">
        <v>68.6666666666666</v>
      </c>
      <c r="AD212" s="2">
        <v>2.1075875570570701E-5</v>
      </c>
      <c r="AE212" s="2">
        <v>1.1766781222341101E-5</v>
      </c>
      <c r="AF212" s="2">
        <v>8.6618027080103201E-6</v>
      </c>
      <c r="AG212" s="2">
        <v>1.6385106732379499E-5</v>
      </c>
      <c r="AH212" s="2">
        <v>1.42664199676807E-5</v>
      </c>
      <c r="AJ212" s="23">
        <v>68.6666666666666</v>
      </c>
      <c r="AK212" s="2">
        <v>5.7774448686246001E-5</v>
      </c>
      <c r="AL212" s="2">
        <v>2.1146002992074999E-5</v>
      </c>
      <c r="AM212" s="2">
        <v>2.6906264896275301E-5</v>
      </c>
      <c r="AN212" s="2">
        <v>2.8152421542821101E-5</v>
      </c>
      <c r="AO212" s="2">
        <v>2.3746319316440801E-5</v>
      </c>
      <c r="AQ212" s="23">
        <v>68.6666666666666</v>
      </c>
      <c r="AR212" s="2">
        <v>4.7271006241206698E-5</v>
      </c>
      <c r="AT212" s="2">
        <v>1.5523986675927698E-5</v>
      </c>
      <c r="AU212" s="2">
        <v>2.1841081353179899E-5</v>
      </c>
      <c r="AV212" s="2">
        <v>1.62546188811746E-5</v>
      </c>
    </row>
    <row r="213" spans="1:48" x14ac:dyDescent="0.2">
      <c r="A213" s="23">
        <v>69</v>
      </c>
      <c r="B213" s="2">
        <v>6.5805678864882804E-5</v>
      </c>
      <c r="C213" s="2">
        <v>2.52379578007729E-5</v>
      </c>
      <c r="D213" s="2">
        <v>3.8621172884345703E-5</v>
      </c>
      <c r="E213" s="2">
        <v>2.4881318303012699E-5</v>
      </c>
      <c r="F213" s="2">
        <v>1.7404438263422299E-5</v>
      </c>
      <c r="H213" s="23">
        <v>69</v>
      </c>
      <c r="I213" s="2">
        <v>4.7263749213867403E-5</v>
      </c>
      <c r="J213" s="2">
        <v>2.54186717722187E-5</v>
      </c>
      <c r="K213" s="2">
        <v>1.6901975961438299E-5</v>
      </c>
      <c r="L213" s="2">
        <v>2.1314304426691402E-5</v>
      </c>
      <c r="M213" s="2">
        <v>1.4685183320064099E-5</v>
      </c>
      <c r="O213" s="23">
        <v>69</v>
      </c>
      <c r="P213" s="2">
        <v>3.3366629288039597E-5</v>
      </c>
      <c r="R213" s="2">
        <v>1.15861241770157E-5</v>
      </c>
      <c r="T213" s="2">
        <v>1.38932330304402E-5</v>
      </c>
      <c r="V213" s="23">
        <v>69</v>
      </c>
      <c r="W213" s="2">
        <v>3.4272913043832699E-5</v>
      </c>
      <c r="X213" s="2">
        <v>1.4444362199794801E-5</v>
      </c>
      <c r="Y213" s="2">
        <v>1.1222134493814999E-5</v>
      </c>
      <c r="Z213" s="2">
        <v>1.85067814597955E-5</v>
      </c>
      <c r="AA213" s="2">
        <v>1.6979937240661699E-5</v>
      </c>
      <c r="AC213" s="23">
        <v>69</v>
      </c>
      <c r="AD213" s="2">
        <v>1.9916924047195102E-5</v>
      </c>
      <c r="AE213" s="2">
        <v>1.12480395089264E-5</v>
      </c>
      <c r="AF213" s="2">
        <v>8.2183611216662192E-6</v>
      </c>
      <c r="AG213" s="2">
        <v>1.54502242907034E-5</v>
      </c>
      <c r="AH213" s="2">
        <v>1.3541225215802501E-5</v>
      </c>
      <c r="AJ213" s="23">
        <v>69</v>
      </c>
      <c r="AK213" s="2">
        <v>5.5194141888918299E-5</v>
      </c>
      <c r="AL213" s="2">
        <v>1.97176507313664E-5</v>
      </c>
      <c r="AM213" s="2">
        <v>2.52749425583024E-5</v>
      </c>
      <c r="AN213" s="2">
        <v>2.6561247714640601E-5</v>
      </c>
      <c r="AO213" s="2">
        <v>2.2524049872823E-5</v>
      </c>
      <c r="AQ213" s="23">
        <v>69</v>
      </c>
      <c r="AR213" s="2">
        <v>4.4344290544012603E-5</v>
      </c>
      <c r="AT213" s="2">
        <v>1.4969799257603999E-5</v>
      </c>
      <c r="AU213" s="2">
        <v>2.1827610154099201E-5</v>
      </c>
      <c r="AV213" s="2">
        <v>1.41753975310799E-5</v>
      </c>
    </row>
    <row r="214" spans="1:48" x14ac:dyDescent="0.2">
      <c r="A214" s="23">
        <v>69.3333333333333</v>
      </c>
      <c r="B214" s="2">
        <v>6.3289602938647506E-5</v>
      </c>
      <c r="C214" s="2">
        <v>2.2381686895547099E-5</v>
      </c>
      <c r="D214" s="2">
        <v>3.6027159156032801E-5</v>
      </c>
      <c r="E214" s="2">
        <v>2.3695731052873202E-5</v>
      </c>
      <c r="F214" s="2">
        <v>1.6243351231756001E-5</v>
      </c>
      <c r="H214" s="23">
        <v>69.3333333333333</v>
      </c>
      <c r="I214" s="2">
        <v>4.49042676978615E-5</v>
      </c>
      <c r="J214" s="2">
        <v>2.3020795374351101E-5</v>
      </c>
      <c r="K214" s="2">
        <v>1.6191757129572099E-5</v>
      </c>
      <c r="L214" s="2">
        <v>2.0228618354087301E-5</v>
      </c>
      <c r="M214" s="2">
        <v>1.3966228652152901E-5</v>
      </c>
      <c r="O214" s="23">
        <v>69.3333333333333</v>
      </c>
      <c r="P214" s="2">
        <v>3.3979086727224002E-5</v>
      </c>
      <c r="R214" s="2">
        <v>1.03198427850791E-5</v>
      </c>
      <c r="T214" s="2">
        <v>1.37997139145829E-5</v>
      </c>
      <c r="V214" s="23">
        <v>69.3333333333333</v>
      </c>
      <c r="W214" s="2">
        <v>3.3119544785133101E-5</v>
      </c>
      <c r="X214" s="2">
        <v>1.3768753874631801E-5</v>
      </c>
      <c r="Y214" s="2">
        <v>1.0625486753798999E-5</v>
      </c>
      <c r="Z214" s="2">
        <v>1.7595322981307399E-5</v>
      </c>
      <c r="AA214" s="2">
        <v>1.60699438921076E-5</v>
      </c>
      <c r="AC214" s="23">
        <v>69.3333333333333</v>
      </c>
      <c r="AD214" s="2">
        <v>1.9037992684936101E-5</v>
      </c>
      <c r="AE214" s="2">
        <v>1.0854300459487E-5</v>
      </c>
      <c r="AF214" s="2">
        <v>7.7909667963933594E-6</v>
      </c>
      <c r="AG214" s="2">
        <v>1.47228461259921E-5</v>
      </c>
      <c r="AH214" s="2">
        <v>1.3009821722125701E-5</v>
      </c>
      <c r="AJ214" s="23">
        <v>69.3333333333333</v>
      </c>
      <c r="AK214" s="2">
        <v>5.4008967320273498E-5</v>
      </c>
      <c r="AL214" s="2">
        <v>1.8771271596038001E-5</v>
      </c>
      <c r="AM214" s="2">
        <v>2.3720361580522501E-5</v>
      </c>
      <c r="AN214" s="2">
        <v>2.5650403104986501E-5</v>
      </c>
      <c r="AO214" s="2">
        <v>2.1422252183294201E-5</v>
      </c>
      <c r="AQ214" s="23">
        <v>69.3333333333333</v>
      </c>
      <c r="AR214" s="2">
        <v>4.0638633134602498E-5</v>
      </c>
      <c r="AT214" s="2">
        <v>1.4171070524666201E-5</v>
      </c>
      <c r="AU214" s="2">
        <v>2.0350328897587601E-5</v>
      </c>
      <c r="AV214" s="2">
        <v>1.3820201062305101E-5</v>
      </c>
    </row>
    <row r="215" spans="1:48" x14ac:dyDescent="0.2">
      <c r="A215" s="23">
        <v>69.6666666666666</v>
      </c>
      <c r="B215" s="2">
        <v>6.0496553590310601E-5</v>
      </c>
      <c r="C215" s="2">
        <v>2.0321106794625901E-5</v>
      </c>
      <c r="D215" s="2">
        <v>3.5228044165214097E-5</v>
      </c>
      <c r="E215" s="2">
        <v>2.2259475408136301E-5</v>
      </c>
      <c r="F215" s="2">
        <v>1.53662440213706E-5</v>
      </c>
      <c r="H215" s="23">
        <v>69.6666666666666</v>
      </c>
      <c r="I215" s="2">
        <v>4.2765867872821902E-5</v>
      </c>
      <c r="J215" s="2">
        <v>1.90924485306299E-5</v>
      </c>
      <c r="K215" s="2">
        <v>1.5331215914619001E-5</v>
      </c>
      <c r="L215" s="2">
        <v>1.9067384001589701E-5</v>
      </c>
      <c r="M215" s="2">
        <v>1.3222875499592301E-5</v>
      </c>
      <c r="O215" s="23">
        <v>69.6666666666666</v>
      </c>
      <c r="P215" s="2">
        <v>3.4666775789971499E-5</v>
      </c>
      <c r="R215" s="2">
        <v>9.6530301577944193E-6</v>
      </c>
      <c r="T215" s="2">
        <v>1.42897665348946E-5</v>
      </c>
      <c r="V215" s="23">
        <v>69.6666666666666</v>
      </c>
      <c r="W215" s="2">
        <v>3.1701735055606802E-5</v>
      </c>
      <c r="X215" s="2">
        <v>1.32167530406641E-5</v>
      </c>
      <c r="Y215" s="2">
        <v>1.0144285329896999E-5</v>
      </c>
      <c r="Z215" s="2">
        <v>1.6598025440711E-5</v>
      </c>
      <c r="AA215" s="2">
        <v>1.5366436211981201E-5</v>
      </c>
      <c r="AC215" s="23">
        <v>69.6666666666666</v>
      </c>
      <c r="AD215" s="2">
        <v>1.8542270396292599E-5</v>
      </c>
      <c r="AE215" s="2">
        <v>1.03825498720257E-5</v>
      </c>
      <c r="AF215" s="2">
        <v>7.3385252584334802E-6</v>
      </c>
      <c r="AG215" s="2">
        <v>1.4162230317442001E-5</v>
      </c>
      <c r="AH215" s="2">
        <v>1.23050522641067E-5</v>
      </c>
      <c r="AJ215" s="23">
        <v>69.6666666666666</v>
      </c>
      <c r="AK215" s="2">
        <v>5.1174756258409101E-5</v>
      </c>
      <c r="AL215" s="2">
        <v>1.8214823970120499E-5</v>
      </c>
      <c r="AM215" s="2">
        <v>2.25434056944863E-5</v>
      </c>
      <c r="AN215" s="2">
        <v>2.41093426590237E-5</v>
      </c>
      <c r="AO215" s="2">
        <v>2.04811038596194E-5</v>
      </c>
      <c r="AQ215" s="23">
        <v>69.6666666666666</v>
      </c>
      <c r="AR215" s="2">
        <v>3.6703962288631798E-5</v>
      </c>
      <c r="AT215" s="2">
        <v>1.43342630750275E-5</v>
      </c>
      <c r="AU215" s="2">
        <v>2.04100199291155E-5</v>
      </c>
      <c r="AV215" s="2">
        <v>1.2845136522681901E-5</v>
      </c>
    </row>
    <row r="216" spans="1:48" x14ac:dyDescent="0.2">
      <c r="A216" s="23">
        <v>70</v>
      </c>
      <c r="B216" s="2">
        <v>5.7996106201440503E-5</v>
      </c>
      <c r="C216" s="2">
        <v>1.88218106851766E-5</v>
      </c>
      <c r="D216" s="2">
        <v>3.49217045419169E-5</v>
      </c>
      <c r="E216" s="2">
        <v>2.1449967049154798E-5</v>
      </c>
      <c r="F216" s="2">
        <v>1.4877837286613199E-5</v>
      </c>
      <c r="H216" s="23">
        <v>70</v>
      </c>
      <c r="I216" s="2">
        <v>4.1217529424702099E-5</v>
      </c>
      <c r="J216" s="2">
        <v>1.7387796716156401E-5</v>
      </c>
      <c r="K216" s="2">
        <v>1.48667302772849E-5</v>
      </c>
      <c r="L216" s="2">
        <v>1.85835620155789E-5</v>
      </c>
      <c r="M216" s="2">
        <v>1.2652954148116299E-5</v>
      </c>
      <c r="O216" s="23">
        <v>70</v>
      </c>
      <c r="P216" s="2">
        <v>3.5185162214094698E-5</v>
      </c>
      <c r="R216" s="2">
        <v>9.1386622578832504E-6</v>
      </c>
      <c r="T216" s="2">
        <v>1.4047504834369999E-5</v>
      </c>
      <c r="V216" s="23">
        <v>70</v>
      </c>
      <c r="W216" s="2">
        <v>3.1007555935104202E-5</v>
      </c>
      <c r="X216" s="2">
        <v>1.26082393201146E-5</v>
      </c>
      <c r="Y216" s="2">
        <v>9.7018182333899303E-6</v>
      </c>
      <c r="Z216" s="2">
        <v>1.5828382445089102E-5</v>
      </c>
      <c r="AA216" s="2">
        <v>1.4641958823252201E-5</v>
      </c>
      <c r="AC216" s="23">
        <v>70</v>
      </c>
      <c r="AD216" s="2">
        <v>1.7423588010771898E-5</v>
      </c>
      <c r="AE216" s="2">
        <v>1.00473217135023E-5</v>
      </c>
      <c r="AF216" s="2">
        <v>7.0103404929625203E-6</v>
      </c>
      <c r="AG216" s="2">
        <v>1.34943140959742E-5</v>
      </c>
      <c r="AH216" s="2">
        <v>1.1734956734998999E-5</v>
      </c>
      <c r="AJ216" s="23">
        <v>70</v>
      </c>
      <c r="AK216" s="2">
        <v>4.8961790125715101E-5</v>
      </c>
      <c r="AL216" s="2">
        <v>1.7639743178232901E-5</v>
      </c>
      <c r="AM216" s="2">
        <v>2.1119503471102302E-5</v>
      </c>
      <c r="AN216" s="2">
        <v>2.3099502988894801E-5</v>
      </c>
      <c r="AO216" s="2">
        <v>1.9237756445274999E-5</v>
      </c>
      <c r="AQ216" s="23">
        <v>70</v>
      </c>
      <c r="AR216" s="2">
        <v>3.67258175252239E-5</v>
      </c>
      <c r="AT216" s="2">
        <v>1.3495451770862001E-5</v>
      </c>
      <c r="AU216" s="2">
        <v>2.0725098355202599E-5</v>
      </c>
      <c r="AV216" s="2">
        <v>1.3411227674368E-5</v>
      </c>
    </row>
    <row r="217" spans="1:48" x14ac:dyDescent="0.2">
      <c r="A217" s="23">
        <v>70.3333333333333</v>
      </c>
      <c r="B217" s="2">
        <v>5.44390110006899E-5</v>
      </c>
      <c r="C217" s="2">
        <v>1.8095135086694901E-5</v>
      </c>
      <c r="D217" s="2">
        <v>3.3253091689925199E-5</v>
      </c>
      <c r="E217" s="2">
        <v>2.0544144928283101E-5</v>
      </c>
      <c r="F217" s="2">
        <v>1.39854401546357E-5</v>
      </c>
      <c r="H217" s="23">
        <v>70.3333333333333</v>
      </c>
      <c r="I217" s="2">
        <v>3.9628913383059197E-5</v>
      </c>
      <c r="J217" s="2">
        <v>1.6274568865062E-5</v>
      </c>
      <c r="K217" s="2">
        <v>1.38154352894874E-5</v>
      </c>
      <c r="L217" s="2">
        <v>1.7583766859737299E-5</v>
      </c>
      <c r="M217" s="2">
        <v>1.18911024077149E-5</v>
      </c>
      <c r="O217" s="23">
        <v>70.3333333333333</v>
      </c>
      <c r="P217" s="2">
        <v>3.4897165745746299E-5</v>
      </c>
      <c r="R217" s="2">
        <v>9.0445688052870002E-6</v>
      </c>
      <c r="T217" s="2">
        <v>1.28443466378934E-5</v>
      </c>
      <c r="V217" s="23">
        <v>70.3333333333333</v>
      </c>
      <c r="W217" s="2">
        <v>2.9162110092238399E-5</v>
      </c>
      <c r="X217" s="2">
        <v>1.1968785417120199E-5</v>
      </c>
      <c r="Y217" s="2">
        <v>9.2129481653341101E-6</v>
      </c>
      <c r="Z217" s="2">
        <v>1.4940277074563599E-5</v>
      </c>
      <c r="AA217" s="2">
        <v>1.40732878768868E-5</v>
      </c>
      <c r="AC217" s="23">
        <v>70.3333333333333</v>
      </c>
      <c r="AD217" s="2">
        <v>1.6841157442816902E-5</v>
      </c>
      <c r="AE217" s="2">
        <v>9.6188873029308505E-6</v>
      </c>
      <c r="AF217" s="2">
        <v>6.5547871277342597E-6</v>
      </c>
      <c r="AG217" s="2">
        <v>1.28081973917586E-5</v>
      </c>
      <c r="AH217" s="2">
        <v>1.11060945708188E-5</v>
      </c>
      <c r="AJ217" s="23">
        <v>70.3333333333333</v>
      </c>
      <c r="AK217" s="2">
        <v>4.59813611194915E-5</v>
      </c>
      <c r="AL217" s="2">
        <v>1.6593639295683101E-5</v>
      </c>
      <c r="AM217" s="2">
        <v>2.0241908312040801E-5</v>
      </c>
      <c r="AN217" s="2">
        <v>2.1778385741680301E-5</v>
      </c>
      <c r="AO217" s="2">
        <v>1.8203060101918402E-5</v>
      </c>
      <c r="AQ217" s="23">
        <v>70.3333333333333</v>
      </c>
      <c r="AR217" s="2">
        <v>3.0941236391134302E-5</v>
      </c>
      <c r="AT217" s="2">
        <v>1.3495950437986499E-5</v>
      </c>
      <c r="AU217" s="2">
        <v>1.8428242487853301E-5</v>
      </c>
      <c r="AV217" s="2">
        <v>1.30466554885702E-5</v>
      </c>
    </row>
    <row r="218" spans="1:48" x14ac:dyDescent="0.2">
      <c r="A218" s="23">
        <v>70.6666666666666</v>
      </c>
      <c r="B218" s="2">
        <v>5.2315959642931502E-5</v>
      </c>
      <c r="C218" s="2">
        <v>1.6579403684983998E-5</v>
      </c>
      <c r="D218" s="2">
        <v>2.9378622645880902E-5</v>
      </c>
      <c r="E218" s="2">
        <v>1.93131604420923E-5</v>
      </c>
      <c r="F218" s="2">
        <v>1.35790051389984E-5</v>
      </c>
      <c r="H218" s="23">
        <v>70.6666666666666</v>
      </c>
      <c r="I218" s="2">
        <v>3.7205201272889801E-5</v>
      </c>
      <c r="J218" s="2">
        <v>1.46718012729013E-5</v>
      </c>
      <c r="K218" s="2">
        <v>1.3285255862753499E-5</v>
      </c>
      <c r="L218" s="2">
        <v>1.6638155614593401E-5</v>
      </c>
      <c r="M218" s="2">
        <v>1.1408699506864401E-5</v>
      </c>
      <c r="O218" s="23">
        <v>70.6666666666666</v>
      </c>
      <c r="P218" s="2">
        <v>2.94468279810259E-5</v>
      </c>
      <c r="R218" s="2">
        <v>9.0259188211442902E-6</v>
      </c>
      <c r="T218" s="2">
        <v>1.07565948066038E-5</v>
      </c>
      <c r="V218" s="23">
        <v>70.6666666666666</v>
      </c>
      <c r="W218" s="2">
        <v>2.74905180457483E-5</v>
      </c>
      <c r="X218" s="2">
        <v>1.1434144220791499E-5</v>
      </c>
      <c r="Y218" s="2">
        <v>8.7904698431108901E-6</v>
      </c>
      <c r="Z218" s="2">
        <v>1.43373979925325E-5</v>
      </c>
      <c r="AA218" s="2">
        <v>1.3372529984271E-5</v>
      </c>
      <c r="AC218" s="23">
        <v>70.6666666666666</v>
      </c>
      <c r="AD218" s="2">
        <v>1.64073514293611E-5</v>
      </c>
      <c r="AE218" s="2">
        <v>9.0038271795906807E-6</v>
      </c>
      <c r="AF218" s="2">
        <v>6.2446742517446898E-6</v>
      </c>
      <c r="AG218" s="2">
        <v>1.2040286649118301E-5</v>
      </c>
      <c r="AH218" s="2">
        <v>1.0439211910596E-5</v>
      </c>
      <c r="AJ218" s="23">
        <v>70.6666666666666</v>
      </c>
      <c r="AK218" s="2">
        <v>4.3269205186141497E-5</v>
      </c>
      <c r="AL218" s="2">
        <v>1.5832753412636701E-5</v>
      </c>
      <c r="AM218" s="2">
        <v>1.92012012460104E-5</v>
      </c>
      <c r="AN218" s="2">
        <v>2.0512245556974402E-5</v>
      </c>
      <c r="AO218" s="2">
        <v>1.7175411006720802E-5</v>
      </c>
      <c r="AQ218" s="23">
        <v>70.6666666666666</v>
      </c>
      <c r="AR218" s="2">
        <v>3.2209071617866303E-5</v>
      </c>
      <c r="AT218" s="2">
        <v>1.19766320653671E-5</v>
      </c>
      <c r="AU218" s="2">
        <v>1.8086658649416399E-5</v>
      </c>
      <c r="AV218" s="2">
        <v>1.1860304098659199E-5</v>
      </c>
    </row>
    <row r="219" spans="1:48" x14ac:dyDescent="0.2">
      <c r="A219" s="23">
        <v>71</v>
      </c>
      <c r="B219" s="2">
        <v>4.8900314183763E-5</v>
      </c>
      <c r="C219" s="2">
        <v>1.5135498437708299E-5</v>
      </c>
      <c r="D219" s="2">
        <v>2.85933005063102E-5</v>
      </c>
      <c r="E219" s="2">
        <v>1.81586011023307E-5</v>
      </c>
      <c r="F219" s="2">
        <v>1.3036643849301201E-5</v>
      </c>
      <c r="H219" s="23">
        <v>71</v>
      </c>
      <c r="I219" s="2">
        <v>3.5788779577271203E-5</v>
      </c>
      <c r="J219" s="2">
        <v>1.3572402980071201E-5</v>
      </c>
      <c r="K219" s="2">
        <v>1.2488206936155801E-5</v>
      </c>
      <c r="L219" s="2">
        <v>1.5763451232087599E-5</v>
      </c>
      <c r="M219" s="2">
        <v>1.0753312354056E-5</v>
      </c>
      <c r="O219" s="23">
        <v>71</v>
      </c>
      <c r="P219" s="2">
        <v>2.5171522363967199E-5</v>
      </c>
      <c r="R219" s="2">
        <v>8.3906439515916699E-6</v>
      </c>
      <c r="T219" s="2">
        <v>9.7796046274391606E-6</v>
      </c>
      <c r="V219" s="23">
        <v>71</v>
      </c>
      <c r="W219" s="2">
        <v>2.5900136673289801E-5</v>
      </c>
      <c r="X219" s="2">
        <v>1.06990123953516E-5</v>
      </c>
      <c r="Y219" s="2">
        <v>8.2761789355708705E-6</v>
      </c>
      <c r="Z219" s="2">
        <v>1.3490249469545E-5</v>
      </c>
      <c r="AA219" s="2">
        <v>1.26416954965522E-5</v>
      </c>
      <c r="AC219" s="23">
        <v>71</v>
      </c>
      <c r="AD219" s="2">
        <v>1.5802883678815901E-5</v>
      </c>
      <c r="AE219" s="2">
        <v>8.4932128993936795E-6</v>
      </c>
      <c r="AF219" s="2">
        <v>5.9222164821620799E-6</v>
      </c>
      <c r="AG219" s="2">
        <v>1.1284296277562601E-5</v>
      </c>
      <c r="AH219" s="2">
        <v>9.9964039280104197E-6</v>
      </c>
      <c r="AJ219" s="23">
        <v>71</v>
      </c>
      <c r="AK219" s="2">
        <v>4.1823360590749198E-5</v>
      </c>
      <c r="AL219" s="2">
        <v>1.49117383870399E-5</v>
      </c>
      <c r="AM219" s="2">
        <v>1.8153832177566999E-5</v>
      </c>
      <c r="AN219" s="2">
        <v>1.9515500853699699E-5</v>
      </c>
      <c r="AO219" s="2">
        <v>1.6303554658820598E-5</v>
      </c>
      <c r="AQ219" s="23">
        <v>71</v>
      </c>
      <c r="AR219" s="2">
        <v>2.89172802281276E-5</v>
      </c>
      <c r="AT219" s="2">
        <v>1.1705432785716201E-5</v>
      </c>
      <c r="AU219" s="2">
        <v>1.6368138710174301E-5</v>
      </c>
      <c r="AV219" s="2">
        <v>1.10287104341072E-5</v>
      </c>
    </row>
    <row r="220" spans="1:48" x14ac:dyDescent="0.2">
      <c r="A220" s="23">
        <v>71.3333333333333</v>
      </c>
      <c r="B220" s="2">
        <v>4.4953752077455097E-5</v>
      </c>
      <c r="C220" s="2">
        <v>1.41477110388877E-5</v>
      </c>
      <c r="D220" s="2">
        <v>2.6236540287395001E-5</v>
      </c>
      <c r="E220" s="2">
        <v>1.7188886593910899E-5</v>
      </c>
      <c r="F220" s="2">
        <v>1.21911028393204E-5</v>
      </c>
      <c r="H220" s="23">
        <v>71.3333333333333</v>
      </c>
      <c r="I220" s="2">
        <v>3.4133226333888202E-5</v>
      </c>
      <c r="J220" s="2">
        <v>1.3280049214806301E-5</v>
      </c>
      <c r="K220" s="2">
        <v>1.1794845414738801E-5</v>
      </c>
      <c r="L220" s="2">
        <v>1.4887799819328499E-5</v>
      </c>
      <c r="M220" s="2">
        <v>1.03157301230354E-5</v>
      </c>
      <c r="O220" s="23">
        <v>71.3333333333333</v>
      </c>
      <c r="P220" s="2">
        <v>1.9754093217195001E-5</v>
      </c>
      <c r="R220" s="2">
        <v>7.8828957195916904E-6</v>
      </c>
      <c r="T220" s="2">
        <v>9.1637601087142198E-6</v>
      </c>
      <c r="V220" s="23">
        <v>71.3333333333333</v>
      </c>
      <c r="W220" s="2">
        <v>2.4555014731610901E-5</v>
      </c>
      <c r="X220" s="2">
        <v>9.9975847152867202E-6</v>
      </c>
      <c r="Y220" s="2">
        <v>7.8247405574415196E-6</v>
      </c>
      <c r="Z220" s="2">
        <v>1.2859859611747499E-5</v>
      </c>
      <c r="AA220" s="2">
        <v>1.19090033085763E-5</v>
      </c>
      <c r="AC220" s="23">
        <v>71.3333333333333</v>
      </c>
      <c r="AD220" s="2">
        <v>1.5375889316652299E-5</v>
      </c>
      <c r="AE220" s="2">
        <v>7.8922433264597994E-6</v>
      </c>
      <c r="AF220" s="2">
        <v>5.6124061935048898E-6</v>
      </c>
      <c r="AG220" s="2">
        <v>1.06983236814875E-5</v>
      </c>
      <c r="AH220" s="2">
        <v>9.5950442914128094E-6</v>
      </c>
      <c r="AJ220" s="23">
        <v>71.3333333333333</v>
      </c>
      <c r="AK220" s="2">
        <v>3.9282001536525797E-5</v>
      </c>
      <c r="AL220" s="2">
        <v>1.42884844353024E-5</v>
      </c>
      <c r="AM220" s="2">
        <v>1.7181710442659099E-5</v>
      </c>
      <c r="AN220" s="2">
        <v>1.80746161766273E-5</v>
      </c>
      <c r="AO220" s="2">
        <v>1.5663696402535199E-5</v>
      </c>
      <c r="AQ220" s="23">
        <v>71.3333333333333</v>
      </c>
      <c r="AR220" s="2">
        <v>3.1343208369310502E-5</v>
      </c>
      <c r="AT220" s="2">
        <v>1.0866341478784799E-5</v>
      </c>
      <c r="AU220" s="2">
        <v>1.5449714020745399E-5</v>
      </c>
      <c r="AV220" s="2">
        <v>1.0033496479248399E-5</v>
      </c>
    </row>
    <row r="221" spans="1:48" x14ac:dyDescent="0.2">
      <c r="A221" s="23">
        <v>71.6666666666666</v>
      </c>
      <c r="B221" s="2">
        <v>4.1968332827250598E-5</v>
      </c>
      <c r="C221" s="2">
        <v>1.3388446029543399E-5</v>
      </c>
      <c r="D221" s="2">
        <v>2.34629558702716E-5</v>
      </c>
      <c r="E221" s="2">
        <v>1.61765895917415E-5</v>
      </c>
      <c r="F221" s="2">
        <v>1.1510846673907899E-5</v>
      </c>
      <c r="H221" s="23">
        <v>71.6666666666666</v>
      </c>
      <c r="I221" s="2">
        <v>3.2527458282349903E-5</v>
      </c>
      <c r="J221" s="2">
        <v>1.26981968481457E-5</v>
      </c>
      <c r="K221" s="2">
        <v>1.1012006325998901E-5</v>
      </c>
      <c r="L221" s="2">
        <v>1.41052587890203E-5</v>
      </c>
      <c r="M221" s="2">
        <v>9.7362559126819297E-6</v>
      </c>
      <c r="O221" s="23">
        <v>71.6666666666666</v>
      </c>
      <c r="P221" s="2">
        <v>1.9347927974262001E-5</v>
      </c>
      <c r="R221" s="2">
        <v>7.0276158947313601E-6</v>
      </c>
      <c r="T221" s="2">
        <v>8.5729010494760702E-6</v>
      </c>
      <c r="V221" s="23">
        <v>71.6666666666666</v>
      </c>
      <c r="W221" s="2">
        <v>2.3636648921902899E-5</v>
      </c>
      <c r="X221" s="2">
        <v>9.5874989938459294E-6</v>
      </c>
      <c r="Y221" s="2">
        <v>7.3942876489499497E-6</v>
      </c>
      <c r="Z221" s="2">
        <v>1.21875382891363E-5</v>
      </c>
      <c r="AA221" s="2">
        <v>1.12672303442979E-5</v>
      </c>
      <c r="AC221" s="23">
        <v>71.6666666666666</v>
      </c>
      <c r="AD221" s="2">
        <v>1.43915993238425E-5</v>
      </c>
      <c r="AE221" s="2">
        <v>7.5313092074909702E-6</v>
      </c>
      <c r="AF221" s="2">
        <v>5.3011551898514097E-6</v>
      </c>
      <c r="AG221" s="2">
        <v>1.0018822775200399E-5</v>
      </c>
      <c r="AH221" s="2">
        <v>9.0891146176099898E-6</v>
      </c>
      <c r="AJ221" s="23">
        <v>71.6666666666666</v>
      </c>
      <c r="AK221" s="2">
        <v>3.7790063707040602E-5</v>
      </c>
      <c r="AL221" s="2">
        <v>1.34623861235931E-5</v>
      </c>
      <c r="AM221" s="2">
        <v>1.6405795979030799E-5</v>
      </c>
      <c r="AN221" s="2">
        <v>1.70752184789479E-5</v>
      </c>
      <c r="AO221" s="2">
        <v>1.47241131809922E-5</v>
      </c>
      <c r="AQ221" s="23">
        <v>71.6666666666666</v>
      </c>
      <c r="AR221" s="2">
        <v>2.9419331392467301E-5</v>
      </c>
      <c r="AT221" s="2">
        <v>1.0345699946562001E-5</v>
      </c>
      <c r="AU221" s="2">
        <v>1.30042137330659E-5</v>
      </c>
      <c r="AV221" s="2">
        <v>9.4073469649349798E-6</v>
      </c>
    </row>
    <row r="222" spans="1:48" x14ac:dyDescent="0.2">
      <c r="A222" s="23">
        <v>72</v>
      </c>
      <c r="B222" s="2">
        <v>4.02590767973486E-5</v>
      </c>
      <c r="C222" s="2">
        <v>1.3037156481764399E-5</v>
      </c>
      <c r="D222" s="2">
        <v>2.1939477173266301E-5</v>
      </c>
      <c r="E222" s="2">
        <v>1.54501980952186E-5</v>
      </c>
      <c r="F222" s="2">
        <v>1.0577414048332E-5</v>
      </c>
      <c r="H222" s="23">
        <v>72</v>
      </c>
      <c r="I222" s="2">
        <v>3.1322222189863997E-5</v>
      </c>
      <c r="J222" s="2">
        <v>1.23527411684859E-5</v>
      </c>
      <c r="K222" s="2">
        <v>1.04842501721141E-5</v>
      </c>
      <c r="L222" s="2">
        <v>1.33024151713653E-5</v>
      </c>
      <c r="M222" s="2">
        <v>9.2266501930305493E-6</v>
      </c>
      <c r="O222" s="23">
        <v>72</v>
      </c>
      <c r="P222" s="2">
        <v>1.5463021584054399E-5</v>
      </c>
      <c r="R222" s="2">
        <v>6.97543330019763E-6</v>
      </c>
      <c r="T222" s="2">
        <v>8.4294831534396606E-6</v>
      </c>
      <c r="V222" s="23">
        <v>72</v>
      </c>
      <c r="W222" s="2">
        <v>2.2450062741593202E-5</v>
      </c>
      <c r="X222" s="2">
        <v>9.1228265013819606E-6</v>
      </c>
      <c r="Y222" s="2">
        <v>7.0699243417314002E-6</v>
      </c>
      <c r="Z222" s="2">
        <v>1.1644746955521699E-5</v>
      </c>
      <c r="AA222" s="2">
        <v>1.075965578501E-5</v>
      </c>
      <c r="AC222" s="23">
        <v>72</v>
      </c>
      <c r="AD222" s="2">
        <v>1.3615653197084999E-5</v>
      </c>
      <c r="AE222" s="2">
        <v>7.2595332750312202E-6</v>
      </c>
      <c r="AF222" s="2">
        <v>5.0237662486036402E-6</v>
      </c>
      <c r="AG222" s="2">
        <v>9.6446383227015108E-6</v>
      </c>
      <c r="AH222" s="2">
        <v>8.5698143708393206E-6</v>
      </c>
      <c r="AJ222" s="23">
        <v>72</v>
      </c>
      <c r="AK222" s="2">
        <v>3.5414807442290597E-5</v>
      </c>
      <c r="AL222" s="2">
        <v>1.2694244857642701E-5</v>
      </c>
      <c r="AM222" s="2">
        <v>1.54471348181137E-5</v>
      </c>
      <c r="AN222" s="2">
        <v>1.61687608879177E-5</v>
      </c>
      <c r="AO222" s="2">
        <v>1.39959279880918E-5</v>
      </c>
      <c r="AQ222" s="23">
        <v>72</v>
      </c>
      <c r="AR222" s="2">
        <v>2.6574029469293701E-5</v>
      </c>
      <c r="AT222" s="2">
        <v>8.9319052421015001E-6</v>
      </c>
      <c r="AU222" s="2">
        <v>1.3739298981191599E-5</v>
      </c>
      <c r="AV222" s="2">
        <v>9.0646569653465697E-6</v>
      </c>
    </row>
    <row r="223" spans="1:48" x14ac:dyDescent="0.2">
      <c r="A223" s="23">
        <v>72.3333333333333</v>
      </c>
      <c r="B223" s="2">
        <v>3.8726656608659603E-5</v>
      </c>
      <c r="C223" s="2">
        <v>1.17369986785981E-5</v>
      </c>
      <c r="D223" s="2">
        <v>2.0532468125151699E-5</v>
      </c>
      <c r="E223" s="2">
        <v>1.45753454489588E-5</v>
      </c>
      <c r="F223" s="2">
        <v>1.02003119792659E-5</v>
      </c>
      <c r="H223" s="23">
        <v>72.3333333333333</v>
      </c>
      <c r="I223" s="2">
        <v>2.9125138286508299E-5</v>
      </c>
      <c r="J223" s="2">
        <v>1.10039674496827E-5</v>
      </c>
      <c r="K223" s="2">
        <v>1.00675327758692E-5</v>
      </c>
      <c r="L223" s="2">
        <v>1.25549686623361E-5</v>
      </c>
      <c r="M223" s="2">
        <v>8.6645436589223397E-6</v>
      </c>
      <c r="O223" s="23">
        <v>72.3333333333333</v>
      </c>
      <c r="P223" s="2">
        <v>1.7576690979424702E-5</v>
      </c>
      <c r="R223" s="2">
        <v>6.8141107760160299E-6</v>
      </c>
      <c r="T223" s="2">
        <v>7.9668892044103495E-6</v>
      </c>
      <c r="V223" s="23">
        <v>72.3333333333333</v>
      </c>
      <c r="W223" s="2">
        <v>2.15309476430466E-5</v>
      </c>
      <c r="X223" s="2">
        <v>8.7102073798722904E-6</v>
      </c>
      <c r="Y223" s="2">
        <v>6.6668709811668504E-6</v>
      </c>
      <c r="Z223" s="2">
        <v>1.08456114841989E-5</v>
      </c>
      <c r="AA223" s="2">
        <v>1.0200998931082299E-5</v>
      </c>
      <c r="AC223" s="23">
        <v>72.3333333333333</v>
      </c>
      <c r="AD223" s="2">
        <v>1.28536185396899E-5</v>
      </c>
      <c r="AE223" s="2">
        <v>6.9050607732010603E-6</v>
      </c>
      <c r="AF223" s="2">
        <v>4.7813140451439798E-6</v>
      </c>
      <c r="AG223" s="2">
        <v>9.1015259343627599E-6</v>
      </c>
      <c r="AH223" s="2">
        <v>8.1022287013877005E-6</v>
      </c>
      <c r="AJ223" s="23">
        <v>72.3333333333333</v>
      </c>
      <c r="AK223" s="2">
        <v>3.3637049640959702E-5</v>
      </c>
      <c r="AL223" s="2">
        <v>1.20006531726436E-5</v>
      </c>
      <c r="AM223" s="2">
        <v>1.47365426936916E-5</v>
      </c>
      <c r="AN223" s="2">
        <v>1.5417662798704299E-5</v>
      </c>
      <c r="AO223" s="2">
        <v>1.33395783189712E-5</v>
      </c>
      <c r="AQ223" s="23">
        <v>72.3333333333333</v>
      </c>
      <c r="AR223" s="2">
        <v>2.3979103077464701E-5</v>
      </c>
      <c r="AT223" s="2">
        <v>8.1205177274267903E-6</v>
      </c>
      <c r="AU223" s="2">
        <v>1.1870753637633201E-5</v>
      </c>
      <c r="AV223" s="2">
        <v>8.4332292807668006E-6</v>
      </c>
    </row>
    <row r="224" spans="1:48" x14ac:dyDescent="0.2">
      <c r="A224" s="23">
        <v>72.6666666666666</v>
      </c>
      <c r="B224" s="2">
        <v>3.6880516492478099E-5</v>
      </c>
      <c r="C224" s="2">
        <v>1.08920036309951E-5</v>
      </c>
      <c r="D224" s="2">
        <v>1.8775947274154098E-5</v>
      </c>
      <c r="E224" s="2">
        <v>1.37862524114714E-5</v>
      </c>
      <c r="F224" s="2">
        <v>9.9649926494290004E-6</v>
      </c>
      <c r="H224" s="23">
        <v>72.6666666666666</v>
      </c>
      <c r="I224" s="2">
        <v>2.7501543272572101E-5</v>
      </c>
      <c r="J224" s="2">
        <v>1.05922776149159E-5</v>
      </c>
      <c r="K224" s="2">
        <v>9.3376389193585503E-6</v>
      </c>
      <c r="L224" s="2">
        <v>1.1812313462437E-5</v>
      </c>
      <c r="M224" s="2">
        <v>8.1997149604189108E-6</v>
      </c>
      <c r="O224" s="23">
        <v>72.6666666666666</v>
      </c>
      <c r="P224" s="2">
        <v>1.8026069226087099E-5</v>
      </c>
      <c r="R224" s="2">
        <v>6.7567785758026003E-6</v>
      </c>
      <c r="T224" s="2">
        <v>8.33696617306822E-6</v>
      </c>
      <c r="V224" s="23">
        <v>72.6666666666666</v>
      </c>
      <c r="W224" s="2">
        <v>2.0529416476607802E-5</v>
      </c>
      <c r="X224" s="2">
        <v>8.2616287331784501E-6</v>
      </c>
      <c r="Y224" s="2">
        <v>6.3209600135008597E-6</v>
      </c>
      <c r="Z224" s="2">
        <v>1.01630044680068E-5</v>
      </c>
      <c r="AA224" s="2">
        <v>9.7173815319768394E-6</v>
      </c>
      <c r="AC224" s="23">
        <v>72.6666666666666</v>
      </c>
      <c r="AD224" s="2">
        <v>1.21906355516448E-5</v>
      </c>
      <c r="AE224" s="2">
        <v>6.5671416927619301E-6</v>
      </c>
      <c r="AF224" s="2">
        <v>4.5708667833747198E-6</v>
      </c>
      <c r="AG224" s="2">
        <v>8.4704723311141997E-6</v>
      </c>
      <c r="AH224" s="2">
        <v>7.7538224378782395E-6</v>
      </c>
      <c r="AJ224" s="23">
        <v>72.6666666666666</v>
      </c>
      <c r="AK224" s="2">
        <v>3.2156308014833998E-5</v>
      </c>
      <c r="AL224" s="2">
        <v>1.1223108474599201E-5</v>
      </c>
      <c r="AM224" s="2">
        <v>1.37982578719144E-5</v>
      </c>
      <c r="AN224" s="2">
        <v>1.4865179021718599E-5</v>
      </c>
      <c r="AO224" s="2">
        <v>1.2686868721588701E-5</v>
      </c>
      <c r="AQ224" s="23">
        <v>72.6666666666666</v>
      </c>
      <c r="AR224" s="2">
        <v>2.2286263475702901E-5</v>
      </c>
      <c r="AT224" s="2">
        <v>7.1836047382779998E-6</v>
      </c>
      <c r="AU224" s="2">
        <v>1.34035852956811E-5</v>
      </c>
      <c r="AV224" s="2">
        <v>7.7355121274488702E-6</v>
      </c>
    </row>
    <row r="225" spans="1:48" x14ac:dyDescent="0.2">
      <c r="A225" s="23">
        <v>73</v>
      </c>
      <c r="B225" s="2">
        <v>3.5821024494042097E-5</v>
      </c>
      <c r="C225" s="2">
        <v>9.9576085740851193E-6</v>
      </c>
      <c r="D225" s="2">
        <v>1.7527212628179E-5</v>
      </c>
      <c r="E225" s="2">
        <v>1.29727306599678E-5</v>
      </c>
      <c r="F225" s="2">
        <v>9.3811159049185894E-6</v>
      </c>
      <c r="H225" s="23">
        <v>73</v>
      </c>
      <c r="I225" s="2">
        <v>2.5734291354189501E-5</v>
      </c>
      <c r="J225" s="2">
        <v>1.0039079367104201E-5</v>
      </c>
      <c r="K225" s="2">
        <v>8.9025967712393897E-6</v>
      </c>
      <c r="L225" s="2">
        <v>1.11813391215559E-5</v>
      </c>
      <c r="M225" s="2">
        <v>7.7917125753511306E-6</v>
      </c>
      <c r="O225" s="23">
        <v>73</v>
      </c>
      <c r="P225" s="2">
        <v>1.65445687764222E-5</v>
      </c>
      <c r="R225" s="2">
        <v>6.3421335369102702E-6</v>
      </c>
      <c r="T225" s="2">
        <v>7.7080830358675205E-6</v>
      </c>
      <c r="V225" s="23">
        <v>73</v>
      </c>
      <c r="W225" s="2">
        <v>1.9688946078561099E-5</v>
      </c>
      <c r="X225" s="2">
        <v>7.71790359557311E-6</v>
      </c>
      <c r="Y225" s="2">
        <v>5.9846750900397298E-6</v>
      </c>
      <c r="Z225" s="2">
        <v>9.5056103033857802E-6</v>
      </c>
      <c r="AA225" s="2">
        <v>9.2223445883224393E-6</v>
      </c>
      <c r="AC225" s="23">
        <v>73</v>
      </c>
      <c r="AD225" s="2">
        <v>1.1389641672353301E-5</v>
      </c>
      <c r="AE225" s="2">
        <v>6.0981665534702401E-6</v>
      </c>
      <c r="AF225" s="2">
        <v>4.3408964095890202E-6</v>
      </c>
      <c r="AG225" s="2">
        <v>8.0364157879063198E-6</v>
      </c>
      <c r="AH225" s="2">
        <v>7.2683434831812403E-6</v>
      </c>
      <c r="AJ225" s="23">
        <v>73</v>
      </c>
      <c r="AK225" s="2">
        <v>3.0964492104875699E-5</v>
      </c>
      <c r="AL225" s="2">
        <v>1.0668352811504099E-5</v>
      </c>
      <c r="AM225" s="2">
        <v>1.31503960747893E-5</v>
      </c>
      <c r="AN225" s="2">
        <v>1.4079099807824699E-5</v>
      </c>
      <c r="AO225" s="2">
        <v>1.2015464592625801E-5</v>
      </c>
      <c r="AQ225" s="23">
        <v>73</v>
      </c>
      <c r="AR225" s="2">
        <v>2.1660640395644299E-5</v>
      </c>
      <c r="AT225" s="2">
        <v>7.0057062352376804E-6</v>
      </c>
      <c r="AU225" s="2">
        <v>1.2668030550195099E-5</v>
      </c>
      <c r="AV225" s="2">
        <v>7.3052136972903002E-6</v>
      </c>
    </row>
    <row r="226" spans="1:48" x14ac:dyDescent="0.2">
      <c r="A226" s="23">
        <v>73.3333333333333</v>
      </c>
      <c r="B226" s="2">
        <v>3.40650723747843E-5</v>
      </c>
      <c r="C226" s="2">
        <v>9.4229544620452803E-6</v>
      </c>
      <c r="D226" s="2">
        <v>1.68227651775867E-5</v>
      </c>
      <c r="E226" s="2">
        <v>1.2027201260659001E-5</v>
      </c>
      <c r="F226" s="2">
        <v>8.7130612661807403E-6</v>
      </c>
      <c r="H226" s="23">
        <v>73.3333333333333</v>
      </c>
      <c r="I226" s="2">
        <v>2.4039057190067601E-5</v>
      </c>
      <c r="J226" s="2">
        <v>9.7144600230926902E-6</v>
      </c>
      <c r="K226" s="2">
        <v>8.2425709354885006E-6</v>
      </c>
      <c r="L226" s="2">
        <v>1.0724192295679499E-5</v>
      </c>
      <c r="M226" s="2">
        <v>7.3475090780489903E-6</v>
      </c>
      <c r="O226" s="23">
        <v>73.3333333333333</v>
      </c>
      <c r="P226" s="2">
        <v>1.6766898053914699E-5</v>
      </c>
      <c r="R226" s="2">
        <v>6.0758736688434004E-6</v>
      </c>
      <c r="T226" s="2">
        <v>7.6968811615149601E-6</v>
      </c>
      <c r="V226" s="23">
        <v>73.3333333333333</v>
      </c>
      <c r="W226" s="2">
        <v>1.9223769253644899E-5</v>
      </c>
      <c r="X226" s="2">
        <v>7.3676757499028497E-6</v>
      </c>
      <c r="Y226" s="2">
        <v>5.6462390953179604E-6</v>
      </c>
      <c r="Z226" s="2">
        <v>9.0260814786939104E-6</v>
      </c>
      <c r="AA226" s="2">
        <v>8.7272112673405407E-6</v>
      </c>
      <c r="AC226" s="23">
        <v>73.3333333333333</v>
      </c>
      <c r="AD226" s="2">
        <v>1.0838680139276999E-5</v>
      </c>
      <c r="AE226" s="2">
        <v>5.6819413102075001E-6</v>
      </c>
      <c r="AF226" s="2">
        <v>4.0776264913967098E-6</v>
      </c>
      <c r="AG226" s="2">
        <v>7.5883632115842898E-6</v>
      </c>
      <c r="AH226" s="2">
        <v>6.9751172992614101E-6</v>
      </c>
      <c r="AJ226" s="23">
        <v>73.3333333333333</v>
      </c>
      <c r="AK226" s="2">
        <v>2.92002725612189E-5</v>
      </c>
      <c r="AL226" s="2">
        <v>1.02428963842583E-5</v>
      </c>
      <c r="AM226" s="2">
        <v>1.2277474781947701E-5</v>
      </c>
      <c r="AN226" s="2">
        <v>1.3174782155622901E-5</v>
      </c>
      <c r="AO226" s="2">
        <v>1.13306702334023E-5</v>
      </c>
      <c r="AQ226" s="23">
        <v>73.3333333333333</v>
      </c>
      <c r="AR226" s="2">
        <v>2.1873537707578301E-5</v>
      </c>
      <c r="AT226" s="2">
        <v>7.4015470652809703E-6</v>
      </c>
      <c r="AU226" s="2">
        <v>1.25285063034719E-5</v>
      </c>
      <c r="AV226" s="2">
        <v>6.7789333205056102E-6</v>
      </c>
    </row>
    <row r="227" spans="1:48" x14ac:dyDescent="0.2">
      <c r="A227" s="23">
        <v>73.6666666666666</v>
      </c>
      <c r="B227" s="2">
        <v>3.2352422374387701E-5</v>
      </c>
      <c r="C227" s="2">
        <v>9.0217605256166201E-6</v>
      </c>
      <c r="D227" s="2">
        <v>1.5602890690692599E-5</v>
      </c>
      <c r="E227" s="2">
        <v>1.1844611171423201E-5</v>
      </c>
      <c r="F227" s="2">
        <v>8.1629996981434493E-6</v>
      </c>
      <c r="H227" s="23">
        <v>73.6666666666666</v>
      </c>
      <c r="I227" s="2">
        <v>2.2925813644306002E-5</v>
      </c>
      <c r="J227" s="2">
        <v>9.2119106126704603E-6</v>
      </c>
      <c r="K227" s="2">
        <v>7.8909003241652392E-6</v>
      </c>
      <c r="L227" s="2">
        <v>1.02179140205589E-5</v>
      </c>
      <c r="M227" s="2">
        <v>6.9055100363704598E-6</v>
      </c>
      <c r="O227" s="23">
        <v>73.6666666666666</v>
      </c>
      <c r="P227" s="2">
        <v>1.5095251479661101E-5</v>
      </c>
      <c r="R227" s="2">
        <v>5.6441508364595298E-6</v>
      </c>
      <c r="T227" s="2">
        <v>6.9565736544565998E-6</v>
      </c>
      <c r="V227" s="23">
        <v>73.6666666666666</v>
      </c>
      <c r="W227" s="2">
        <v>1.8594581577737E-5</v>
      </c>
      <c r="X227" s="2">
        <v>6.9940568427701999E-6</v>
      </c>
      <c r="Y227" s="2">
        <v>5.3003305673785902E-6</v>
      </c>
      <c r="Z227" s="2">
        <v>8.4966131590596702E-6</v>
      </c>
      <c r="AA227" s="2">
        <v>8.1925572994014093E-6</v>
      </c>
      <c r="AC227" s="23">
        <v>73.6666666666666</v>
      </c>
      <c r="AD227" s="2">
        <v>1.0297082176738099E-5</v>
      </c>
      <c r="AE227" s="2">
        <v>5.4505915242239997E-6</v>
      </c>
      <c r="AF227" s="2">
        <v>3.8745747830021301E-6</v>
      </c>
      <c r="AG227" s="2">
        <v>7.2205137135605002E-6</v>
      </c>
      <c r="AH227" s="2">
        <v>6.6078319016659704E-6</v>
      </c>
      <c r="AJ227" s="23">
        <v>73.6666666666666</v>
      </c>
      <c r="AK227" s="2">
        <v>2.75190608987306E-5</v>
      </c>
      <c r="AL227" s="2">
        <v>9.7346708177158102E-6</v>
      </c>
      <c r="AM227" s="2">
        <v>1.1556281410199601E-5</v>
      </c>
      <c r="AN227" s="2">
        <v>1.19999645517602E-5</v>
      </c>
      <c r="AO227" s="2">
        <v>1.08194252605017E-5</v>
      </c>
      <c r="AQ227" s="23">
        <v>73.6666666666666</v>
      </c>
      <c r="AR227" s="2">
        <v>1.8484486038363E-5</v>
      </c>
      <c r="AT227" s="2">
        <v>7.0849453175494801E-6</v>
      </c>
      <c r="AU227" s="2">
        <v>1.0350655198931099E-5</v>
      </c>
      <c r="AV227" s="2">
        <v>6.6134419468753098E-6</v>
      </c>
    </row>
    <row r="228" spans="1:48" x14ac:dyDescent="0.2">
      <c r="A228" s="23">
        <v>74</v>
      </c>
      <c r="B228" s="2">
        <v>3.03927752900193E-5</v>
      </c>
      <c r="C228" s="2">
        <v>8.4830039433993196E-6</v>
      </c>
      <c r="D228" s="2">
        <v>1.49143223773336E-5</v>
      </c>
      <c r="E228" s="2">
        <v>1.1013413587214301E-5</v>
      </c>
      <c r="F228" s="2">
        <v>7.5002896515279199E-6</v>
      </c>
      <c r="H228" s="23">
        <v>74</v>
      </c>
      <c r="I228" s="2">
        <v>2.22119469646863E-5</v>
      </c>
      <c r="J228" s="2">
        <v>8.7670225820120804E-6</v>
      </c>
      <c r="K228" s="2">
        <v>7.6649409766425402E-6</v>
      </c>
      <c r="L228" s="2">
        <v>9.5950120380217707E-6</v>
      </c>
      <c r="M228" s="2">
        <v>6.5969204039936898E-6</v>
      </c>
      <c r="O228" s="23">
        <v>74</v>
      </c>
      <c r="P228" s="2">
        <v>1.5478502166948002E-5</v>
      </c>
      <c r="R228" s="2">
        <v>5.3227813461239997E-6</v>
      </c>
      <c r="T228" s="2">
        <v>6.3087959929545497E-6</v>
      </c>
      <c r="V228" s="23">
        <v>74</v>
      </c>
      <c r="W228" s="2">
        <v>1.7395536890820802E-5</v>
      </c>
      <c r="X228" s="2">
        <v>6.6529261390954796E-6</v>
      </c>
      <c r="Y228" s="2">
        <v>5.02170545373366E-6</v>
      </c>
      <c r="Z228" s="2">
        <v>8.0442966410963604E-6</v>
      </c>
      <c r="AA228" s="2">
        <v>7.7002703677225297E-6</v>
      </c>
      <c r="AC228" s="23">
        <v>74</v>
      </c>
      <c r="AD228" s="2">
        <v>9.7028759088507296E-6</v>
      </c>
      <c r="AE228" s="2">
        <v>5.2233797121736603E-6</v>
      </c>
      <c r="AF228" s="2">
        <v>3.64194813270586E-6</v>
      </c>
      <c r="AG228" s="2">
        <v>6.7716933551095201E-6</v>
      </c>
      <c r="AH228" s="2">
        <v>6.1888657019943397E-6</v>
      </c>
      <c r="AJ228" s="23">
        <v>74</v>
      </c>
      <c r="AK228" s="2">
        <v>2.62443156638162E-5</v>
      </c>
      <c r="AL228" s="2">
        <v>9.3857658432312399E-6</v>
      </c>
      <c r="AM228" s="2">
        <v>1.08486949569884E-5</v>
      </c>
      <c r="AN228" s="2">
        <v>1.11576109774922E-5</v>
      </c>
      <c r="AO228" s="2">
        <v>1.0062402127666401E-5</v>
      </c>
      <c r="AQ228" s="23">
        <v>74</v>
      </c>
      <c r="AR228" s="2">
        <v>1.7699775072007E-5</v>
      </c>
      <c r="AT228" s="2">
        <v>6.6928612633440501E-6</v>
      </c>
      <c r="AU228" s="2">
        <v>1.00910455317795E-5</v>
      </c>
      <c r="AV228" s="2">
        <v>6.3792167404653997E-6</v>
      </c>
    </row>
    <row r="229" spans="1:48" x14ac:dyDescent="0.2">
      <c r="A229" s="23">
        <v>74.3333333333333</v>
      </c>
      <c r="B229" s="2">
        <v>2.7678877239318199E-5</v>
      </c>
      <c r="C229" s="2">
        <v>7.9875055610276204E-6</v>
      </c>
      <c r="D229" s="2">
        <v>1.42254159869812E-5</v>
      </c>
      <c r="E229" s="2">
        <v>1.0626046717762999E-5</v>
      </c>
      <c r="F229" s="2">
        <v>7.2547849785649599E-6</v>
      </c>
      <c r="H229" s="23">
        <v>74.3333333333333</v>
      </c>
      <c r="I229" s="2">
        <v>2.1586863960571599E-5</v>
      </c>
      <c r="J229" s="2">
        <v>8.0701640604040092E-6</v>
      </c>
      <c r="K229" s="2">
        <v>7.2675317515771403E-6</v>
      </c>
      <c r="L229" s="2">
        <v>8.92013413199005E-6</v>
      </c>
      <c r="M229" s="2">
        <v>6.2605931367441298E-6</v>
      </c>
      <c r="O229" s="23">
        <v>74.3333333333333</v>
      </c>
      <c r="P229" s="2">
        <v>1.6156596156106501E-5</v>
      </c>
      <c r="R229" s="2">
        <v>4.8919447779282497E-6</v>
      </c>
      <c r="T229" s="2">
        <v>5.9333432857133498E-6</v>
      </c>
      <c r="V229" s="23">
        <v>74.3333333333333</v>
      </c>
      <c r="W229" s="2">
        <v>1.62941704646796E-5</v>
      </c>
      <c r="X229" s="2">
        <v>6.2411944754069697E-6</v>
      </c>
      <c r="Y229" s="2">
        <v>4.7219904459535802E-6</v>
      </c>
      <c r="Z229" s="2">
        <v>7.5251404154899602E-6</v>
      </c>
      <c r="AA229" s="2">
        <v>7.3492842879063798E-6</v>
      </c>
      <c r="AC229" s="23">
        <v>74.3333333333333</v>
      </c>
      <c r="AD229" s="2">
        <v>9.1770036185898794E-6</v>
      </c>
      <c r="AE229" s="2">
        <v>4.9080760596223703E-6</v>
      </c>
      <c r="AF229" s="2">
        <v>3.4534048540794198E-6</v>
      </c>
      <c r="AG229" s="2">
        <v>6.3885588426892897E-6</v>
      </c>
      <c r="AH229" s="2">
        <v>5.78292132906364E-6</v>
      </c>
      <c r="AJ229" s="23">
        <v>74.3333333333333</v>
      </c>
      <c r="AK229" s="2">
        <v>2.4900406556521899E-5</v>
      </c>
      <c r="AL229" s="2">
        <v>8.7727222689268605E-6</v>
      </c>
      <c r="AM229" s="2">
        <v>1.0301000423675501E-5</v>
      </c>
      <c r="AN229" s="2">
        <v>1.04808023414489E-5</v>
      </c>
      <c r="AO229" s="2">
        <v>9.6040062980190892E-6</v>
      </c>
      <c r="AQ229" s="23">
        <v>74.3333333333333</v>
      </c>
      <c r="AR229" s="2">
        <v>1.53392064686427E-5</v>
      </c>
      <c r="AT229" s="2">
        <v>6.20767672914501E-6</v>
      </c>
      <c r="AU229" s="2">
        <v>8.6931128045177304E-6</v>
      </c>
      <c r="AV229" s="2">
        <v>6.06835494868791E-6</v>
      </c>
    </row>
    <row r="230" spans="1:48" x14ac:dyDescent="0.2">
      <c r="A230" s="23">
        <v>74.6666666666666</v>
      </c>
      <c r="B230" s="2">
        <v>2.68668207738202E-5</v>
      </c>
      <c r="C230" s="2">
        <v>7.4839774014924899E-6</v>
      </c>
      <c r="D230" s="2">
        <v>1.33857413838944E-5</v>
      </c>
      <c r="E230" s="2">
        <v>9.9467540523508004E-6</v>
      </c>
      <c r="F230" s="2">
        <v>6.8839368251874699E-6</v>
      </c>
      <c r="H230" s="23">
        <v>74.6666666666666</v>
      </c>
      <c r="I230" s="2">
        <v>2.0484830240096001E-5</v>
      </c>
      <c r="J230" s="2">
        <v>7.6462226917167593E-6</v>
      </c>
      <c r="K230" s="2">
        <v>6.9994240562042403E-6</v>
      </c>
      <c r="L230" s="2">
        <v>8.4364342567558295E-6</v>
      </c>
      <c r="M230" s="2">
        <v>5.9204816864649298E-6</v>
      </c>
      <c r="O230" s="23">
        <v>74.6666666666666</v>
      </c>
      <c r="P230" s="2">
        <v>1.5969197449765999E-5</v>
      </c>
      <c r="R230" s="2">
        <v>4.6030712359114701E-6</v>
      </c>
      <c r="T230" s="2">
        <v>5.5952604849898197E-6</v>
      </c>
      <c r="V230" s="23">
        <v>74.6666666666666</v>
      </c>
      <c r="W230" s="2">
        <v>1.51942166939549E-5</v>
      </c>
      <c r="X230" s="2">
        <v>5.87368467735106E-6</v>
      </c>
      <c r="Y230" s="2">
        <v>4.4758563466026898E-6</v>
      </c>
      <c r="Z230" s="2">
        <v>7.1303344882005798E-6</v>
      </c>
      <c r="AA230" s="2">
        <v>6.9919386752884102E-6</v>
      </c>
      <c r="AC230" s="23">
        <v>74.6666666666666</v>
      </c>
      <c r="AD230" s="2">
        <v>8.6291935991480297E-6</v>
      </c>
      <c r="AE230" s="2">
        <v>4.6427941819807098E-6</v>
      </c>
      <c r="AF230" s="2">
        <v>3.2418754930329599E-6</v>
      </c>
      <c r="AG230" s="2">
        <v>5.9590799700683804E-6</v>
      </c>
      <c r="AH230" s="2">
        <v>5.3892245231356897E-6</v>
      </c>
      <c r="AJ230" s="23">
        <v>74.6666666666666</v>
      </c>
      <c r="AK230" s="2">
        <v>2.3634541618784E-5</v>
      </c>
      <c r="AL230" s="2">
        <v>8.3643326486686694E-6</v>
      </c>
      <c r="AM230" s="2">
        <v>9.7266538484835193E-6</v>
      </c>
      <c r="AN230" s="2">
        <v>9.9462302938059597E-6</v>
      </c>
      <c r="AO230" s="2">
        <v>9.0618765996436594E-6</v>
      </c>
      <c r="AQ230" s="23">
        <v>74.6666666666666</v>
      </c>
      <c r="AR230" s="2">
        <v>1.6010784879811302E-5</v>
      </c>
      <c r="AT230" s="2">
        <v>5.8549372071041897E-6</v>
      </c>
      <c r="AU230" s="2">
        <v>8.1682857662378795E-6</v>
      </c>
      <c r="AV230" s="2">
        <v>5.7277623247719203E-6</v>
      </c>
    </row>
    <row r="231" spans="1:48" x14ac:dyDescent="0.2">
      <c r="A231" s="23">
        <v>75</v>
      </c>
      <c r="B231" s="2">
        <v>2.5678843108557999E-5</v>
      </c>
      <c r="C231" s="2">
        <v>7.0570403576554096E-6</v>
      </c>
      <c r="D231" s="2">
        <v>1.26732062457365E-5</v>
      </c>
      <c r="E231" s="2">
        <v>9.3813042291262599E-6</v>
      </c>
      <c r="F231" s="2">
        <v>6.5676135766751197E-6</v>
      </c>
      <c r="H231" s="23">
        <v>75</v>
      </c>
      <c r="I231" s="2">
        <v>1.8956964797058E-5</v>
      </c>
      <c r="J231" s="2">
        <v>6.9269735233779204E-6</v>
      </c>
      <c r="K231" s="2">
        <v>6.63941698962617E-6</v>
      </c>
      <c r="L231" s="2">
        <v>7.8894388828347006E-6</v>
      </c>
      <c r="M231" s="2">
        <v>5.6411024567011397E-6</v>
      </c>
      <c r="O231" s="23">
        <v>75</v>
      </c>
      <c r="P231" s="2">
        <v>1.5808474514328301E-5</v>
      </c>
      <c r="R231" s="2">
        <v>4.3474450274811198E-6</v>
      </c>
      <c r="T231" s="2">
        <v>5.1323242494936298E-6</v>
      </c>
      <c r="V231" s="23">
        <v>75</v>
      </c>
      <c r="W231" s="2">
        <v>1.45221968694219E-5</v>
      </c>
      <c r="X231" s="2">
        <v>5.5889243031355199E-6</v>
      </c>
      <c r="Y231" s="2">
        <v>4.2141977141642102E-6</v>
      </c>
      <c r="Z231" s="2">
        <v>6.6892462600753596E-6</v>
      </c>
      <c r="AA231" s="2">
        <v>6.6376090750485297E-6</v>
      </c>
      <c r="AC231" s="23">
        <v>75</v>
      </c>
      <c r="AD231" s="2">
        <v>8.1204662205550008E-6</v>
      </c>
      <c r="AE231" s="2">
        <v>4.3592980098165802E-6</v>
      </c>
      <c r="AF231" s="2">
        <v>3.0262674246115702E-6</v>
      </c>
      <c r="AG231" s="2">
        <v>5.6033210228577102E-6</v>
      </c>
      <c r="AH231" s="2">
        <v>5.1276540048455698E-6</v>
      </c>
      <c r="AJ231" s="23">
        <v>75</v>
      </c>
      <c r="AK231" s="2">
        <v>2.23189063151682E-5</v>
      </c>
      <c r="AL231" s="2">
        <v>7.9265959886830693E-6</v>
      </c>
      <c r="AM231" s="2">
        <v>9.2116219171209705E-6</v>
      </c>
      <c r="AN231" s="2">
        <v>9.1998807922967804E-6</v>
      </c>
      <c r="AO231" s="2">
        <v>8.4901672715365996E-6</v>
      </c>
      <c r="AQ231" s="23">
        <v>75</v>
      </c>
      <c r="AR231" s="2">
        <v>1.6276700867923198E-5</v>
      </c>
      <c r="AT231" s="2">
        <v>5.6310720853690002E-6</v>
      </c>
      <c r="AU231" s="2">
        <v>8.9577296171635993E-6</v>
      </c>
      <c r="AV231" s="2">
        <v>5.4607655641653903E-6</v>
      </c>
    </row>
    <row r="232" spans="1:48" x14ac:dyDescent="0.2">
      <c r="A232" s="23">
        <v>75.3333333333333</v>
      </c>
      <c r="B232" s="2">
        <v>2.4456066667756399E-5</v>
      </c>
      <c r="C232" s="2">
        <v>6.7040921908622496E-6</v>
      </c>
      <c r="D232" s="2">
        <v>1.1591669134726201E-5</v>
      </c>
      <c r="E232" s="2">
        <v>8.7570012828608696E-6</v>
      </c>
      <c r="F232" s="2">
        <v>6.1025605310997397E-6</v>
      </c>
      <c r="H232" s="23">
        <v>75.3333333333333</v>
      </c>
      <c r="I232" s="2">
        <v>1.7487294609805298E-5</v>
      </c>
      <c r="J232" s="2">
        <v>6.5177288427140298E-6</v>
      </c>
      <c r="K232" s="2">
        <v>6.2555046931981503E-6</v>
      </c>
      <c r="L232" s="2">
        <v>7.4165177525042896E-6</v>
      </c>
      <c r="M232" s="2">
        <v>5.3001906327207797E-6</v>
      </c>
      <c r="O232" s="23">
        <v>75.3333333333333</v>
      </c>
      <c r="P232" s="2">
        <v>1.31144057698539E-5</v>
      </c>
      <c r="R232" s="2">
        <v>3.9171514123824497E-6</v>
      </c>
      <c r="T232" s="2">
        <v>4.6181394470834204E-6</v>
      </c>
      <c r="V232" s="23">
        <v>75.3333333333333</v>
      </c>
      <c r="W232" s="2">
        <v>1.3794462906584401E-5</v>
      </c>
      <c r="X232" s="2">
        <v>5.3225776547630701E-6</v>
      </c>
      <c r="Y232" s="2">
        <v>3.9348647349213198E-6</v>
      </c>
      <c r="Z232" s="2">
        <v>6.3133518278906698E-6</v>
      </c>
      <c r="AA232" s="2">
        <v>6.2216254892823799E-6</v>
      </c>
      <c r="AC232" s="23">
        <v>75.3333333333333</v>
      </c>
      <c r="AD232" s="2">
        <v>7.7314024660682502E-6</v>
      </c>
      <c r="AE232" s="2">
        <v>4.1015674703540697E-6</v>
      </c>
      <c r="AF232" s="2">
        <v>2.8491970116480599E-6</v>
      </c>
      <c r="AG232" s="2">
        <v>5.27277225070389E-6</v>
      </c>
      <c r="AH232" s="2">
        <v>4.8916596028580104E-6</v>
      </c>
      <c r="AJ232" s="23">
        <v>75.3333333333333</v>
      </c>
      <c r="AK232" s="2">
        <v>2.1157376525843E-5</v>
      </c>
      <c r="AL232" s="2">
        <v>7.3340219271081797E-6</v>
      </c>
      <c r="AM232" s="2">
        <v>8.6990374211562693E-6</v>
      </c>
      <c r="AN232" s="2">
        <v>8.6225029384832707E-6</v>
      </c>
      <c r="AO232" s="2">
        <v>8.0135000093440207E-6</v>
      </c>
      <c r="AQ232" s="23">
        <v>75.3333333333333</v>
      </c>
      <c r="AR232" s="2">
        <v>1.5620825941324201E-5</v>
      </c>
      <c r="AT232" s="2">
        <v>4.9495455438126904E-6</v>
      </c>
      <c r="AU232" s="2">
        <v>7.6465591486855802E-6</v>
      </c>
      <c r="AV232" s="2">
        <v>4.8685207674349697E-6</v>
      </c>
    </row>
    <row r="233" spans="1:48" x14ac:dyDescent="0.2">
      <c r="A233" s="23">
        <v>75.6666666666666</v>
      </c>
      <c r="B233" s="2">
        <v>2.3323883028236201E-5</v>
      </c>
      <c r="C233" s="2">
        <v>6.2588143289102398E-6</v>
      </c>
      <c r="D233" s="2">
        <v>1.15953232311071E-5</v>
      </c>
      <c r="E233" s="2">
        <v>8.3125796162342906E-6</v>
      </c>
      <c r="F233" s="2">
        <v>5.7229953358587396E-6</v>
      </c>
      <c r="H233" s="23">
        <v>75.6666666666666</v>
      </c>
      <c r="I233" s="2">
        <v>1.6474992801978901E-5</v>
      </c>
      <c r="J233" s="2">
        <v>6.0733103952872099E-6</v>
      </c>
      <c r="K233" s="2">
        <v>5.7334120249624399E-6</v>
      </c>
      <c r="L233" s="2">
        <v>6.9196852317826096E-6</v>
      </c>
      <c r="M233" s="2">
        <v>4.9809323277198697E-6</v>
      </c>
      <c r="O233" s="23">
        <v>75.6666666666666</v>
      </c>
      <c r="P233" s="2">
        <v>1.14262932867792E-5</v>
      </c>
      <c r="R233" s="2">
        <v>3.6468242107550002E-6</v>
      </c>
      <c r="T233" s="2">
        <v>4.4739717387369598E-6</v>
      </c>
      <c r="V233" s="23">
        <v>75.6666666666666</v>
      </c>
      <c r="W233" s="2">
        <v>1.29813985086281E-5</v>
      </c>
      <c r="X233" s="2">
        <v>5.0354762390430303E-6</v>
      </c>
      <c r="Y233" s="2">
        <v>3.6772765019984999E-6</v>
      </c>
      <c r="Z233" s="2">
        <v>5.9660370449262596E-6</v>
      </c>
      <c r="AA233" s="2">
        <v>5.8562924035974596E-6</v>
      </c>
      <c r="AC233" s="23">
        <v>75.6666666666666</v>
      </c>
      <c r="AD233" s="2">
        <v>7.3704286267544201E-6</v>
      </c>
      <c r="AE233" s="2">
        <v>3.9312937613686902E-6</v>
      </c>
      <c r="AF233" s="2">
        <v>2.70383458548395E-6</v>
      </c>
      <c r="AG233" s="2">
        <v>4.9498381212726804E-6</v>
      </c>
      <c r="AH233" s="2">
        <v>4.6432028460228201E-6</v>
      </c>
      <c r="AJ233" s="23">
        <v>75.6666666666666</v>
      </c>
      <c r="AK233" s="2">
        <v>2.0146543225146299E-5</v>
      </c>
      <c r="AL233" s="2">
        <v>6.9914410660234698E-6</v>
      </c>
      <c r="AM233" s="2">
        <v>8.0592667607777098E-6</v>
      </c>
      <c r="AN233" s="2">
        <v>8.1087065445987803E-6</v>
      </c>
      <c r="AO233" s="2">
        <v>7.5915404835365899E-6</v>
      </c>
      <c r="AQ233" s="23">
        <v>75.6666666666666</v>
      </c>
      <c r="AR233" s="2">
        <v>1.4479404615341099E-5</v>
      </c>
      <c r="AT233" s="2">
        <v>5.0514982593065399E-6</v>
      </c>
      <c r="AU233" s="2">
        <v>7.4142447762786703E-6</v>
      </c>
      <c r="AV233" s="2">
        <v>4.5213656852807401E-6</v>
      </c>
    </row>
    <row r="234" spans="1:48" x14ac:dyDescent="0.2">
      <c r="A234" s="23">
        <v>76</v>
      </c>
      <c r="B234" s="2">
        <v>2.1601660743728102E-5</v>
      </c>
      <c r="C234" s="2">
        <v>5.8195046514192703E-6</v>
      </c>
      <c r="D234" s="2">
        <v>1.1148302505206999E-5</v>
      </c>
      <c r="E234" s="2">
        <v>7.8416929015832307E-6</v>
      </c>
      <c r="F234" s="2">
        <v>5.3498380651934999E-6</v>
      </c>
      <c r="H234" s="23">
        <v>76</v>
      </c>
      <c r="I234" s="2">
        <v>1.5456241959011399E-5</v>
      </c>
      <c r="J234" s="2">
        <v>5.7011646489223497E-6</v>
      </c>
      <c r="K234" s="2">
        <v>5.5877516862693196E-6</v>
      </c>
      <c r="L234" s="2">
        <v>6.4822494408638501E-6</v>
      </c>
      <c r="M234" s="2">
        <v>4.7100523816758001E-6</v>
      </c>
      <c r="O234" s="23">
        <v>76</v>
      </c>
      <c r="P234" s="2">
        <v>8.7994113038021504E-6</v>
      </c>
      <c r="R234" s="2">
        <v>3.4486002963145801E-6</v>
      </c>
      <c r="T234" s="2">
        <v>4.4397212124957602E-6</v>
      </c>
      <c r="V234" s="23">
        <v>76</v>
      </c>
      <c r="W234" s="2">
        <v>1.2091874363367901E-5</v>
      </c>
      <c r="X234" s="2">
        <v>4.7268070669933996E-6</v>
      </c>
      <c r="Y234" s="2">
        <v>3.4718198329946698E-6</v>
      </c>
      <c r="Z234" s="2">
        <v>5.5835771888847598E-6</v>
      </c>
      <c r="AA234" s="2">
        <v>5.53499039618967E-6</v>
      </c>
      <c r="AC234" s="23">
        <v>76</v>
      </c>
      <c r="AD234" s="2">
        <v>7.05356449774808E-6</v>
      </c>
      <c r="AE234" s="2">
        <v>3.6196334200835299E-6</v>
      </c>
      <c r="AF234" s="2">
        <v>2.50261086940442E-6</v>
      </c>
      <c r="AG234" s="2">
        <v>4.6171027175398901E-6</v>
      </c>
      <c r="AH234" s="2">
        <v>4.4073538388384499E-6</v>
      </c>
      <c r="AJ234" s="23">
        <v>76</v>
      </c>
      <c r="AK234" s="2">
        <v>1.9193992683672798E-5</v>
      </c>
      <c r="AL234" s="2">
        <v>6.4408901010056497E-6</v>
      </c>
      <c r="AM234" s="2">
        <v>7.5350421859131497E-6</v>
      </c>
      <c r="AN234" s="2">
        <v>7.73087698865122E-6</v>
      </c>
      <c r="AO234" s="2">
        <v>7.23864602672982E-6</v>
      </c>
      <c r="AQ234" s="23">
        <v>76</v>
      </c>
      <c r="AR234" s="2">
        <v>1.33034514579254E-5</v>
      </c>
      <c r="AT234" s="2">
        <v>4.65796491567167E-6</v>
      </c>
      <c r="AU234" s="2">
        <v>7.6227512853112697E-6</v>
      </c>
      <c r="AV234" s="2">
        <v>4.2995348531529498E-6</v>
      </c>
    </row>
    <row r="235" spans="1:48" x14ac:dyDescent="0.2">
      <c r="A235" s="23">
        <v>76.3333333333333</v>
      </c>
      <c r="B235" s="2">
        <v>1.98515070617731E-5</v>
      </c>
      <c r="C235" s="2">
        <v>5.3235102744949397E-6</v>
      </c>
      <c r="D235" s="2">
        <v>1.06936982608899E-5</v>
      </c>
      <c r="E235" s="2">
        <v>7.5091683166469501E-6</v>
      </c>
      <c r="F235" s="2">
        <v>5.0733762193680297E-6</v>
      </c>
      <c r="H235" s="23">
        <v>76.3333333333333</v>
      </c>
      <c r="I235" s="2">
        <v>1.48256179345267E-5</v>
      </c>
      <c r="J235" s="2">
        <v>5.2122711549523897E-6</v>
      </c>
      <c r="K235" s="2">
        <v>5.2742337224008901E-6</v>
      </c>
      <c r="L235" s="2">
        <v>6.0306874268994004E-6</v>
      </c>
      <c r="M235" s="2">
        <v>4.4777658330193299E-6</v>
      </c>
      <c r="O235" s="23">
        <v>76.3333333333333</v>
      </c>
      <c r="P235" s="2">
        <v>9.6631888097858302E-6</v>
      </c>
      <c r="R235" s="2">
        <v>3.2825350872207099E-6</v>
      </c>
      <c r="T235" s="2">
        <v>4.6913925570877497E-6</v>
      </c>
      <c r="V235" s="23">
        <v>76.3333333333333</v>
      </c>
      <c r="W235" s="2">
        <v>1.1124957207746501E-5</v>
      </c>
      <c r="X235" s="2">
        <v>4.4030431919772902E-6</v>
      </c>
      <c r="Y235" s="2">
        <v>3.2889353803502299E-6</v>
      </c>
      <c r="Z235" s="2">
        <v>5.1958745427401898E-6</v>
      </c>
      <c r="AA235" s="2">
        <v>5.2401319803599598E-6</v>
      </c>
      <c r="AC235" s="23">
        <v>76.3333333333333</v>
      </c>
      <c r="AD235" s="2">
        <v>6.58209208295985E-6</v>
      </c>
      <c r="AE235" s="2">
        <v>3.3850486293287499E-6</v>
      </c>
      <c r="AF235" s="2">
        <v>2.35511210908252E-6</v>
      </c>
      <c r="AG235" s="2">
        <v>4.3053485735018603E-6</v>
      </c>
      <c r="AH235" s="2">
        <v>4.1538906388188397E-6</v>
      </c>
      <c r="AJ235" s="23">
        <v>76.3333333333333</v>
      </c>
      <c r="AK235" s="2">
        <v>1.8080562275634401E-5</v>
      </c>
      <c r="AL235" s="2">
        <v>6.15016242327155E-6</v>
      </c>
      <c r="AM235" s="2">
        <v>7.0271344439326397E-6</v>
      </c>
      <c r="AN235" s="2">
        <v>7.31134223092832E-6</v>
      </c>
      <c r="AO235" s="2">
        <v>6.7759299176881404E-6</v>
      </c>
      <c r="AQ235" s="23">
        <v>76.3333333333333</v>
      </c>
      <c r="AR235" s="2">
        <v>1.2677378966352899E-5</v>
      </c>
      <c r="AT235" s="2">
        <v>4.7515710914041201E-6</v>
      </c>
      <c r="AU235" s="2">
        <v>7.4555813178818199E-6</v>
      </c>
      <c r="AV235" s="2">
        <v>4.0505614379680202E-6</v>
      </c>
    </row>
    <row r="236" spans="1:48" x14ac:dyDescent="0.2">
      <c r="A236" s="23">
        <v>76.6666666666666</v>
      </c>
      <c r="B236" s="2">
        <v>1.8801575042951199E-5</v>
      </c>
      <c r="C236" s="2">
        <v>4.8683880001287104E-6</v>
      </c>
      <c r="D236" s="2">
        <v>1.04059212194624E-5</v>
      </c>
      <c r="E236" s="2">
        <v>7.1429970959370101E-6</v>
      </c>
      <c r="F236" s="2">
        <v>4.8453745004093698E-6</v>
      </c>
      <c r="H236" s="23">
        <v>76.6666666666666</v>
      </c>
      <c r="I236" s="2">
        <v>1.39287361741613E-5</v>
      </c>
      <c r="J236" s="2">
        <v>4.8870467053579496E-6</v>
      </c>
      <c r="K236" s="2">
        <v>4.9959121516310197E-6</v>
      </c>
      <c r="L236" s="2">
        <v>5.62131134166573E-6</v>
      </c>
      <c r="M236" s="2">
        <v>4.2363387859340596E-6</v>
      </c>
      <c r="O236" s="23">
        <v>76.6666666666666</v>
      </c>
      <c r="P236" s="2">
        <v>1.0178145836989899E-5</v>
      </c>
      <c r="R236" s="2">
        <v>3.0493044420642398E-6</v>
      </c>
      <c r="T236" s="2">
        <v>4.2512752937205001E-6</v>
      </c>
      <c r="V236" s="23">
        <v>76.6666666666666</v>
      </c>
      <c r="W236" s="2">
        <v>1.05254249056979E-5</v>
      </c>
      <c r="X236" s="2">
        <v>4.13092568795576E-6</v>
      </c>
      <c r="Y236" s="2">
        <v>3.1065183470883502E-6</v>
      </c>
      <c r="Z236" s="2">
        <v>4.8431519651175298E-6</v>
      </c>
      <c r="AA236" s="2">
        <v>4.9440475763241801E-6</v>
      </c>
      <c r="AC236" s="23">
        <v>76.6666666666666</v>
      </c>
      <c r="AD236" s="2">
        <v>6.3335540245144598E-6</v>
      </c>
      <c r="AE236" s="2">
        <v>3.09386407401847E-6</v>
      </c>
      <c r="AF236" s="2">
        <v>2.2179556296079601E-6</v>
      </c>
      <c r="AG236" s="2">
        <v>3.9985407645650997E-6</v>
      </c>
      <c r="AH236" s="2">
        <v>3.9084620842165703E-6</v>
      </c>
      <c r="AJ236" s="23">
        <v>76.6666666666666</v>
      </c>
      <c r="AK236" s="2">
        <v>1.68714905078762E-5</v>
      </c>
      <c r="AL236" s="2">
        <v>5.6673030590204297E-6</v>
      </c>
      <c r="AM236" s="2">
        <v>6.5483001472968201E-6</v>
      </c>
      <c r="AN236" s="2">
        <v>6.6553677434151701E-6</v>
      </c>
      <c r="AO236" s="2">
        <v>6.3836000395392703E-6</v>
      </c>
      <c r="AQ236" s="23">
        <v>76.6666666666666</v>
      </c>
      <c r="AR236" s="2">
        <v>1.08215661024204E-5</v>
      </c>
      <c r="AT236" s="2">
        <v>4.2856364808813296E-6</v>
      </c>
      <c r="AU236" s="2">
        <v>7.0579298196739202E-6</v>
      </c>
      <c r="AV236" s="2">
        <v>3.8334319513903102E-6</v>
      </c>
    </row>
    <row r="237" spans="1:48" x14ac:dyDescent="0.2">
      <c r="A237" s="23">
        <v>77</v>
      </c>
      <c r="B237" s="2">
        <v>1.7832043846525699E-5</v>
      </c>
      <c r="C237" s="2">
        <v>4.5316066640074899E-6</v>
      </c>
      <c r="D237" s="2">
        <v>9.5440486057648992E-6</v>
      </c>
      <c r="E237" s="2">
        <v>6.5284679223711103E-6</v>
      </c>
      <c r="F237" s="2">
        <v>4.5692741287028703E-6</v>
      </c>
      <c r="H237" s="23">
        <v>77</v>
      </c>
      <c r="I237" s="2">
        <v>1.3560372992069601E-5</v>
      </c>
      <c r="J237" s="2">
        <v>4.7053726171429901E-6</v>
      </c>
      <c r="K237" s="2">
        <v>4.61379922706592E-6</v>
      </c>
      <c r="L237" s="2">
        <v>5.1722481799574197E-6</v>
      </c>
      <c r="M237" s="2">
        <v>3.9761169403736499E-6</v>
      </c>
      <c r="O237" s="23">
        <v>77</v>
      </c>
      <c r="P237" s="2">
        <v>1.0668165162216499E-5</v>
      </c>
      <c r="R237" s="2">
        <v>2.8998424406565098E-6</v>
      </c>
      <c r="T237" s="2">
        <v>3.5986447185008099E-6</v>
      </c>
      <c r="V237" s="23">
        <v>77</v>
      </c>
      <c r="W237" s="2">
        <v>1.0016905355108999E-5</v>
      </c>
      <c r="X237" s="2">
        <v>3.82864411258305E-6</v>
      </c>
      <c r="Y237" s="2">
        <v>2.9196169147342599E-6</v>
      </c>
      <c r="Z237" s="2">
        <v>4.52525071892667E-6</v>
      </c>
      <c r="AA237" s="2">
        <v>4.6635767808996199E-6</v>
      </c>
      <c r="AC237" s="23">
        <v>77</v>
      </c>
      <c r="AD237" s="2">
        <v>5.9301005455136797E-6</v>
      </c>
      <c r="AE237" s="2">
        <v>2.8568266686241702E-6</v>
      </c>
      <c r="AF237" s="2">
        <v>2.1019918296626998E-6</v>
      </c>
      <c r="AG237" s="2">
        <v>3.7190393842900601E-6</v>
      </c>
      <c r="AH237" s="2">
        <v>3.6719044656283002E-6</v>
      </c>
      <c r="AJ237" s="23">
        <v>77</v>
      </c>
      <c r="AK237" s="2">
        <v>1.5764190369440701E-5</v>
      </c>
      <c r="AL237" s="2">
        <v>5.2301255771272303E-6</v>
      </c>
      <c r="AM237" s="2">
        <v>6.1445344851153598E-6</v>
      </c>
      <c r="AN237" s="2">
        <v>6.1576708828339196E-6</v>
      </c>
      <c r="AO237" s="2">
        <v>6.0068865720356296E-6</v>
      </c>
      <c r="AQ237" s="23">
        <v>77</v>
      </c>
      <c r="AR237" s="2">
        <v>1.1423515598812899E-5</v>
      </c>
      <c r="AT237" s="2">
        <v>4.0082491616796998E-6</v>
      </c>
      <c r="AU237" s="2">
        <v>6.2969254724896103E-6</v>
      </c>
      <c r="AV237" s="2">
        <v>3.8129578177923899E-6</v>
      </c>
    </row>
    <row r="238" spans="1:48" x14ac:dyDescent="0.2">
      <c r="A238" s="23">
        <v>77.3333333333333</v>
      </c>
      <c r="B238" s="2">
        <v>1.6769328858694601E-5</v>
      </c>
      <c r="C238" s="2">
        <v>4.1763628548897697E-6</v>
      </c>
      <c r="D238" s="2">
        <v>9.4057185395915695E-6</v>
      </c>
      <c r="E238" s="2">
        <v>6.1680410476751899E-6</v>
      </c>
      <c r="F238" s="2">
        <v>4.2481022889990701E-6</v>
      </c>
      <c r="H238" s="23">
        <v>77.3333333333333</v>
      </c>
      <c r="I238" s="2">
        <v>1.2535457611206099E-5</v>
      </c>
      <c r="J238" s="2">
        <v>4.4045755832015602E-6</v>
      </c>
      <c r="K238" s="2">
        <v>4.16738602772008E-6</v>
      </c>
      <c r="L238" s="2">
        <v>4.9126465813769598E-6</v>
      </c>
      <c r="M238" s="2">
        <v>3.6832376929637601E-6</v>
      </c>
      <c r="O238" s="23">
        <v>77.3333333333333</v>
      </c>
      <c r="P238" s="2">
        <v>9.7957304705802996E-6</v>
      </c>
      <c r="R238" s="2">
        <v>2.6620210940687699E-6</v>
      </c>
      <c r="T238" s="2">
        <v>3.3856462367146898E-6</v>
      </c>
      <c r="V238" s="23">
        <v>77.3333333333333</v>
      </c>
      <c r="W238" s="2">
        <v>9.4839147261058895E-6</v>
      </c>
      <c r="X238" s="2">
        <v>3.57722949263928E-6</v>
      </c>
      <c r="Y238" s="2">
        <v>2.7019833834342099E-6</v>
      </c>
      <c r="Z238" s="2">
        <v>4.2089923209882604E-6</v>
      </c>
      <c r="AA238" s="2">
        <v>4.3236592936409899E-6</v>
      </c>
      <c r="AC238" s="23">
        <v>77.3333333333333</v>
      </c>
      <c r="AD238" s="2">
        <v>5.4936434264027201E-6</v>
      </c>
      <c r="AE238" s="2">
        <v>2.7018915633413601E-6</v>
      </c>
      <c r="AF238" s="2">
        <v>1.9919197515928198E-6</v>
      </c>
      <c r="AG238" s="2">
        <v>3.48737496056738E-6</v>
      </c>
      <c r="AH238" s="2">
        <v>3.3919781408165201E-6</v>
      </c>
      <c r="AJ238" s="23">
        <v>77.3333333333333</v>
      </c>
      <c r="AK238" s="2">
        <v>1.48496207707724E-5</v>
      </c>
      <c r="AL238" s="2">
        <v>4.8552504516045103E-6</v>
      </c>
      <c r="AM238" s="2">
        <v>5.78310521684881E-6</v>
      </c>
      <c r="AN238" s="2">
        <v>5.8762571784801002E-6</v>
      </c>
      <c r="AO238" s="2">
        <v>5.7224164405913001E-6</v>
      </c>
      <c r="AQ238" s="23">
        <v>77.3333333333333</v>
      </c>
      <c r="AR238" s="2">
        <v>1.04650392739903E-5</v>
      </c>
      <c r="AT238" s="2">
        <v>3.6730031530250401E-6</v>
      </c>
      <c r="AU238" s="2">
        <v>5.1502493872385397E-6</v>
      </c>
      <c r="AV238" s="2">
        <v>3.5724353389318099E-6</v>
      </c>
    </row>
    <row r="239" spans="1:48" x14ac:dyDescent="0.2">
      <c r="A239" s="23">
        <v>77.6666666666666</v>
      </c>
      <c r="B239" s="2">
        <v>1.5493482309674199E-5</v>
      </c>
      <c r="C239" s="2">
        <v>3.8067623269373102E-6</v>
      </c>
      <c r="D239" s="2">
        <v>8.6620598571053404E-6</v>
      </c>
      <c r="E239" s="2">
        <v>5.66286051661644E-6</v>
      </c>
      <c r="F239" s="2">
        <v>3.9990529094697998E-6</v>
      </c>
      <c r="H239" s="23">
        <v>77.6666666666666</v>
      </c>
      <c r="I239" s="2">
        <v>1.17336463862038E-5</v>
      </c>
      <c r="J239" s="2">
        <v>4.1752224598963198E-6</v>
      </c>
      <c r="K239" s="2">
        <v>3.9875475758144999E-6</v>
      </c>
      <c r="L239" s="2">
        <v>4.6095387664142397E-6</v>
      </c>
      <c r="M239" s="2">
        <v>3.4372851133226702E-6</v>
      </c>
      <c r="O239" s="23">
        <v>77.6666666666666</v>
      </c>
      <c r="P239" s="2">
        <v>9.9880904497866494E-6</v>
      </c>
      <c r="R239" s="2">
        <v>2.4721869381675999E-6</v>
      </c>
      <c r="T239" s="2">
        <v>2.8911266545300602E-6</v>
      </c>
      <c r="V239" s="23">
        <v>77.6666666666666</v>
      </c>
      <c r="W239" s="2">
        <v>8.8893193312692799E-6</v>
      </c>
      <c r="X239" s="2">
        <v>3.3679051880526001E-6</v>
      </c>
      <c r="Y239" s="2">
        <v>2.5270872295122898E-6</v>
      </c>
      <c r="Z239" s="2">
        <v>3.9482589453519697E-6</v>
      </c>
      <c r="AA239" s="2">
        <v>4.0415184171728197E-6</v>
      </c>
      <c r="AC239" s="23">
        <v>77.6666666666666</v>
      </c>
      <c r="AD239" s="2">
        <v>5.1425058413392204E-6</v>
      </c>
      <c r="AE239" s="2">
        <v>2.5493767035560398E-6</v>
      </c>
      <c r="AF239" s="2">
        <v>1.85193686850682E-6</v>
      </c>
      <c r="AG239" s="2">
        <v>3.2588994932475301E-6</v>
      </c>
      <c r="AH239" s="2">
        <v>3.1198663333907898E-6</v>
      </c>
      <c r="AJ239" s="23">
        <v>77.6666666666666</v>
      </c>
      <c r="AK239" s="2">
        <v>1.4133905802513901E-5</v>
      </c>
      <c r="AL239" s="2">
        <v>4.60376067268159E-6</v>
      </c>
      <c r="AM239" s="2">
        <v>5.3189923015159E-6</v>
      </c>
      <c r="AN239" s="2">
        <v>5.48353840866504E-6</v>
      </c>
      <c r="AO239" s="2">
        <v>5.3963514546184103E-6</v>
      </c>
      <c r="AQ239" s="23">
        <v>77.6666666666666</v>
      </c>
      <c r="AR239" s="2">
        <v>1.06682123502546E-5</v>
      </c>
      <c r="AT239" s="2">
        <v>3.43763199027315E-6</v>
      </c>
      <c r="AU239" s="2">
        <v>5.1007301992735697E-6</v>
      </c>
      <c r="AV239" s="2">
        <v>3.33456938556854E-6</v>
      </c>
    </row>
    <row r="240" spans="1:48" x14ac:dyDescent="0.2">
      <c r="A240" s="23">
        <v>78</v>
      </c>
      <c r="B240" s="2">
        <v>1.42409772420334E-5</v>
      </c>
      <c r="C240" s="2">
        <v>3.55663066202919E-6</v>
      </c>
      <c r="D240" s="2">
        <v>8.3862274773595205E-6</v>
      </c>
      <c r="E240" s="2">
        <v>5.2941595215494704E-6</v>
      </c>
      <c r="F240" s="2">
        <v>3.7153091740266001E-6</v>
      </c>
      <c r="H240" s="23">
        <v>78</v>
      </c>
      <c r="I240" s="2">
        <v>1.0940078186118601E-5</v>
      </c>
      <c r="J240" s="2">
        <v>3.9938759717185899E-6</v>
      </c>
      <c r="K240" s="2">
        <v>3.6628448716602899E-6</v>
      </c>
      <c r="L240" s="2">
        <v>4.3233723347522904E-6</v>
      </c>
      <c r="M240" s="2">
        <v>3.2510425966146501E-6</v>
      </c>
      <c r="O240" s="23">
        <v>78</v>
      </c>
      <c r="P240" s="2">
        <v>9.8398135616559099E-6</v>
      </c>
      <c r="R240" s="2">
        <v>2.28935272025406E-6</v>
      </c>
      <c r="T240" s="2">
        <v>2.6245703352035699E-6</v>
      </c>
      <c r="V240" s="23">
        <v>78</v>
      </c>
      <c r="W240" s="2">
        <v>8.3084059133006007E-6</v>
      </c>
      <c r="X240" s="2">
        <v>3.1618908550240101E-6</v>
      </c>
      <c r="Y240" s="2">
        <v>2.3624786335269101E-6</v>
      </c>
      <c r="Z240" s="2">
        <v>3.6689857774557498E-6</v>
      </c>
      <c r="AA240" s="2">
        <v>3.7745467325995E-6</v>
      </c>
      <c r="AC240" s="23">
        <v>78</v>
      </c>
      <c r="AD240" s="2">
        <v>4.8525677854503804E-6</v>
      </c>
      <c r="AE240" s="2">
        <v>2.4583517377670101E-6</v>
      </c>
      <c r="AF240" s="2">
        <v>1.69818570569944E-6</v>
      </c>
      <c r="AG240" s="2">
        <v>3.0379441687521499E-6</v>
      </c>
      <c r="AH240" s="2">
        <v>2.9649314118458E-6</v>
      </c>
      <c r="AJ240" s="23">
        <v>78</v>
      </c>
      <c r="AK240" s="2">
        <v>1.3346263416142E-5</v>
      </c>
      <c r="AL240" s="2">
        <v>4.4419254169669403E-6</v>
      </c>
      <c r="AM240" s="2">
        <v>4.9800291773768501E-6</v>
      </c>
      <c r="AN240" s="2">
        <v>5.1154093128890797E-6</v>
      </c>
      <c r="AO240" s="2">
        <v>5.1102611516499396E-6</v>
      </c>
      <c r="AQ240" s="23">
        <v>78</v>
      </c>
      <c r="AR240" s="2">
        <v>1.0003019997486599E-5</v>
      </c>
      <c r="AT240" s="2">
        <v>3.2398010711361699E-6</v>
      </c>
      <c r="AU240" s="2">
        <v>5.1583871465112701E-6</v>
      </c>
      <c r="AV240" s="2">
        <v>3.1985217849234999E-6</v>
      </c>
    </row>
    <row r="241" spans="1:48" x14ac:dyDescent="0.2">
      <c r="A241" s="23">
        <v>78.3333333333333</v>
      </c>
      <c r="B241" s="2">
        <v>1.3621585221316899E-5</v>
      </c>
      <c r="C241" s="2">
        <v>3.3707854400508699E-6</v>
      </c>
      <c r="D241" s="2">
        <v>7.6536795228475193E-6</v>
      </c>
      <c r="E241" s="2">
        <v>4.9940267298815697E-6</v>
      </c>
      <c r="F241" s="2">
        <v>3.4460533072567298E-6</v>
      </c>
      <c r="H241" s="23">
        <v>78.3333333333333</v>
      </c>
      <c r="I241" s="2">
        <v>1.0302951317164499E-5</v>
      </c>
      <c r="J241" s="2">
        <v>3.7787785220419399E-6</v>
      </c>
      <c r="K241" s="2">
        <v>3.3418556145505001E-6</v>
      </c>
      <c r="L241" s="2">
        <v>4.0775414245356703E-6</v>
      </c>
      <c r="M241" s="2">
        <v>3.05679994224365E-6</v>
      </c>
      <c r="O241" s="23">
        <v>78.3333333333333</v>
      </c>
      <c r="P241" s="2">
        <v>7.0130385699933402E-6</v>
      </c>
      <c r="R241" s="2">
        <v>2.1670203949211299E-6</v>
      </c>
      <c r="T241" s="2">
        <v>2.31723782950373E-6</v>
      </c>
      <c r="V241" s="23">
        <v>78.3333333333333</v>
      </c>
      <c r="W241" s="2">
        <v>7.7179944767365904E-6</v>
      </c>
      <c r="X241" s="2">
        <v>2.9795062023057699E-6</v>
      </c>
      <c r="Y241" s="2">
        <v>2.1968115409512102E-6</v>
      </c>
      <c r="Z241" s="2">
        <v>3.4656792588040901E-6</v>
      </c>
      <c r="AA241" s="2">
        <v>3.55360081365005E-6</v>
      </c>
      <c r="AC241" s="23">
        <v>78.3333333333333</v>
      </c>
      <c r="AD241" s="2">
        <v>4.5997292416841297E-6</v>
      </c>
      <c r="AE241" s="2">
        <v>2.28816368165872E-6</v>
      </c>
      <c r="AF241" s="2">
        <v>1.59397554945395E-6</v>
      </c>
      <c r="AG241" s="2">
        <v>2.84823742955771E-6</v>
      </c>
      <c r="AH241" s="2">
        <v>2.78700114011466E-6</v>
      </c>
      <c r="AJ241" s="23">
        <v>78.3333333333333</v>
      </c>
      <c r="AK241" s="2">
        <v>1.2401846725870899E-5</v>
      </c>
      <c r="AL241" s="2">
        <v>4.2029706493533296E-6</v>
      </c>
      <c r="AM241" s="2">
        <v>4.6344301086338902E-6</v>
      </c>
      <c r="AN241" s="2">
        <v>4.7249144555387399E-6</v>
      </c>
      <c r="AO241" s="2">
        <v>4.6979314437956597E-6</v>
      </c>
      <c r="AQ241" s="23">
        <v>78.3333333333333</v>
      </c>
      <c r="AR241" s="2">
        <v>9.5535428550824902E-6</v>
      </c>
      <c r="AT241" s="2">
        <v>2.8837805788366601E-6</v>
      </c>
      <c r="AU241" s="2">
        <v>5.1285702118431797E-6</v>
      </c>
      <c r="AV241" s="2">
        <v>3.04577913144126E-6</v>
      </c>
    </row>
    <row r="242" spans="1:48" x14ac:dyDescent="0.2">
      <c r="A242" s="23">
        <v>78.6666666666666</v>
      </c>
      <c r="B242" s="2">
        <v>1.2879675327896499E-5</v>
      </c>
      <c r="C242" s="2">
        <v>3.1852939537355098E-6</v>
      </c>
      <c r="D242" s="2">
        <v>7.3097663200670999E-6</v>
      </c>
      <c r="E242" s="2">
        <v>4.6712459453615903E-6</v>
      </c>
      <c r="F242" s="2">
        <v>3.2000612906616099E-6</v>
      </c>
      <c r="H242" s="23">
        <v>78.6666666666666</v>
      </c>
      <c r="I242" s="2">
        <v>9.5494237707084008E-6</v>
      </c>
      <c r="J242" s="2">
        <v>3.4949032531350298E-6</v>
      </c>
      <c r="K242" s="2">
        <v>3.1197988367854001E-6</v>
      </c>
      <c r="L242" s="2">
        <v>3.7805658408857801E-6</v>
      </c>
      <c r="M242" s="2">
        <v>2.85639585688948E-6</v>
      </c>
      <c r="O242" s="23">
        <v>78.6666666666666</v>
      </c>
      <c r="P242" s="2">
        <v>6.3960604162863802E-6</v>
      </c>
      <c r="R242" s="2">
        <v>2.1057946709369499E-6</v>
      </c>
      <c r="T242" s="2">
        <v>2.3705540278712899E-6</v>
      </c>
      <c r="V242" s="23">
        <v>78.6666666666666</v>
      </c>
      <c r="W242" s="2">
        <v>7.3259205820632496E-6</v>
      </c>
      <c r="X242" s="2">
        <v>2.7661754531958502E-6</v>
      </c>
      <c r="Y242" s="2">
        <v>2.05246842878834E-6</v>
      </c>
      <c r="Z242" s="2">
        <v>3.2057538876769699E-6</v>
      </c>
      <c r="AA242" s="2">
        <v>3.3207650041747901E-6</v>
      </c>
      <c r="AC242" s="23">
        <v>78.6666666666666</v>
      </c>
      <c r="AD242" s="2">
        <v>4.4064554551613597E-6</v>
      </c>
      <c r="AE242" s="2">
        <v>2.1257166008633501E-6</v>
      </c>
      <c r="AF242" s="2">
        <v>1.4974984959413399E-6</v>
      </c>
      <c r="AG242" s="2">
        <v>2.6777233540185098E-6</v>
      </c>
      <c r="AH242" s="2">
        <v>2.6067606997924502E-6</v>
      </c>
      <c r="AJ242" s="23">
        <v>78.6666666666666</v>
      </c>
      <c r="AK242" s="2">
        <v>1.15454756927806E-5</v>
      </c>
      <c r="AL242" s="2">
        <v>3.8840021383479098E-6</v>
      </c>
      <c r="AM242" s="2">
        <v>4.3288131503931398E-6</v>
      </c>
      <c r="AN242" s="2">
        <v>4.3591371232225897E-6</v>
      </c>
      <c r="AO242" s="2">
        <v>4.4153880906631801E-6</v>
      </c>
      <c r="AQ242" s="23">
        <v>78.6666666666666</v>
      </c>
      <c r="AR242" s="2">
        <v>9.4383517969318906E-6</v>
      </c>
      <c r="AT242" s="2">
        <v>2.9065671266548998E-6</v>
      </c>
      <c r="AU242" s="2">
        <v>4.91068146697449E-6</v>
      </c>
      <c r="AV242" s="2">
        <v>2.8815086828989601E-6</v>
      </c>
    </row>
    <row r="243" spans="1:48" x14ac:dyDescent="0.2">
      <c r="A243" s="23">
        <v>79</v>
      </c>
      <c r="B243" s="2">
        <v>1.2282789795345E-5</v>
      </c>
      <c r="C243" s="2">
        <v>2.9484660961167E-6</v>
      </c>
      <c r="D243" s="2">
        <v>6.6211036851553701E-6</v>
      </c>
      <c r="E243" s="2">
        <v>4.4339578116259402E-6</v>
      </c>
      <c r="F243" s="2">
        <v>2.96298139624687E-6</v>
      </c>
      <c r="H243" s="23">
        <v>79</v>
      </c>
      <c r="I243" s="2">
        <v>8.9354602729937604E-6</v>
      </c>
      <c r="J243" s="2">
        <v>3.2034045549019202E-6</v>
      </c>
      <c r="K243" s="2">
        <v>2.8504289114221E-6</v>
      </c>
      <c r="L243" s="2">
        <v>3.5109202336739199E-6</v>
      </c>
      <c r="M243" s="2">
        <v>2.6669791530240199E-6</v>
      </c>
      <c r="O243" s="23">
        <v>79</v>
      </c>
      <c r="P243" s="2">
        <v>5.4638501384114798E-6</v>
      </c>
      <c r="R243" s="2">
        <v>1.9175885871422201E-6</v>
      </c>
      <c r="T243" s="2">
        <v>2.41869122482363E-6</v>
      </c>
      <c r="V243" s="23">
        <v>79</v>
      </c>
      <c r="W243" s="2">
        <v>6.9404116849465899E-6</v>
      </c>
      <c r="X243" s="2">
        <v>2.5660789994428898E-6</v>
      </c>
      <c r="Y243" s="2">
        <v>1.9013440989800201E-6</v>
      </c>
      <c r="Z243" s="2">
        <v>3.0068457058180202E-6</v>
      </c>
      <c r="AA243" s="2">
        <v>3.1102797044866799E-6</v>
      </c>
      <c r="AC243" s="23">
        <v>79</v>
      </c>
      <c r="AD243" s="2">
        <v>4.11090390449125E-6</v>
      </c>
      <c r="AE243" s="2">
        <v>1.9546134184225501E-6</v>
      </c>
      <c r="AF243" s="2">
        <v>1.39380496293218E-6</v>
      </c>
      <c r="AG243" s="2">
        <v>2.4664939071878101E-6</v>
      </c>
      <c r="AH243" s="2">
        <v>2.4604524254518202E-6</v>
      </c>
      <c r="AJ243" s="23">
        <v>79</v>
      </c>
      <c r="AK243" s="2">
        <v>1.06201250895892E-5</v>
      </c>
      <c r="AL243" s="2">
        <v>3.5895214149134599E-6</v>
      </c>
      <c r="AM243" s="2">
        <v>3.9967828886980104E-6</v>
      </c>
      <c r="AN243" s="2">
        <v>4.1061501318139997E-6</v>
      </c>
      <c r="AO243" s="2">
        <v>4.0897496928319704E-6</v>
      </c>
      <c r="AQ243" s="23">
        <v>79</v>
      </c>
      <c r="AR243" s="2">
        <v>8.5656417629021505E-6</v>
      </c>
      <c r="AT243" s="2">
        <v>2.6752808543628302E-6</v>
      </c>
      <c r="AU243" s="2">
        <v>4.1475722963283203E-6</v>
      </c>
      <c r="AV243" s="2">
        <v>2.63509977696237E-6</v>
      </c>
    </row>
    <row r="244" spans="1:48" x14ac:dyDescent="0.2">
      <c r="A244" s="23">
        <v>79.3333333333333</v>
      </c>
      <c r="B244" s="2">
        <v>1.13038936528803E-5</v>
      </c>
      <c r="C244" s="2">
        <v>2.7716749695286E-6</v>
      </c>
      <c r="D244" s="2">
        <v>6.0931161662699898E-6</v>
      </c>
      <c r="E244" s="2">
        <v>4.0677016248152701E-6</v>
      </c>
      <c r="F244" s="2">
        <v>2.8664408543836199E-6</v>
      </c>
      <c r="H244" s="23">
        <v>79.3333333333333</v>
      </c>
      <c r="I244" s="2">
        <v>8.3022420925581902E-6</v>
      </c>
      <c r="J244" s="2">
        <v>2.9647149571759602E-6</v>
      </c>
      <c r="K244" s="2">
        <v>2.5967228575902501E-6</v>
      </c>
      <c r="L244" s="2">
        <v>3.2847012378026101E-6</v>
      </c>
      <c r="M244" s="2">
        <v>2.46758706224774E-6</v>
      </c>
      <c r="O244" s="23">
        <v>79.3333333333333</v>
      </c>
      <c r="P244" s="2">
        <v>5.7378809058545201E-6</v>
      </c>
      <c r="R244" s="2">
        <v>1.7349809617507799E-6</v>
      </c>
      <c r="T244" s="2">
        <v>2.2657456094702201E-6</v>
      </c>
      <c r="V244" s="23">
        <v>79.3333333333333</v>
      </c>
      <c r="W244" s="2">
        <v>6.4904221940295398E-6</v>
      </c>
      <c r="X244" s="2">
        <v>2.3763149275846701E-6</v>
      </c>
      <c r="Y244" s="2">
        <v>1.8035681795749601E-6</v>
      </c>
      <c r="Z244" s="2">
        <v>2.76910339640406E-6</v>
      </c>
      <c r="AA244" s="2">
        <v>2.9300104557502499E-6</v>
      </c>
      <c r="AC244" s="23">
        <v>79.3333333333333</v>
      </c>
      <c r="AD244" s="2">
        <v>3.77663680654243E-6</v>
      </c>
      <c r="AE244" s="2">
        <v>1.8289229334592501E-6</v>
      </c>
      <c r="AF244" s="2">
        <v>1.3038323392925499E-6</v>
      </c>
      <c r="AG244" s="2">
        <v>2.3145778302385199E-6</v>
      </c>
      <c r="AH244" s="2">
        <v>2.2534352642919002E-6</v>
      </c>
      <c r="AJ244" s="23">
        <v>79.3333333333333</v>
      </c>
      <c r="AK244" s="2">
        <v>9.9924215322828108E-6</v>
      </c>
      <c r="AL244" s="2">
        <v>3.31267007431813E-6</v>
      </c>
      <c r="AM244" s="2">
        <v>3.7347980081685801E-6</v>
      </c>
      <c r="AN244" s="2">
        <v>3.8244859305294997E-6</v>
      </c>
      <c r="AO244" s="2">
        <v>3.8654965030226499E-6</v>
      </c>
      <c r="AQ244" s="23">
        <v>79.3333333333333</v>
      </c>
      <c r="AR244" s="2">
        <v>7.3761363728177999E-6</v>
      </c>
      <c r="AT244" s="2">
        <v>2.5129629761848601E-6</v>
      </c>
      <c r="AU244" s="2">
        <v>4.0216885410489998E-6</v>
      </c>
      <c r="AV244" s="2">
        <v>2.3005283389678998E-6</v>
      </c>
    </row>
    <row r="245" spans="1:48" x14ac:dyDescent="0.2">
      <c r="A245" s="23">
        <v>79.6666666666666</v>
      </c>
      <c r="B245" s="2">
        <v>1.0567956098244899E-5</v>
      </c>
      <c r="C245" s="2">
        <v>2.63454476559407E-6</v>
      </c>
      <c r="D245" s="2">
        <v>5.4143846508722002E-6</v>
      </c>
      <c r="E245" s="2">
        <v>3.71117710734275E-6</v>
      </c>
      <c r="F245" s="2">
        <v>2.6243768885921102E-6</v>
      </c>
      <c r="H245" s="23">
        <v>79.6666666666666</v>
      </c>
      <c r="I245" s="2">
        <v>7.6886979758287808E-6</v>
      </c>
      <c r="J245" s="2">
        <v>2.83188323189548E-6</v>
      </c>
      <c r="K245" s="2">
        <v>2.3510265010675499E-6</v>
      </c>
      <c r="L245" s="2">
        <v>3.0874220044540101E-6</v>
      </c>
      <c r="M245" s="2">
        <v>2.3206955719432798E-6</v>
      </c>
      <c r="O245" s="23">
        <v>79.6666666666666</v>
      </c>
      <c r="P245" s="2">
        <v>5.9985373525063099E-6</v>
      </c>
      <c r="R245" s="2">
        <v>1.6172651758626901E-6</v>
      </c>
      <c r="T245" s="2">
        <v>2.10035354483663E-6</v>
      </c>
      <c r="V245" s="23">
        <v>79.6666666666666</v>
      </c>
      <c r="W245" s="2">
        <v>6.1249724557696297E-6</v>
      </c>
      <c r="X245" s="2">
        <v>2.2362037671036202E-6</v>
      </c>
      <c r="Y245" s="2">
        <v>1.6836754507917901E-6</v>
      </c>
      <c r="Z245" s="2">
        <v>2.5912400824934401E-6</v>
      </c>
      <c r="AA245" s="2">
        <v>2.7489222331995899E-6</v>
      </c>
      <c r="AC245" s="23">
        <v>79.6666666666666</v>
      </c>
      <c r="AD245" s="2">
        <v>3.5968008876201602E-6</v>
      </c>
      <c r="AE245" s="2">
        <v>1.6852818307367299E-6</v>
      </c>
      <c r="AF245" s="2">
        <v>1.21604949996827E-6</v>
      </c>
      <c r="AG245" s="2">
        <v>2.1583401776517699E-6</v>
      </c>
      <c r="AH245" s="2">
        <v>2.1291927341517502E-6</v>
      </c>
      <c r="AJ245" s="23">
        <v>79.6666666666666</v>
      </c>
      <c r="AK245" s="2">
        <v>9.4533189843454201E-6</v>
      </c>
      <c r="AL245" s="2">
        <v>3.1186405544882501E-6</v>
      </c>
      <c r="AM245" s="2">
        <v>3.4413482186829099E-6</v>
      </c>
      <c r="AN245" s="2">
        <v>3.6090644669264998E-6</v>
      </c>
      <c r="AO245" s="2">
        <v>3.6071799966434501E-6</v>
      </c>
      <c r="AQ245" s="23">
        <v>79.6666666666666</v>
      </c>
      <c r="AR245" s="2">
        <v>6.4018731561030899E-6</v>
      </c>
      <c r="AT245" s="2">
        <v>2.20897368849377E-6</v>
      </c>
      <c r="AU245" s="2">
        <v>3.6487781700213299E-6</v>
      </c>
      <c r="AV245" s="2">
        <v>2.1713938104375102E-6</v>
      </c>
    </row>
    <row r="246" spans="1:48" x14ac:dyDescent="0.2">
      <c r="A246" s="23">
        <v>80</v>
      </c>
      <c r="B246" s="2">
        <v>9.7692744766119499E-6</v>
      </c>
      <c r="C246" s="2">
        <v>2.42052157858662E-6</v>
      </c>
      <c r="D246" s="2">
        <v>5.2222244729947102E-6</v>
      </c>
      <c r="E246" s="2">
        <v>3.4240888437916402E-6</v>
      </c>
      <c r="F246" s="2">
        <v>2.5176364542394398E-6</v>
      </c>
      <c r="H246" s="23">
        <v>80</v>
      </c>
      <c r="I246" s="2">
        <v>7.2422462287217799E-6</v>
      </c>
      <c r="J246" s="2">
        <v>2.6150139694999999E-6</v>
      </c>
      <c r="K246" s="2">
        <v>2.1721016311689301E-6</v>
      </c>
      <c r="L246" s="2">
        <v>2.8985272406431102E-6</v>
      </c>
      <c r="M246" s="2">
        <v>2.1457878898415301E-6</v>
      </c>
      <c r="O246" s="23">
        <v>80</v>
      </c>
      <c r="P246" s="2">
        <v>5.6442368180651703E-6</v>
      </c>
      <c r="R246" s="2">
        <v>1.49219383712078E-6</v>
      </c>
      <c r="T246" s="2">
        <v>1.79437917627121E-6</v>
      </c>
      <c r="V246" s="23">
        <v>80</v>
      </c>
      <c r="W246" s="2">
        <v>5.7462605481805501E-6</v>
      </c>
      <c r="X246" s="2">
        <v>2.079407215595E-6</v>
      </c>
      <c r="Y246" s="2">
        <v>1.5684687097908399E-6</v>
      </c>
      <c r="Z246" s="2">
        <v>2.37004040222302E-6</v>
      </c>
      <c r="AA246" s="2">
        <v>2.5721561909497499E-6</v>
      </c>
      <c r="AC246" s="23">
        <v>80</v>
      </c>
      <c r="AD246" s="2">
        <v>3.3691499896349999E-6</v>
      </c>
      <c r="AE246" s="2">
        <v>1.59788655736747E-6</v>
      </c>
      <c r="AF246" s="2">
        <v>1.1345181709590401E-6</v>
      </c>
      <c r="AG246" s="2">
        <v>1.9958195802293798E-6</v>
      </c>
      <c r="AH246" s="2">
        <v>1.9766727133747999E-6</v>
      </c>
      <c r="AJ246" s="23">
        <v>80</v>
      </c>
      <c r="AK246" s="2">
        <v>8.9467515912278399E-6</v>
      </c>
      <c r="AL246" s="2">
        <v>2.8758742030864702E-6</v>
      </c>
      <c r="AM246" s="2">
        <v>3.2455537072169198E-6</v>
      </c>
      <c r="AN246" s="2">
        <v>3.3372699988706499E-6</v>
      </c>
      <c r="AO246" s="2">
        <v>3.3312719686807499E-6</v>
      </c>
      <c r="AQ246" s="23">
        <v>80</v>
      </c>
      <c r="AR246" s="2">
        <v>5.97870626039512E-6</v>
      </c>
      <c r="AT246" s="2">
        <v>2.14998319112928E-6</v>
      </c>
      <c r="AU246" s="2">
        <v>3.6074579577982299E-6</v>
      </c>
      <c r="AV246" s="2">
        <v>2.12877114301897E-6</v>
      </c>
    </row>
    <row r="247" spans="1:48" x14ac:dyDescent="0.2">
      <c r="A247" s="23">
        <v>80.3333333333333</v>
      </c>
      <c r="B247" s="2">
        <v>9.1435454508363808E-6</v>
      </c>
      <c r="C247" s="2">
        <v>2.1824666676095399E-6</v>
      </c>
      <c r="D247" s="2">
        <v>4.7406821961720904E-6</v>
      </c>
      <c r="E247" s="2">
        <v>3.22363767437234E-6</v>
      </c>
      <c r="F247" s="2">
        <v>2.3194528070398499E-6</v>
      </c>
      <c r="H247" s="23">
        <v>80.3333333333333</v>
      </c>
      <c r="I247" s="2">
        <v>6.7022145612537598E-6</v>
      </c>
      <c r="J247" s="2">
        <v>2.4436921468852999E-6</v>
      </c>
      <c r="K247" s="2">
        <v>2.0043763202655799E-6</v>
      </c>
      <c r="L247" s="2">
        <v>2.7021959698154198E-6</v>
      </c>
      <c r="M247" s="2">
        <v>2.0057801380215499E-6</v>
      </c>
      <c r="O247" s="23">
        <v>80.3333333333333</v>
      </c>
      <c r="P247" s="2">
        <v>4.9358286570692402E-6</v>
      </c>
      <c r="R247" s="2">
        <v>1.4214014711396601E-6</v>
      </c>
      <c r="T247" s="2">
        <v>1.8987398854260801E-6</v>
      </c>
      <c r="V247" s="23">
        <v>80.3333333333333</v>
      </c>
      <c r="W247" s="2">
        <v>5.41024961464415E-6</v>
      </c>
      <c r="X247" s="2">
        <v>1.9614958764783598E-6</v>
      </c>
      <c r="Y247" s="2">
        <v>1.4487237321320199E-6</v>
      </c>
      <c r="Z247" s="2">
        <v>2.2071464774014698E-6</v>
      </c>
      <c r="AA247" s="2">
        <v>2.3586199534508702E-6</v>
      </c>
      <c r="AC247" s="23">
        <v>80.3333333333333</v>
      </c>
      <c r="AD247" s="2">
        <v>3.1547235212169799E-6</v>
      </c>
      <c r="AE247" s="2">
        <v>1.43808033881771E-6</v>
      </c>
      <c r="AF247" s="2">
        <v>1.05417891203347E-6</v>
      </c>
      <c r="AG247" s="2">
        <v>1.8585575366167101E-6</v>
      </c>
      <c r="AH247" s="2">
        <v>1.8333997708854801E-6</v>
      </c>
      <c r="AJ247" s="23">
        <v>80.3333333333333</v>
      </c>
      <c r="AK247" s="2">
        <v>8.5260070941254505E-6</v>
      </c>
      <c r="AL247" s="2">
        <v>2.6610999713867199E-6</v>
      </c>
      <c r="AM247" s="2">
        <v>2.9780667740505398E-6</v>
      </c>
      <c r="AN247" s="2">
        <v>3.1071659814956001E-6</v>
      </c>
      <c r="AO247" s="2">
        <v>3.0773104708865498E-6</v>
      </c>
      <c r="AQ247" s="23">
        <v>80.3333333333333</v>
      </c>
      <c r="AR247" s="2">
        <v>5.4964988612292196E-6</v>
      </c>
      <c r="AT247" s="2">
        <v>2.0287327802104302E-6</v>
      </c>
      <c r="AU247" s="2">
        <v>2.9047685796843998E-6</v>
      </c>
      <c r="AV247" s="2">
        <v>1.9913982405719299E-6</v>
      </c>
    </row>
    <row r="248" spans="1:48" x14ac:dyDescent="0.2">
      <c r="A248" s="23">
        <v>80.6666666666666</v>
      </c>
      <c r="B248" s="2">
        <v>8.5424158597526605E-6</v>
      </c>
      <c r="C248" s="2">
        <v>2.00480759957323E-6</v>
      </c>
      <c r="D248" s="2">
        <v>4.5124104049044104E-6</v>
      </c>
      <c r="E248" s="2">
        <v>2.9979321825354601E-6</v>
      </c>
      <c r="F248" s="2">
        <v>2.15967280339496E-6</v>
      </c>
      <c r="H248" s="23">
        <v>80.6666666666666</v>
      </c>
      <c r="I248" s="2">
        <v>6.2657989599906401E-6</v>
      </c>
      <c r="J248" s="2">
        <v>2.2101924064914801E-6</v>
      </c>
      <c r="K248" s="2">
        <v>1.8482674563263699E-6</v>
      </c>
      <c r="L248" s="2">
        <v>2.45146393310737E-6</v>
      </c>
      <c r="M248" s="2">
        <v>1.8495037557913299E-6</v>
      </c>
      <c r="O248" s="23">
        <v>80.6666666666666</v>
      </c>
      <c r="P248" s="2">
        <v>4.5009732273696699E-6</v>
      </c>
      <c r="R248" s="2">
        <v>1.30489363659612E-6</v>
      </c>
      <c r="T248" s="2">
        <v>1.7322317958305001E-6</v>
      </c>
      <c r="V248" s="23">
        <v>80.6666666666666</v>
      </c>
      <c r="W248" s="2">
        <v>5.0063905401627803E-6</v>
      </c>
      <c r="X248" s="2">
        <v>1.8096349724885199E-6</v>
      </c>
      <c r="Y248" s="2">
        <v>1.3468852261300301E-6</v>
      </c>
      <c r="Z248" s="2">
        <v>2.0035174329969799E-6</v>
      </c>
      <c r="AA248" s="2">
        <v>2.21575830952759E-6</v>
      </c>
      <c r="AC248" s="23">
        <v>80.6666666666666</v>
      </c>
      <c r="AD248" s="2">
        <v>2.8989408846983202E-6</v>
      </c>
      <c r="AE248" s="2">
        <v>1.33549350304967E-6</v>
      </c>
      <c r="AF248" s="2">
        <v>9.6576446620663791E-7</v>
      </c>
      <c r="AG248" s="2">
        <v>1.7195579950638E-6</v>
      </c>
      <c r="AH248" s="2">
        <v>1.7011565927452101E-6</v>
      </c>
      <c r="AJ248" s="23">
        <v>80.6666666666666</v>
      </c>
      <c r="AK248" s="2">
        <v>7.9428825163524507E-6</v>
      </c>
      <c r="AL248" s="2">
        <v>2.4445239211825198E-6</v>
      </c>
      <c r="AM248" s="2">
        <v>2.7792627544910602E-6</v>
      </c>
      <c r="AN248" s="2">
        <v>2.7982967874594199E-6</v>
      </c>
      <c r="AO248" s="2">
        <v>2.8741431863053002E-6</v>
      </c>
      <c r="AQ248" s="23">
        <v>80.6666666666666</v>
      </c>
      <c r="AR248" s="2">
        <v>5.3192859731153302E-6</v>
      </c>
      <c r="AT248" s="2">
        <v>1.8550161694556399E-6</v>
      </c>
      <c r="AU248" s="2">
        <v>2.6608901820081298E-6</v>
      </c>
      <c r="AV248" s="2">
        <v>1.8724186335562601E-6</v>
      </c>
    </row>
    <row r="249" spans="1:48" x14ac:dyDescent="0.2">
      <c r="A249" s="23">
        <v>81</v>
      </c>
      <c r="B249" s="2">
        <v>7.9373781019405095E-6</v>
      </c>
      <c r="C249" s="2">
        <v>1.8425776054279E-6</v>
      </c>
      <c r="D249" s="2">
        <v>4.3051845189331803E-6</v>
      </c>
      <c r="E249" s="2">
        <v>2.7872815195433398E-6</v>
      </c>
      <c r="F249" s="2">
        <v>2.0294930738367402E-6</v>
      </c>
      <c r="H249" s="23">
        <v>81</v>
      </c>
      <c r="I249" s="2">
        <v>5.8540350115055104E-6</v>
      </c>
      <c r="J249" s="2">
        <v>2.10875655796704E-6</v>
      </c>
      <c r="K249" s="2">
        <v>1.77098127668436E-6</v>
      </c>
      <c r="L249" s="2">
        <v>2.2292773728591401E-6</v>
      </c>
      <c r="M249" s="2">
        <v>1.7237913546809301E-6</v>
      </c>
      <c r="O249" s="23">
        <v>81</v>
      </c>
      <c r="P249" s="2">
        <v>4.3132600842695296E-6</v>
      </c>
      <c r="R249" s="2">
        <v>1.2514142601748601E-6</v>
      </c>
      <c r="T249" s="2">
        <v>1.7517348438865599E-6</v>
      </c>
      <c r="V249" s="23">
        <v>81</v>
      </c>
      <c r="W249" s="2">
        <v>4.65629781610318E-6</v>
      </c>
      <c r="X249" s="2">
        <v>1.68488365164311E-6</v>
      </c>
      <c r="Y249" s="2">
        <v>1.2576268074742601E-6</v>
      </c>
      <c r="Z249" s="2">
        <v>1.8601777588655899E-6</v>
      </c>
      <c r="AA249" s="2">
        <v>2.04218364980736E-6</v>
      </c>
      <c r="AC249" s="23">
        <v>81</v>
      </c>
      <c r="AD249" s="2">
        <v>2.6916427718426102E-6</v>
      </c>
      <c r="AE249" s="2">
        <v>1.2236774441072699E-6</v>
      </c>
      <c r="AF249" s="2">
        <v>9.1099360363054395E-7</v>
      </c>
      <c r="AG249" s="2">
        <v>1.6051612803263599E-6</v>
      </c>
      <c r="AH249" s="2">
        <v>1.5871118702636899E-6</v>
      </c>
      <c r="AJ249" s="23">
        <v>81</v>
      </c>
      <c r="AK249" s="2">
        <v>7.3441067225950603E-6</v>
      </c>
      <c r="AL249" s="2">
        <v>2.25866144772955E-6</v>
      </c>
      <c r="AM249" s="2">
        <v>2.5464048713346198E-6</v>
      </c>
      <c r="AN249" s="2">
        <v>2.58143176648712E-6</v>
      </c>
      <c r="AO249" s="2">
        <v>2.6875864305414798E-6</v>
      </c>
      <c r="AQ249" s="23">
        <v>81</v>
      </c>
      <c r="AR249" s="2">
        <v>4.7769538562314802E-6</v>
      </c>
      <c r="AT249" s="2">
        <v>1.6498995104638401E-6</v>
      </c>
      <c r="AU249" s="2">
        <v>2.4743690023805299E-6</v>
      </c>
      <c r="AV249" s="2">
        <v>1.7671496771129401E-6</v>
      </c>
    </row>
    <row r="250" spans="1:48" x14ac:dyDescent="0.2">
      <c r="A250" s="23">
        <v>81.3333333333333</v>
      </c>
      <c r="B250" s="2">
        <v>7.4574789833512398E-6</v>
      </c>
      <c r="C250" s="2">
        <v>1.6640497676603999E-6</v>
      </c>
      <c r="D250" s="2">
        <v>3.9153250613770201E-6</v>
      </c>
      <c r="E250" s="2">
        <v>2.56717730622087E-6</v>
      </c>
      <c r="F250" s="2">
        <v>1.86436603450583E-6</v>
      </c>
      <c r="H250" s="23">
        <v>81.3333333333333</v>
      </c>
      <c r="I250" s="2">
        <v>5.4621041852714097E-6</v>
      </c>
      <c r="J250" s="2">
        <v>1.96544604528844E-6</v>
      </c>
      <c r="K250" s="2">
        <v>1.6016771229541501E-6</v>
      </c>
      <c r="L250" s="2">
        <v>2.0526466070993102E-6</v>
      </c>
      <c r="M250" s="2">
        <v>1.6054424914079499E-6</v>
      </c>
      <c r="O250" s="23">
        <v>81.3333333333333</v>
      </c>
      <c r="P250" s="2">
        <v>3.72142022615746E-6</v>
      </c>
      <c r="R250" s="2">
        <v>1.17267058263E-6</v>
      </c>
      <c r="T250" s="2">
        <v>1.52765280573163E-6</v>
      </c>
      <c r="V250" s="23">
        <v>81.3333333333333</v>
      </c>
      <c r="W250" s="2">
        <v>4.3469769958837397E-6</v>
      </c>
      <c r="X250" s="2">
        <v>1.5722073709793501E-6</v>
      </c>
      <c r="Y250" s="2">
        <v>1.16189219630328E-6</v>
      </c>
      <c r="Z250" s="2">
        <v>1.7136337503379901E-6</v>
      </c>
      <c r="AA250" s="2">
        <v>1.8987638039409799E-6</v>
      </c>
      <c r="AC250" s="23">
        <v>81.3333333333333</v>
      </c>
      <c r="AD250" s="2">
        <v>2.5363705801808E-6</v>
      </c>
      <c r="AE250" s="2">
        <v>1.1575504839259201E-6</v>
      </c>
      <c r="AF250" s="2">
        <v>8.4437340744108299E-7</v>
      </c>
      <c r="AG250" s="2">
        <v>1.4857477768816E-6</v>
      </c>
      <c r="AH250" s="2">
        <v>1.4467290613946999E-6</v>
      </c>
      <c r="AJ250" s="23">
        <v>81.3333333333333</v>
      </c>
      <c r="AK250" s="2">
        <v>6.7555287580206001E-6</v>
      </c>
      <c r="AL250" s="2">
        <v>2.0931593667998798E-6</v>
      </c>
      <c r="AM250" s="2">
        <v>2.38074951677915E-6</v>
      </c>
      <c r="AN250" s="2">
        <v>2.3623016696217301E-6</v>
      </c>
      <c r="AO250" s="2">
        <v>2.5401848274155899E-6</v>
      </c>
      <c r="AQ250" s="23">
        <v>81.3333333333333</v>
      </c>
      <c r="AR250" s="2">
        <v>4.7353271323610698E-6</v>
      </c>
      <c r="AT250" s="2">
        <v>1.3508663567918401E-6</v>
      </c>
      <c r="AU250" s="2">
        <v>2.2136547637034498E-6</v>
      </c>
      <c r="AV250" s="2">
        <v>1.6740896853073899E-6</v>
      </c>
    </row>
    <row r="251" spans="1:48" x14ac:dyDescent="0.2">
      <c r="A251" s="23">
        <v>81.6666666666666</v>
      </c>
      <c r="B251" s="2">
        <v>6.8221240742042198E-6</v>
      </c>
      <c r="C251" s="2">
        <v>1.5125054005855501E-6</v>
      </c>
      <c r="D251" s="2">
        <v>3.7630180892588999E-6</v>
      </c>
      <c r="E251" s="2">
        <v>2.3759828811036301E-6</v>
      </c>
      <c r="F251" s="2">
        <v>1.72973497533901E-6</v>
      </c>
      <c r="H251" s="23">
        <v>81.6666666666666</v>
      </c>
      <c r="I251" s="2">
        <v>5.1364522420107904E-6</v>
      </c>
      <c r="J251" s="2">
        <v>1.89708308231141E-6</v>
      </c>
      <c r="K251" s="2">
        <v>1.52774632002967E-6</v>
      </c>
      <c r="L251" s="2">
        <v>1.8983082214730501E-6</v>
      </c>
      <c r="M251" s="2">
        <v>1.5065190792245899E-6</v>
      </c>
      <c r="O251" s="23">
        <v>81.6666666666666</v>
      </c>
      <c r="P251" s="2">
        <v>3.4796733127056099E-6</v>
      </c>
      <c r="R251" s="2">
        <v>1.0772992968645699E-6</v>
      </c>
      <c r="T251" s="2">
        <v>1.4080239448520501E-6</v>
      </c>
      <c r="V251" s="23">
        <v>81.6666666666666</v>
      </c>
      <c r="W251" s="2">
        <v>4.0291007375198001E-6</v>
      </c>
      <c r="X251" s="2">
        <v>1.46681261487035E-6</v>
      </c>
      <c r="Y251" s="2">
        <v>1.0770782697021599E-6</v>
      </c>
      <c r="Z251" s="2">
        <v>1.5816681893793699E-6</v>
      </c>
      <c r="AA251" s="2">
        <v>1.76677326327968E-6</v>
      </c>
      <c r="AC251" s="23">
        <v>81.6666666666666</v>
      </c>
      <c r="AD251" s="2">
        <v>2.3299682877412601E-6</v>
      </c>
      <c r="AE251" s="2">
        <v>1.1144843029197301E-6</v>
      </c>
      <c r="AF251" s="2">
        <v>7.8598940663212097E-7</v>
      </c>
      <c r="AG251" s="2">
        <v>1.37426370166515E-6</v>
      </c>
      <c r="AH251" s="2">
        <v>1.34527301654497E-6</v>
      </c>
      <c r="AJ251" s="23">
        <v>81.6666666666666</v>
      </c>
      <c r="AK251" s="2">
        <v>6.1205538895760097E-6</v>
      </c>
      <c r="AL251" s="2">
        <v>1.9830653827843802E-6</v>
      </c>
      <c r="AM251" s="2">
        <v>2.2169294746452302E-6</v>
      </c>
      <c r="AN251" s="2">
        <v>2.1898124422906702E-6</v>
      </c>
      <c r="AO251" s="2">
        <v>2.3540020739568902E-6</v>
      </c>
      <c r="AQ251" s="23">
        <v>81.6666666666666</v>
      </c>
      <c r="AR251" s="2">
        <v>4.3109234342925599E-6</v>
      </c>
      <c r="AT251" s="2">
        <v>1.2514162223215801E-6</v>
      </c>
      <c r="AU251" s="2">
        <v>1.8675056164163501E-6</v>
      </c>
      <c r="AV251" s="2">
        <v>1.5142261952435699E-6</v>
      </c>
    </row>
    <row r="252" spans="1:48" x14ac:dyDescent="0.2">
      <c r="A252" s="23">
        <v>82</v>
      </c>
      <c r="B252" s="2">
        <v>6.2891339030283404E-6</v>
      </c>
      <c r="C252" s="2">
        <v>1.4263576158849501E-6</v>
      </c>
      <c r="D252" s="2">
        <v>3.1484970595837002E-6</v>
      </c>
      <c r="E252" s="2">
        <v>2.2271271308802101E-6</v>
      </c>
      <c r="F252" s="2">
        <v>1.59635408870378E-6</v>
      </c>
      <c r="H252" s="23">
        <v>82</v>
      </c>
      <c r="I252" s="2">
        <v>4.6922732572992701E-6</v>
      </c>
      <c r="J252" s="2">
        <v>1.7730146685939701E-6</v>
      </c>
      <c r="K252" s="2">
        <v>1.35030996131132E-6</v>
      </c>
      <c r="L252" s="2">
        <v>1.73086810366516E-6</v>
      </c>
      <c r="M252" s="2">
        <v>1.40687885170881E-6</v>
      </c>
      <c r="O252" s="23">
        <v>82</v>
      </c>
      <c r="P252" s="2">
        <v>2.80904822153907E-6</v>
      </c>
      <c r="R252" s="2">
        <v>9.4111032719972397E-7</v>
      </c>
      <c r="T252" s="2">
        <v>1.2823713640394801E-6</v>
      </c>
      <c r="V252" s="23">
        <v>82</v>
      </c>
      <c r="W252" s="2">
        <v>3.7668504229208801E-6</v>
      </c>
      <c r="X252" s="2">
        <v>1.34343895370662E-6</v>
      </c>
      <c r="Y252" s="2">
        <v>9.8986072750332094E-7</v>
      </c>
      <c r="Z252" s="2">
        <v>1.45277818681267E-6</v>
      </c>
      <c r="AA252" s="2">
        <v>1.6306368647427299E-6</v>
      </c>
      <c r="AC252" s="23">
        <v>82</v>
      </c>
      <c r="AD252" s="2">
        <v>2.19277677148865E-6</v>
      </c>
      <c r="AE252" s="2">
        <v>1.04962981990696E-6</v>
      </c>
      <c r="AF252" s="2">
        <v>7.2040501315608E-7</v>
      </c>
      <c r="AG252" s="2">
        <v>1.2452998929369701E-6</v>
      </c>
      <c r="AH252" s="2">
        <v>1.2565740403964301E-6</v>
      </c>
      <c r="AJ252" s="23">
        <v>82</v>
      </c>
      <c r="AK252" s="2">
        <v>5.6345361354809998E-6</v>
      </c>
      <c r="AL252" s="2">
        <v>1.8821405789472001E-6</v>
      </c>
      <c r="AM252" s="2">
        <v>2.0389413379637499E-6</v>
      </c>
      <c r="AN252" s="2">
        <v>2.0111368866431401E-6</v>
      </c>
      <c r="AO252" s="2">
        <v>2.1788000551389999E-6</v>
      </c>
      <c r="AQ252" s="23">
        <v>82</v>
      </c>
      <c r="AR252" s="2">
        <v>3.8017833257803801E-6</v>
      </c>
      <c r="AT252" s="2">
        <v>1.2747887211553301E-6</v>
      </c>
      <c r="AU252" s="2">
        <v>1.81314093623842E-6</v>
      </c>
      <c r="AV252" s="2">
        <v>1.3358682986623899E-6</v>
      </c>
    </row>
    <row r="253" spans="1:48" x14ac:dyDescent="0.2">
      <c r="A253" s="23">
        <v>82.3333333333333</v>
      </c>
      <c r="B253" s="2">
        <v>5.7363106565615999E-6</v>
      </c>
      <c r="C253" s="2">
        <v>1.3251516572165199E-6</v>
      </c>
      <c r="D253" s="2">
        <v>2.9966686265712102E-6</v>
      </c>
      <c r="E253" s="2">
        <v>2.0399831019666301E-6</v>
      </c>
      <c r="F253" s="2">
        <v>1.4523771293798299E-6</v>
      </c>
      <c r="H253" s="23">
        <v>82.3333333333333</v>
      </c>
      <c r="I253" s="2">
        <v>4.3835496239124897E-6</v>
      </c>
      <c r="J253" s="2">
        <v>1.68984504326618E-6</v>
      </c>
      <c r="K253" s="2">
        <v>1.27196297875695E-6</v>
      </c>
      <c r="L253" s="2">
        <v>1.5958931876955301E-6</v>
      </c>
      <c r="M253" s="2">
        <v>1.2986891954001401E-6</v>
      </c>
      <c r="O253" s="23">
        <v>82.3333333333333</v>
      </c>
      <c r="P253" s="2">
        <v>2.5552811212287302E-6</v>
      </c>
      <c r="R253" s="2">
        <v>8.9934091264826701E-7</v>
      </c>
      <c r="T253" s="2">
        <v>1.2011174649831999E-6</v>
      </c>
      <c r="V253" s="23">
        <v>82.3333333333333</v>
      </c>
      <c r="W253" s="2">
        <v>3.4959803290491099E-6</v>
      </c>
      <c r="X253" s="2">
        <v>1.2951286945682001E-6</v>
      </c>
      <c r="Y253" s="2">
        <v>9.0944576655235995E-7</v>
      </c>
      <c r="Z253" s="2">
        <v>1.3340465535749899E-6</v>
      </c>
      <c r="AA253" s="2">
        <v>1.51484368824222E-6</v>
      </c>
      <c r="AC253" s="23">
        <v>82.3333333333333</v>
      </c>
      <c r="AD253" s="2">
        <v>2.02647638821553E-6</v>
      </c>
      <c r="AE253" s="2">
        <v>1.0031431517779201E-6</v>
      </c>
      <c r="AF253" s="2">
        <v>6.5559990275158598E-7</v>
      </c>
      <c r="AG253" s="2">
        <v>1.15026321163074E-6</v>
      </c>
      <c r="AH253" s="2">
        <v>1.1705371022871299E-6</v>
      </c>
      <c r="AJ253" s="23">
        <v>82.3333333333333</v>
      </c>
      <c r="AK253" s="2">
        <v>5.1950581589190999E-6</v>
      </c>
      <c r="AL253" s="2">
        <v>1.79973982060317E-6</v>
      </c>
      <c r="AM253" s="2">
        <v>1.8796282182093099E-6</v>
      </c>
      <c r="AN253" s="2">
        <v>1.8140311237406601E-6</v>
      </c>
      <c r="AO253" s="2">
        <v>2.0100684653726999E-6</v>
      </c>
      <c r="AQ253" s="23">
        <v>82.3333333333333</v>
      </c>
      <c r="AR253" s="2">
        <v>3.6488347851538601E-6</v>
      </c>
      <c r="AT253" s="2">
        <v>1.14597083739288E-6</v>
      </c>
      <c r="AU253" s="2">
        <v>1.7713092999843999E-6</v>
      </c>
      <c r="AV253" s="2">
        <v>1.2200552662149301E-6</v>
      </c>
    </row>
    <row r="254" spans="1:48" x14ac:dyDescent="0.2">
      <c r="A254" s="23">
        <v>82.6666666666666</v>
      </c>
      <c r="B254" s="2">
        <v>5.3761391604284003E-6</v>
      </c>
      <c r="C254" s="2">
        <v>1.2141323681160499E-6</v>
      </c>
      <c r="D254" s="2">
        <v>2.55423520393133E-6</v>
      </c>
      <c r="E254" s="2">
        <v>1.89107348890425E-6</v>
      </c>
      <c r="F254" s="2">
        <v>1.3415856610654699E-6</v>
      </c>
      <c r="H254" s="23">
        <v>82.6666666666666</v>
      </c>
      <c r="I254" s="2">
        <v>4.0766399058847999E-6</v>
      </c>
      <c r="J254" s="2">
        <v>1.5331602268611499E-6</v>
      </c>
      <c r="K254" s="2">
        <v>1.16662273322456E-6</v>
      </c>
      <c r="L254" s="2">
        <v>1.45008620813294E-6</v>
      </c>
      <c r="M254" s="2">
        <v>1.1980279972703501E-6</v>
      </c>
      <c r="O254" s="23">
        <v>82.6666666666666</v>
      </c>
      <c r="P254" s="2">
        <v>2.4962836353176701E-6</v>
      </c>
      <c r="R254" s="2">
        <v>8.7300116271945203E-7</v>
      </c>
      <c r="T254" s="2">
        <v>1.3045846169927801E-6</v>
      </c>
      <c r="V254" s="23">
        <v>82.6666666666666</v>
      </c>
      <c r="W254" s="2">
        <v>3.1956419820125098E-6</v>
      </c>
      <c r="X254" s="2">
        <v>1.2078901684066701E-6</v>
      </c>
      <c r="Y254" s="2">
        <v>8.2850891083792704E-7</v>
      </c>
      <c r="Z254" s="2">
        <v>1.23114901090681E-6</v>
      </c>
      <c r="AA254" s="2">
        <v>1.3948673656155201E-6</v>
      </c>
      <c r="AC254" s="23">
        <v>82.6666666666666</v>
      </c>
      <c r="AD254" s="2">
        <v>1.84976631960715E-6</v>
      </c>
      <c r="AE254" s="2">
        <v>9.3215580645692E-7</v>
      </c>
      <c r="AF254" s="2">
        <v>6.1338432816216004E-7</v>
      </c>
      <c r="AG254" s="2">
        <v>1.0439190107263801E-6</v>
      </c>
      <c r="AH254" s="2">
        <v>1.08486831204198E-6</v>
      </c>
      <c r="AJ254" s="23">
        <v>82.6666666666666</v>
      </c>
      <c r="AK254" s="2">
        <v>4.7741079822684401E-6</v>
      </c>
      <c r="AL254" s="2">
        <v>1.6770295469645101E-6</v>
      </c>
      <c r="AM254" s="2">
        <v>1.7700608127629001E-6</v>
      </c>
      <c r="AN254" s="2">
        <v>1.6509415505549401E-6</v>
      </c>
      <c r="AO254" s="2">
        <v>1.8334787089430199E-6</v>
      </c>
      <c r="AQ254" s="23">
        <v>82.6666666666666</v>
      </c>
      <c r="AR254" s="2">
        <v>3.6224365062609898E-6</v>
      </c>
      <c r="AT254" s="2">
        <v>1.1430419422158401E-6</v>
      </c>
      <c r="AU254" s="2">
        <v>1.50127341974995E-6</v>
      </c>
      <c r="AV254" s="2">
        <v>1.1481151306303099E-6</v>
      </c>
    </row>
    <row r="255" spans="1:48" x14ac:dyDescent="0.2">
      <c r="A255" s="23">
        <v>83</v>
      </c>
      <c r="B255" s="2">
        <v>4.9295517110513404E-6</v>
      </c>
      <c r="C255" s="2">
        <v>1.0896876906994601E-6</v>
      </c>
      <c r="D255" s="2">
        <v>2.6379606305370499E-6</v>
      </c>
      <c r="E255" s="2">
        <v>1.7125721258532501E-6</v>
      </c>
      <c r="F255" s="2">
        <v>1.23355338586771E-6</v>
      </c>
      <c r="H255" s="23">
        <v>83</v>
      </c>
      <c r="I255" s="2">
        <v>3.70691123805387E-6</v>
      </c>
      <c r="J255" s="2">
        <v>1.45910369820902E-6</v>
      </c>
      <c r="K255" s="2">
        <v>1.0792134275255099E-6</v>
      </c>
      <c r="L255" s="2">
        <v>1.3190489330014401E-6</v>
      </c>
      <c r="M255" s="2">
        <v>1.10854732142763E-6</v>
      </c>
      <c r="O255" s="23">
        <v>83</v>
      </c>
      <c r="P255" s="2">
        <v>2.3581181178049802E-6</v>
      </c>
      <c r="R255" s="2">
        <v>8.1141092079185996E-7</v>
      </c>
      <c r="T255" s="2">
        <v>1.12345409002169E-6</v>
      </c>
      <c r="V255" s="23">
        <v>83</v>
      </c>
      <c r="W255" s="2">
        <v>2.9635104839233702E-6</v>
      </c>
      <c r="X255" s="2">
        <v>1.1292101577869301E-6</v>
      </c>
      <c r="Y255" s="2">
        <v>7.5921670127657202E-7</v>
      </c>
      <c r="Z255" s="2">
        <v>1.1242037753969499E-6</v>
      </c>
      <c r="AA255" s="2">
        <v>1.2888137207414201E-6</v>
      </c>
      <c r="AC255" s="23">
        <v>83</v>
      </c>
      <c r="AD255" s="2">
        <v>1.73582196235254E-6</v>
      </c>
      <c r="AE255" s="2">
        <v>8.5679392694461303E-7</v>
      </c>
      <c r="AF255" s="2">
        <v>5.61978842719699E-7</v>
      </c>
      <c r="AG255" s="2">
        <v>9.6231348027312097E-7</v>
      </c>
      <c r="AH255" s="2">
        <v>9.8289069027201092E-7</v>
      </c>
      <c r="AJ255" s="23">
        <v>83</v>
      </c>
      <c r="AK255" s="2">
        <v>4.4212959312582401E-6</v>
      </c>
      <c r="AL255" s="2">
        <v>1.5299751617522999E-6</v>
      </c>
      <c r="AM255" s="2">
        <v>1.6284190895344899E-6</v>
      </c>
      <c r="AN255" s="2">
        <v>1.51924431989766E-6</v>
      </c>
      <c r="AO255" s="2">
        <v>1.6843320468560601E-6</v>
      </c>
      <c r="AQ255" s="23">
        <v>83</v>
      </c>
      <c r="AR255" s="2">
        <v>3.41129967083592E-6</v>
      </c>
      <c r="AT255" s="2">
        <v>9.7656760438604004E-7</v>
      </c>
      <c r="AU255" s="2">
        <v>1.31655251360573E-6</v>
      </c>
      <c r="AV255" s="2">
        <v>1.0526865353894999E-6</v>
      </c>
    </row>
    <row r="256" spans="1:48" x14ac:dyDescent="0.2">
      <c r="A256" s="23">
        <v>83.3333333333333</v>
      </c>
      <c r="B256" s="2">
        <v>4.5967700947152803E-6</v>
      </c>
      <c r="C256" s="2">
        <v>1.00138739352162E-6</v>
      </c>
      <c r="D256" s="2">
        <v>2.2952287982124699E-6</v>
      </c>
      <c r="E256" s="2">
        <v>1.56322121362045E-6</v>
      </c>
      <c r="F256" s="2">
        <v>1.1369002363321001E-6</v>
      </c>
      <c r="H256" s="23">
        <v>83.3333333333333</v>
      </c>
      <c r="I256" s="2">
        <v>3.3625043744069002E-6</v>
      </c>
      <c r="J256" s="2">
        <v>1.27591701057766E-6</v>
      </c>
      <c r="K256" s="2">
        <v>9.9412806167713209E-7</v>
      </c>
      <c r="L256" s="2">
        <v>1.21339787774642E-6</v>
      </c>
      <c r="M256" s="2">
        <v>1.0229769631322999E-6</v>
      </c>
      <c r="O256" s="23">
        <v>83.3333333333333</v>
      </c>
      <c r="P256" s="2">
        <v>2.7370771379248901E-6</v>
      </c>
      <c r="R256" s="2">
        <v>7.6557268520533004E-7</v>
      </c>
      <c r="T256" s="2">
        <v>9.9886813610925805E-7</v>
      </c>
      <c r="V256" s="23">
        <v>83.3333333333333</v>
      </c>
      <c r="W256" s="2">
        <v>2.7110748832288901E-6</v>
      </c>
      <c r="X256" s="2">
        <v>9.8926196855149097E-7</v>
      </c>
      <c r="Y256" s="2">
        <v>6.9737347778538305E-7</v>
      </c>
      <c r="Z256" s="2">
        <v>1.03160631423495E-6</v>
      </c>
      <c r="AA256" s="2">
        <v>1.18439728921023E-6</v>
      </c>
      <c r="AC256" s="23">
        <v>83.3333333333333</v>
      </c>
      <c r="AD256" s="2">
        <v>1.5844402361422499E-6</v>
      </c>
      <c r="AE256" s="2">
        <v>7.5445994402197903E-7</v>
      </c>
      <c r="AF256" s="2">
        <v>5.2629685341690195E-7</v>
      </c>
      <c r="AG256" s="2">
        <v>8.7693572061785495E-7</v>
      </c>
      <c r="AH256" s="2">
        <v>8.9315733151866505E-7</v>
      </c>
      <c r="AJ256" s="23">
        <v>83.3333333333333</v>
      </c>
      <c r="AK256" s="2">
        <v>4.1239948845571201E-6</v>
      </c>
      <c r="AL256" s="2">
        <v>1.34286812138942E-6</v>
      </c>
      <c r="AM256" s="2">
        <v>1.46923688607472E-6</v>
      </c>
      <c r="AN256" s="2">
        <v>1.4033178328603399E-6</v>
      </c>
      <c r="AO256" s="2">
        <v>1.5476239968882699E-6</v>
      </c>
      <c r="AQ256" s="23">
        <v>83.3333333333333</v>
      </c>
      <c r="AR256" s="2">
        <v>3.0539434051334402E-6</v>
      </c>
      <c r="AT256" s="2">
        <v>8.8275382883129502E-7</v>
      </c>
      <c r="AU256" s="2">
        <v>1.0929101236875101E-6</v>
      </c>
      <c r="AV256" s="2">
        <v>1.0279524839022801E-6</v>
      </c>
    </row>
    <row r="257" spans="1:48" x14ac:dyDescent="0.2">
      <c r="A257" s="23">
        <v>83.6666666666666</v>
      </c>
      <c r="B257" s="2">
        <v>4.2728967865859403E-6</v>
      </c>
      <c r="C257" s="2">
        <v>9.2757661389478802E-7</v>
      </c>
      <c r="D257" s="2">
        <v>2.1824978236659599E-6</v>
      </c>
      <c r="E257" s="2">
        <v>1.43292952356065E-6</v>
      </c>
      <c r="F257" s="2">
        <v>1.0459118255823699E-6</v>
      </c>
      <c r="H257" s="23">
        <v>83.6666666666666</v>
      </c>
      <c r="I257" s="2">
        <v>3.0355830794182601E-6</v>
      </c>
      <c r="J257" s="2">
        <v>1.1039772426739E-6</v>
      </c>
      <c r="K257" s="2">
        <v>9.1312726393948098E-7</v>
      </c>
      <c r="L257" s="2">
        <v>1.1047348114162701E-6</v>
      </c>
      <c r="M257" s="2">
        <v>9.4169683066966304E-7</v>
      </c>
      <c r="O257" s="23">
        <v>83.6666666666666</v>
      </c>
      <c r="P257" s="2">
        <v>2.5822588102179298E-6</v>
      </c>
      <c r="R257" s="2">
        <v>6.7176878728443497E-7</v>
      </c>
      <c r="T257" s="2">
        <v>9.7261284545628704E-7</v>
      </c>
      <c r="V257" s="23">
        <v>83.6666666666666</v>
      </c>
      <c r="W257" s="2">
        <v>2.45806898537789E-6</v>
      </c>
      <c r="X257" s="2">
        <v>8.9480088221123701E-7</v>
      </c>
      <c r="Y257" s="2">
        <v>6.3913524812418298E-7</v>
      </c>
      <c r="Z257" s="2">
        <v>9.3827543987014798E-7</v>
      </c>
      <c r="AA257" s="2">
        <v>1.09441340663779E-6</v>
      </c>
      <c r="AC257" s="23">
        <v>83.6666666666666</v>
      </c>
      <c r="AD257" s="2">
        <v>1.4859538718819799E-6</v>
      </c>
      <c r="AE257" s="2">
        <v>6.6850953576259202E-7</v>
      </c>
      <c r="AF257" s="2">
        <v>4.7717422299049295E-7</v>
      </c>
      <c r="AG257" s="2">
        <v>7.8628025275870799E-7</v>
      </c>
      <c r="AH257" s="2">
        <v>8.1985413787891204E-7</v>
      </c>
      <c r="AJ257" s="23">
        <v>83.6666666666666</v>
      </c>
      <c r="AK257" s="2">
        <v>3.7984392175409201E-6</v>
      </c>
      <c r="AL257" s="2">
        <v>1.20966087476754E-6</v>
      </c>
      <c r="AM257" s="2">
        <v>1.3112028692197599E-6</v>
      </c>
      <c r="AN257" s="2">
        <v>1.30471756030052E-6</v>
      </c>
      <c r="AO257" s="2">
        <v>1.3918767996212601E-6</v>
      </c>
      <c r="AQ257" s="23">
        <v>83.6666666666666</v>
      </c>
      <c r="AR257" s="2">
        <v>2.7656183412261902E-6</v>
      </c>
      <c r="AT257" s="2">
        <v>7.9208608040721799E-7</v>
      </c>
      <c r="AU257" s="2">
        <v>1.0499320030445999E-6</v>
      </c>
      <c r="AV257" s="2">
        <v>8.9923479476434497E-7</v>
      </c>
    </row>
    <row r="258" spans="1:48" x14ac:dyDescent="0.2">
      <c r="A258" s="23">
        <v>84</v>
      </c>
      <c r="B258" s="2">
        <v>3.9578611864454896E-6</v>
      </c>
      <c r="C258" s="2">
        <v>8.5282435645883897E-7</v>
      </c>
      <c r="D258" s="2">
        <v>1.96497744674978E-6</v>
      </c>
      <c r="E258" s="2">
        <v>1.30376761510736E-6</v>
      </c>
      <c r="F258" s="2">
        <v>9.8292747348987004E-7</v>
      </c>
      <c r="H258" s="23">
        <v>84</v>
      </c>
      <c r="I258" s="2">
        <v>2.83221010475187E-6</v>
      </c>
      <c r="J258" s="2">
        <v>9.8842221835378306E-7</v>
      </c>
      <c r="K258" s="2">
        <v>8.6535118901555499E-7</v>
      </c>
      <c r="L258" s="2">
        <v>1.00246506225057E-6</v>
      </c>
      <c r="M258" s="2">
        <v>8.5776809357160902E-7</v>
      </c>
      <c r="O258" s="23">
        <v>84</v>
      </c>
      <c r="P258" s="2">
        <v>2.3259048821408499E-6</v>
      </c>
      <c r="R258" s="2">
        <v>5.8552103339068601E-7</v>
      </c>
      <c r="T258" s="2">
        <v>8.6730663731149105E-7</v>
      </c>
      <c r="V258" s="23">
        <v>84</v>
      </c>
      <c r="W258" s="2">
        <v>2.2635210136978301E-6</v>
      </c>
      <c r="X258" s="2">
        <v>8.0844977794087202E-7</v>
      </c>
      <c r="Y258" s="2">
        <v>5.8777490662218999E-7</v>
      </c>
      <c r="Z258" s="2">
        <v>8.5858351378614604E-7</v>
      </c>
      <c r="AA258" s="2">
        <v>9.9386284287848097E-7</v>
      </c>
      <c r="AC258" s="23">
        <v>84</v>
      </c>
      <c r="AD258" s="2">
        <v>1.3476280274008401E-6</v>
      </c>
      <c r="AE258" s="2">
        <v>6.0827151924055999E-7</v>
      </c>
      <c r="AF258" s="2">
        <v>4.3118017867014799E-7</v>
      </c>
      <c r="AG258" s="2">
        <v>7.2166609659816901E-7</v>
      </c>
      <c r="AH258" s="2">
        <v>7.4623942222018601E-7</v>
      </c>
      <c r="AJ258" s="23">
        <v>84</v>
      </c>
      <c r="AK258" s="2">
        <v>3.5212938068015801E-6</v>
      </c>
      <c r="AL258" s="2">
        <v>1.09292835460118E-6</v>
      </c>
      <c r="AM258" s="2">
        <v>1.1705519100232899E-6</v>
      </c>
      <c r="AN258" s="2">
        <v>1.18150766788234E-6</v>
      </c>
      <c r="AO258" s="2">
        <v>1.2928093357636199E-6</v>
      </c>
      <c r="AQ258" s="23">
        <v>84</v>
      </c>
      <c r="AR258" s="2">
        <v>2.36458424765225E-6</v>
      </c>
      <c r="AT258" s="2">
        <v>7.2595271257363401E-7</v>
      </c>
      <c r="AU258" s="2">
        <v>1.0296809629733701E-6</v>
      </c>
      <c r="AV258" s="2">
        <v>8.4010859388627699E-7</v>
      </c>
    </row>
    <row r="259" spans="1:48" x14ac:dyDescent="0.2">
      <c r="A259" s="23">
        <v>84.3333333333333</v>
      </c>
      <c r="B259" s="2">
        <v>3.6207220999733202E-6</v>
      </c>
      <c r="C259" s="2">
        <v>7.98782264555165E-7</v>
      </c>
      <c r="D259" s="2">
        <v>1.6971041134580699E-6</v>
      </c>
      <c r="E259" s="2">
        <v>1.15821125664386E-6</v>
      </c>
      <c r="F259" s="2">
        <v>8.9669972112356598E-7</v>
      </c>
      <c r="H259" s="23">
        <v>84.3333333333333</v>
      </c>
      <c r="I259" s="2">
        <v>2.6709391238415101E-6</v>
      </c>
      <c r="J259" s="2">
        <v>8.7615801925665897E-7</v>
      </c>
      <c r="K259" s="2">
        <v>7.7269824175710399E-7</v>
      </c>
      <c r="L259" s="2">
        <v>9.0560594000268405E-7</v>
      </c>
      <c r="M259" s="2">
        <v>7.7454158096453401E-7</v>
      </c>
      <c r="O259" s="23">
        <v>84.3333333333333</v>
      </c>
      <c r="P259" s="2">
        <v>2.3169278764579701E-6</v>
      </c>
      <c r="R259" s="2">
        <v>5.5128932460568599E-7</v>
      </c>
      <c r="T259" s="2">
        <v>8.3593631513608001E-7</v>
      </c>
      <c r="V259" s="23">
        <v>84.3333333333333</v>
      </c>
      <c r="W259" s="2">
        <v>2.0762715152426102E-6</v>
      </c>
      <c r="X259" s="2">
        <v>7.4066426449188402E-7</v>
      </c>
      <c r="Y259" s="2">
        <v>5.3634432200029795E-7</v>
      </c>
      <c r="Z259" s="2">
        <v>7.8847197520630497E-7</v>
      </c>
      <c r="AA259" s="2">
        <v>9.0113010653875296E-7</v>
      </c>
      <c r="AC259" s="23">
        <v>84.3333333333333</v>
      </c>
      <c r="AD259" s="2">
        <v>1.20969199093134E-6</v>
      </c>
      <c r="AE259" s="2">
        <v>5.5244030991269197E-7</v>
      </c>
      <c r="AF259" s="2">
        <v>3.8672841525002802E-7</v>
      </c>
      <c r="AG259" s="2">
        <v>6.5750371789219398E-7</v>
      </c>
      <c r="AH259" s="2">
        <v>6.9026828917883802E-7</v>
      </c>
      <c r="AJ259" s="23">
        <v>84.3333333333333</v>
      </c>
      <c r="AK259" s="2">
        <v>3.2034001928667298E-6</v>
      </c>
      <c r="AL259" s="2">
        <v>1.00792105401726E-6</v>
      </c>
      <c r="AM259" s="2">
        <v>1.05777490167798E-6</v>
      </c>
      <c r="AN259" s="2">
        <v>1.0662304671645501E-6</v>
      </c>
      <c r="AO259" s="2">
        <v>1.18974698917541E-6</v>
      </c>
      <c r="AQ259" s="23">
        <v>84.3333333333333</v>
      </c>
      <c r="AR259" s="2">
        <v>2.0627487690407901E-6</v>
      </c>
      <c r="AT259" s="2">
        <v>6.77270283997467E-7</v>
      </c>
      <c r="AU259" s="2">
        <v>9.1370207787801799E-7</v>
      </c>
      <c r="AV259" s="2">
        <v>7.4243072148801902E-7</v>
      </c>
    </row>
    <row r="260" spans="1:48" x14ac:dyDescent="0.2">
      <c r="A260" s="23">
        <v>84.6666666666666</v>
      </c>
      <c r="B260" s="2">
        <v>3.36177710253135E-6</v>
      </c>
      <c r="C260" s="2">
        <v>7.2665323669840603E-7</v>
      </c>
      <c r="D260" s="2">
        <v>1.6255723730579099E-6</v>
      </c>
      <c r="E260" s="2">
        <v>1.04115270577508E-6</v>
      </c>
      <c r="F260" s="2">
        <v>8.1572516043456504E-7</v>
      </c>
      <c r="H260" s="23">
        <v>84.6666666666666</v>
      </c>
      <c r="I260" s="2">
        <v>2.4127299118530299E-6</v>
      </c>
      <c r="J260" s="2">
        <v>7.7349510098051496E-7</v>
      </c>
      <c r="K260" s="2">
        <v>7.2158986154557399E-7</v>
      </c>
      <c r="L260" s="2">
        <v>8.25932187123341E-7</v>
      </c>
      <c r="M260" s="2">
        <v>7.0953648958320903E-7</v>
      </c>
      <c r="O260" s="23">
        <v>84.6666666666666</v>
      </c>
      <c r="P260" s="2">
        <v>2.08225818257279E-6</v>
      </c>
      <c r="R260" s="2">
        <v>4.76040842724582E-7</v>
      </c>
      <c r="T260" s="2">
        <v>7.4112561586454498E-7</v>
      </c>
      <c r="V260" s="23">
        <v>84.6666666666666</v>
      </c>
      <c r="W260" s="2">
        <v>1.89516495057224E-6</v>
      </c>
      <c r="X260" s="2">
        <v>6.6461103317530602E-7</v>
      </c>
      <c r="Y260" s="2">
        <v>4.8736376214892801E-7</v>
      </c>
      <c r="Z260" s="2">
        <v>7.1010364322349797E-7</v>
      </c>
      <c r="AA260" s="2">
        <v>8.1681696900291802E-7</v>
      </c>
      <c r="AC260" s="23">
        <v>84.6666666666666</v>
      </c>
      <c r="AD260" s="2">
        <v>1.11088835728933E-6</v>
      </c>
      <c r="AE260" s="2">
        <v>5.1104963888197202E-7</v>
      </c>
      <c r="AF260" s="2">
        <v>3.54250210502822E-7</v>
      </c>
      <c r="AG260" s="2">
        <v>6.0144441549487004E-7</v>
      </c>
      <c r="AH260" s="2">
        <v>6.2660299818750105E-7</v>
      </c>
      <c r="AJ260" s="23">
        <v>84.6666666666666</v>
      </c>
      <c r="AK260" s="2">
        <v>2.8920231754498299E-6</v>
      </c>
      <c r="AL260" s="2">
        <v>8.9844453642167696E-7</v>
      </c>
      <c r="AM260" s="2">
        <v>9.7800042840358903E-7</v>
      </c>
      <c r="AN260" s="2">
        <v>9.631151090498661E-7</v>
      </c>
      <c r="AO260" s="2">
        <v>1.0946863042590701E-6</v>
      </c>
      <c r="AQ260" s="23">
        <v>84.6666666666666</v>
      </c>
      <c r="AR260" s="2">
        <v>1.90416759791763E-6</v>
      </c>
      <c r="AT260" s="2">
        <v>6.2974308288908505E-7</v>
      </c>
      <c r="AU260" s="2">
        <v>9.0296786142098603E-7</v>
      </c>
      <c r="AV260" s="2">
        <v>7.1349807067752801E-7</v>
      </c>
    </row>
    <row r="261" spans="1:48" x14ac:dyDescent="0.2">
      <c r="A261" s="23">
        <v>85</v>
      </c>
      <c r="B261" s="2">
        <v>2.97039814513428E-6</v>
      </c>
      <c r="C261" s="2">
        <v>6.6148987532641997E-7</v>
      </c>
      <c r="D261" s="2">
        <v>1.42062058524203E-6</v>
      </c>
      <c r="E261" s="2">
        <v>9.5151213664314502E-7</v>
      </c>
      <c r="F261" s="2">
        <v>7.4568857946197503E-7</v>
      </c>
      <c r="H261" s="23">
        <v>85</v>
      </c>
      <c r="I261" s="2">
        <v>2.2301666271480402E-6</v>
      </c>
      <c r="J261" s="2">
        <v>7.1803535284201604E-7</v>
      </c>
      <c r="K261" s="2">
        <v>6.3974139330056795E-7</v>
      </c>
      <c r="L261" s="2">
        <v>7.5810230502721802E-7</v>
      </c>
      <c r="M261" s="2">
        <v>6.4468580007221199E-7</v>
      </c>
      <c r="O261" s="23">
        <v>85</v>
      </c>
      <c r="P261" s="2">
        <v>2.1206786680609698E-6</v>
      </c>
      <c r="R261" s="2">
        <v>4.3513092928530101E-7</v>
      </c>
      <c r="T261" s="2">
        <v>6.3547825224286497E-7</v>
      </c>
      <c r="V261" s="23">
        <v>85</v>
      </c>
      <c r="W261" s="2">
        <v>1.7209439415171199E-6</v>
      </c>
      <c r="X261" s="2">
        <v>5.95701711794871E-7</v>
      </c>
      <c r="Y261" s="2">
        <v>4.4107510635962198E-7</v>
      </c>
      <c r="Z261" s="2">
        <v>6.4467699571666995E-7</v>
      </c>
      <c r="AA261" s="2">
        <v>7.4401848998253602E-7</v>
      </c>
      <c r="AC261" s="23">
        <v>85</v>
      </c>
      <c r="AD261" s="2">
        <v>9.869021138125051E-7</v>
      </c>
      <c r="AE261" s="2">
        <v>4.6241939160010097E-7</v>
      </c>
      <c r="AF261" s="2">
        <v>3.2014178001452E-7</v>
      </c>
      <c r="AG261" s="2">
        <v>5.4722300184982205E-7</v>
      </c>
      <c r="AH261" s="2">
        <v>5.7321606549689601E-7</v>
      </c>
      <c r="AJ261" s="23">
        <v>85</v>
      </c>
      <c r="AK261" s="2">
        <v>2.6018865310476202E-6</v>
      </c>
      <c r="AL261" s="2">
        <v>8.02058431857166E-7</v>
      </c>
      <c r="AM261" s="2">
        <v>8.8450272608650504E-7</v>
      </c>
      <c r="AN261" s="2">
        <v>8.5310816264923805E-7</v>
      </c>
      <c r="AO261" s="2">
        <v>9.8494133694058404E-7</v>
      </c>
      <c r="AQ261" s="23">
        <v>85</v>
      </c>
      <c r="AR261" s="2">
        <v>1.89854830740867E-6</v>
      </c>
      <c r="AT261" s="2">
        <v>5.6034601507249502E-7</v>
      </c>
      <c r="AU261" s="2">
        <v>7.5198796966447304E-7</v>
      </c>
      <c r="AV261" s="2">
        <v>6.6569291794467305E-7</v>
      </c>
    </row>
    <row r="262" spans="1:48" x14ac:dyDescent="0.2">
      <c r="A262" s="23">
        <v>85.3333333333333</v>
      </c>
      <c r="B262" s="2">
        <v>2.6507866974832501E-6</v>
      </c>
      <c r="C262" s="2">
        <v>5.7668999235094495E-7</v>
      </c>
      <c r="D262" s="2">
        <v>1.2969993742841801E-6</v>
      </c>
      <c r="E262" s="2">
        <v>8.8097548115320201E-7</v>
      </c>
      <c r="F262" s="2">
        <v>6.6013463746873396E-7</v>
      </c>
      <c r="H262" s="23">
        <v>85.3333333333333</v>
      </c>
      <c r="I262" s="2">
        <v>2.0022540866681798E-6</v>
      </c>
      <c r="J262" s="2">
        <v>6.4286646011066698E-7</v>
      </c>
      <c r="K262" s="2">
        <v>5.8083394152270403E-7</v>
      </c>
      <c r="L262" s="2">
        <v>6.7844225441572801E-7</v>
      </c>
      <c r="M262" s="2">
        <v>5.9054437222360603E-7</v>
      </c>
      <c r="O262" s="23">
        <v>85.3333333333333</v>
      </c>
      <c r="P262" s="2">
        <v>1.71152841892134E-6</v>
      </c>
      <c r="R262" s="2">
        <v>4.0091478221469902E-7</v>
      </c>
      <c r="T262" s="2">
        <v>5.4319030103496395E-7</v>
      </c>
      <c r="V262" s="23">
        <v>85.3333333333333</v>
      </c>
      <c r="W262" s="2">
        <v>1.54983188182786E-6</v>
      </c>
      <c r="X262" s="2">
        <v>5.3718836586596398E-7</v>
      </c>
      <c r="Y262" s="2">
        <v>3.9864297239927001E-7</v>
      </c>
      <c r="Z262" s="2">
        <v>5.8049210365187903E-7</v>
      </c>
      <c r="AA262" s="2">
        <v>6.74855369660036E-7</v>
      </c>
      <c r="AC262" s="23">
        <v>85.3333333333333</v>
      </c>
      <c r="AD262" s="2">
        <v>9.1028448890511902E-7</v>
      </c>
      <c r="AE262" s="2">
        <v>4.1994647212623402E-7</v>
      </c>
      <c r="AF262" s="2">
        <v>2.92921449853743E-7</v>
      </c>
      <c r="AG262" s="2">
        <v>4.9122335960325897E-7</v>
      </c>
      <c r="AH262" s="2">
        <v>5.1551325322594899E-7</v>
      </c>
      <c r="AJ262" s="23">
        <v>85.3333333333333</v>
      </c>
      <c r="AK262" s="2">
        <v>2.33277171529936E-6</v>
      </c>
      <c r="AL262" s="2">
        <v>7.20896465222575E-7</v>
      </c>
      <c r="AM262" s="2">
        <v>8.0069921765323396E-7</v>
      </c>
      <c r="AN262" s="2">
        <v>7.6105573703638997E-7</v>
      </c>
      <c r="AO262" s="2">
        <v>9.0549541343679598E-7</v>
      </c>
      <c r="AQ262" s="23">
        <v>85.3333333333333</v>
      </c>
      <c r="AR262" s="2">
        <v>1.75754199826746E-6</v>
      </c>
      <c r="AT262" s="2">
        <v>5.1456250816263601E-7</v>
      </c>
      <c r="AU262" s="2">
        <v>7.3608998714937799E-7</v>
      </c>
      <c r="AV262" s="2">
        <v>6.0833733289821699E-7</v>
      </c>
    </row>
    <row r="263" spans="1:48" x14ac:dyDescent="0.2">
      <c r="A263" s="23">
        <v>85.6666666666666</v>
      </c>
      <c r="B263" s="2">
        <v>2.3831157722293102E-6</v>
      </c>
      <c r="C263" s="2">
        <v>5.14758990811067E-7</v>
      </c>
      <c r="D263" s="2">
        <v>1.132042066857E-6</v>
      </c>
      <c r="E263" s="2">
        <v>8.1672016796476803E-7</v>
      </c>
      <c r="F263" s="2">
        <v>6.0507515640163604E-7</v>
      </c>
      <c r="H263" s="23">
        <v>85.6666666666666</v>
      </c>
      <c r="I263" s="2">
        <v>1.78918772474685E-6</v>
      </c>
      <c r="J263" s="2">
        <v>6.50850565384955E-7</v>
      </c>
      <c r="K263" s="2">
        <v>5.2647401471893799E-7</v>
      </c>
      <c r="L263" s="2">
        <v>6.11014453857849E-7</v>
      </c>
      <c r="M263" s="2">
        <v>5.3249154369072002E-7</v>
      </c>
      <c r="O263" s="23">
        <v>85.6666666666666</v>
      </c>
      <c r="P263" s="2">
        <v>1.3510674450191999E-6</v>
      </c>
      <c r="R263" s="2">
        <v>3.6813601907047698E-7</v>
      </c>
      <c r="T263" s="2">
        <v>4.8330302845055003E-7</v>
      </c>
      <c r="V263" s="23">
        <v>85.6666666666666</v>
      </c>
      <c r="W263" s="2">
        <v>1.40132570812079E-6</v>
      </c>
      <c r="X263" s="2">
        <v>4.9589622523113798E-7</v>
      </c>
      <c r="Y263" s="2">
        <v>3.6048590303192799E-7</v>
      </c>
      <c r="Z263" s="2">
        <v>5.2586633544876703E-7</v>
      </c>
      <c r="AA263" s="2">
        <v>6.1143492529687895E-7</v>
      </c>
      <c r="AC263" s="23">
        <v>85.6666666666666</v>
      </c>
      <c r="AD263" s="2">
        <v>8.1403162477274499E-7</v>
      </c>
      <c r="AE263" s="2">
        <v>3.8056928036999501E-7</v>
      </c>
      <c r="AF263" s="2">
        <v>2.6549843723628898E-7</v>
      </c>
      <c r="AG263" s="2">
        <v>4.4092516902601198E-7</v>
      </c>
      <c r="AH263" s="2">
        <v>4.7678984465168501E-7</v>
      </c>
      <c r="AJ263" s="23">
        <v>85.6666666666666</v>
      </c>
      <c r="AK263" s="2">
        <v>2.12205012120629E-6</v>
      </c>
      <c r="AL263" s="2">
        <v>6.6145032851674405E-7</v>
      </c>
      <c r="AM263" s="2">
        <v>7.2061968051572698E-7</v>
      </c>
      <c r="AN263" s="2">
        <v>6.8050789732386203E-7</v>
      </c>
      <c r="AO263" s="2">
        <v>8.1210136092428604E-7</v>
      </c>
      <c r="AQ263" s="23">
        <v>85.6666666666666</v>
      </c>
      <c r="AR263" s="2">
        <v>1.5308883951030199E-6</v>
      </c>
      <c r="AT263" s="2">
        <v>4.24264898513869E-7</v>
      </c>
      <c r="AU263" s="2">
        <v>6.8288856992352499E-7</v>
      </c>
      <c r="AV263" s="2">
        <v>5.6917730484221601E-7</v>
      </c>
    </row>
    <row r="264" spans="1:48" x14ac:dyDescent="0.2">
      <c r="A264" s="23">
        <v>86</v>
      </c>
      <c r="B264" s="2">
        <v>2.1952313491130999E-6</v>
      </c>
      <c r="C264" s="2">
        <v>4.6588841717561002E-7</v>
      </c>
      <c r="D264" s="2">
        <v>1.00224971486796E-6</v>
      </c>
      <c r="E264" s="2">
        <v>7.4830927009342504E-7</v>
      </c>
      <c r="F264" s="2">
        <v>5.3902018196811502E-7</v>
      </c>
      <c r="H264" s="23">
        <v>86</v>
      </c>
      <c r="I264" s="2">
        <v>1.6163438495560901E-6</v>
      </c>
      <c r="J264" s="2">
        <v>5.8858560474992702E-7</v>
      </c>
      <c r="K264" s="2">
        <v>4.8148078039750602E-7</v>
      </c>
      <c r="L264" s="2">
        <v>5.4017273532718598E-7</v>
      </c>
      <c r="M264" s="2">
        <v>4.8109743573504E-7</v>
      </c>
      <c r="O264" s="23">
        <v>86</v>
      </c>
      <c r="P264" s="2">
        <v>1.00002581905896E-6</v>
      </c>
      <c r="R264" s="2">
        <v>3.3386104780270399E-7</v>
      </c>
      <c r="T264" s="2">
        <v>4.44961476597755E-7</v>
      </c>
      <c r="V264" s="23">
        <v>86</v>
      </c>
      <c r="W264" s="2">
        <v>1.26463078545795E-6</v>
      </c>
      <c r="X264" s="2">
        <v>4.50829115704735E-7</v>
      </c>
      <c r="Y264" s="2">
        <v>3.2425481652467E-7</v>
      </c>
      <c r="Z264" s="2">
        <v>4.7354993926646899E-7</v>
      </c>
      <c r="AA264" s="2">
        <v>5.5227721458613105E-7</v>
      </c>
      <c r="AC264" s="23">
        <v>86</v>
      </c>
      <c r="AD264" s="2">
        <v>7.3096224608640596E-7</v>
      </c>
      <c r="AE264" s="2">
        <v>3.4594405271423202E-7</v>
      </c>
      <c r="AF264" s="2">
        <v>2.36662781645198E-7</v>
      </c>
      <c r="AG264" s="2">
        <v>3.9003388001992698E-7</v>
      </c>
      <c r="AH264" s="2">
        <v>4.2013684645665102E-7</v>
      </c>
      <c r="AJ264" s="23">
        <v>86</v>
      </c>
      <c r="AK264" s="2">
        <v>1.92952925731571E-6</v>
      </c>
      <c r="AL264" s="2">
        <v>5.9846461011345902E-7</v>
      </c>
      <c r="AM264" s="2">
        <v>6.3390490054978502E-7</v>
      </c>
      <c r="AN264" s="2">
        <v>6.1039633770192695E-7</v>
      </c>
      <c r="AO264" s="2">
        <v>7.4055285218724301E-7</v>
      </c>
      <c r="AQ264" s="23">
        <v>86</v>
      </c>
      <c r="AR264" s="2">
        <v>1.47938539995451E-6</v>
      </c>
      <c r="AT264" s="2">
        <v>3.9429932491907301E-7</v>
      </c>
      <c r="AU264" s="2">
        <v>6.7593234009596095E-7</v>
      </c>
      <c r="AV264" s="2">
        <v>4.8752496503979903E-7</v>
      </c>
    </row>
    <row r="265" spans="1:48" x14ac:dyDescent="0.2">
      <c r="A265" s="23">
        <v>86.3333333333333</v>
      </c>
      <c r="B265" s="2">
        <v>1.94865850596761E-6</v>
      </c>
      <c r="C265" s="2">
        <v>4.2518366745498101E-7</v>
      </c>
      <c r="D265" s="2">
        <v>9.0321648530656798E-7</v>
      </c>
      <c r="E265" s="2">
        <v>6.6718099675379096E-7</v>
      </c>
      <c r="F265" s="2">
        <v>4.8843730063399595E-7</v>
      </c>
      <c r="H265" s="23">
        <v>86.3333333333333</v>
      </c>
      <c r="I265" s="2">
        <v>1.4554657051409701E-6</v>
      </c>
      <c r="J265" s="2">
        <v>5.4191757376616201E-7</v>
      </c>
      <c r="K265" s="2">
        <v>4.5254971401578301E-7</v>
      </c>
      <c r="L265" s="2">
        <v>4.8272603026342696E-7</v>
      </c>
      <c r="M265" s="2">
        <v>4.3492161242917402E-7</v>
      </c>
      <c r="O265" s="23">
        <v>86.3333333333333</v>
      </c>
      <c r="P265" s="2">
        <v>1.0710289081025101E-6</v>
      </c>
      <c r="R265" s="2">
        <v>2.9340554571591502E-7</v>
      </c>
      <c r="T265" s="2">
        <v>4.0409124863705897E-7</v>
      </c>
      <c r="V265" s="23">
        <v>86.3333333333333</v>
      </c>
      <c r="W265" s="2">
        <v>1.1496841341306199E-6</v>
      </c>
      <c r="X265" s="2">
        <v>4.06727685725485E-7</v>
      </c>
      <c r="Y265" s="2">
        <v>2.9184388071300501E-7</v>
      </c>
      <c r="Z265" s="2">
        <v>4.2327707027708902E-7</v>
      </c>
      <c r="AA265" s="2">
        <v>4.9723472041501198E-7</v>
      </c>
      <c r="AC265" s="23">
        <v>86.3333333333333</v>
      </c>
      <c r="AD265" s="2">
        <v>6.5959159554362999E-7</v>
      </c>
      <c r="AE265" s="2">
        <v>3.1059934017082201E-7</v>
      </c>
      <c r="AF265" s="2">
        <v>2.1310279522376199E-7</v>
      </c>
      <c r="AG265" s="2">
        <v>3.4269264505642702E-7</v>
      </c>
      <c r="AH265" s="2">
        <v>3.8239715417422598E-7</v>
      </c>
      <c r="AJ265" s="23">
        <v>86.3333333333333</v>
      </c>
      <c r="AK265" s="2">
        <v>1.78022201383992E-6</v>
      </c>
      <c r="AL265" s="2">
        <v>5.4234161945752196E-7</v>
      </c>
      <c r="AM265" s="2">
        <v>5.7619551813845297E-7</v>
      </c>
      <c r="AN265" s="2">
        <v>5.5809506189774098E-7</v>
      </c>
      <c r="AO265" s="2">
        <v>6.67595129716225E-7</v>
      </c>
      <c r="AQ265" s="23">
        <v>86.3333333333333</v>
      </c>
      <c r="AR265" s="2">
        <v>1.3184459398785001E-6</v>
      </c>
      <c r="AT265" s="2">
        <v>3.5757423718262301E-7</v>
      </c>
      <c r="AU265" s="2">
        <v>6.0353188079075803E-7</v>
      </c>
      <c r="AV265" s="2">
        <v>4.7268908366363199E-7</v>
      </c>
    </row>
    <row r="266" spans="1:48" x14ac:dyDescent="0.2">
      <c r="A266" s="23">
        <v>86.6666666666666</v>
      </c>
      <c r="B266" s="2">
        <v>1.7312003470476301E-6</v>
      </c>
      <c r="C266" s="2">
        <v>3.7387884847242099E-7</v>
      </c>
      <c r="D266" s="2">
        <v>8.6475775973082897E-7</v>
      </c>
      <c r="E266" s="2">
        <v>5.8410212376457103E-7</v>
      </c>
      <c r="F266" s="2">
        <v>4.3870453474077898E-7</v>
      </c>
      <c r="H266" s="23">
        <v>86.6666666666666</v>
      </c>
      <c r="I266" s="2">
        <v>1.28034856880466E-6</v>
      </c>
      <c r="J266" s="2">
        <v>4.8105690021516699E-7</v>
      </c>
      <c r="K266" s="2">
        <v>3.9996420848791502E-7</v>
      </c>
      <c r="L266" s="2">
        <v>4.4127177561177999E-7</v>
      </c>
      <c r="M266" s="2">
        <v>3.9060020395611201E-7</v>
      </c>
      <c r="O266" s="23">
        <v>86.6666666666666</v>
      </c>
      <c r="P266" s="2">
        <v>1.10488806137761E-6</v>
      </c>
      <c r="R266" s="2">
        <v>2.66071857083529E-7</v>
      </c>
      <c r="T266" s="2">
        <v>3.84195081245851E-7</v>
      </c>
      <c r="V266" s="23">
        <v>86.6666666666666</v>
      </c>
      <c r="W266" s="2">
        <v>1.0290914671317099E-6</v>
      </c>
      <c r="X266" s="2">
        <v>3.5550785651202002E-7</v>
      </c>
      <c r="Y266" s="2">
        <v>2.6018238416791302E-7</v>
      </c>
      <c r="Z266" s="2">
        <v>3.7454291829967E-7</v>
      </c>
      <c r="AA266" s="2">
        <v>4.5177177161564599E-7</v>
      </c>
      <c r="AC266" s="23">
        <v>86.6666666666666</v>
      </c>
      <c r="AD266" s="2">
        <v>6.04837650544293E-7</v>
      </c>
      <c r="AE266" s="2">
        <v>2.7716613870365299E-7</v>
      </c>
      <c r="AF266" s="2">
        <v>1.8875639603883401E-7</v>
      </c>
      <c r="AG266" s="2">
        <v>3.0822497550327297E-7</v>
      </c>
      <c r="AH266" s="2">
        <v>3.4175110251796099E-7</v>
      </c>
      <c r="AJ266" s="23">
        <v>86.6666666666666</v>
      </c>
      <c r="AK266" s="2">
        <v>1.6084209817306399E-6</v>
      </c>
      <c r="AL266" s="2">
        <v>4.8194432434754995E-7</v>
      </c>
      <c r="AM266" s="2">
        <v>5.1583387172881197E-7</v>
      </c>
      <c r="AN266" s="2">
        <v>5.0387111111370102E-7</v>
      </c>
      <c r="AO266" s="2">
        <v>5.93249612922953E-7</v>
      </c>
      <c r="AQ266" s="23">
        <v>86.6666666666666</v>
      </c>
      <c r="AR266" s="2">
        <v>1.1408797256306101E-6</v>
      </c>
      <c r="AT266" s="2">
        <v>3.2536972780269699E-7</v>
      </c>
      <c r="AU266" s="2">
        <v>5.2157170568381496E-7</v>
      </c>
      <c r="AV266" s="2">
        <v>4.1290030291958898E-7</v>
      </c>
    </row>
    <row r="267" spans="1:48" x14ac:dyDescent="0.2">
      <c r="A267" s="23">
        <v>87</v>
      </c>
      <c r="B267" s="2">
        <v>1.5635596597362E-6</v>
      </c>
      <c r="C267" s="2">
        <v>3.3920107824370198E-7</v>
      </c>
      <c r="D267" s="2">
        <v>7.7045682847243301E-7</v>
      </c>
      <c r="E267" s="2">
        <v>5.2235310844837902E-7</v>
      </c>
      <c r="F267" s="2">
        <v>3.9989750014838398E-7</v>
      </c>
      <c r="H267" s="23">
        <v>87</v>
      </c>
      <c r="I267" s="2">
        <v>1.1470741528860399E-6</v>
      </c>
      <c r="J267" s="2">
        <v>4.0473660809002498E-7</v>
      </c>
      <c r="K267" s="2">
        <v>3.52419916894577E-7</v>
      </c>
      <c r="L267" s="2">
        <v>3.9272451230571499E-7</v>
      </c>
      <c r="M267" s="2">
        <v>3.5005869623528398E-7</v>
      </c>
      <c r="O267" s="23">
        <v>87</v>
      </c>
      <c r="P267" s="2">
        <v>9.7832832446560391E-7</v>
      </c>
      <c r="R267" s="2">
        <v>2.3468063449919199E-7</v>
      </c>
      <c r="T267" s="2">
        <v>3.47100256950936E-7</v>
      </c>
      <c r="V267" s="23">
        <v>87</v>
      </c>
      <c r="W267" s="2">
        <v>9.2633842385935502E-7</v>
      </c>
      <c r="X267" s="2">
        <v>3.1703441314441901E-7</v>
      </c>
      <c r="Y267" s="2">
        <v>2.3043849754387799E-7</v>
      </c>
      <c r="Z267" s="2">
        <v>3.3333588783557799E-7</v>
      </c>
      <c r="AA267" s="2">
        <v>4.0158123130598599E-7</v>
      </c>
      <c r="AC267" s="23">
        <v>87</v>
      </c>
      <c r="AD267" s="2">
        <v>5.4147615049929396E-7</v>
      </c>
      <c r="AE267" s="2">
        <v>2.43861150448386E-7</v>
      </c>
      <c r="AF267" s="2">
        <v>1.6931555404570601E-7</v>
      </c>
      <c r="AG267" s="2">
        <v>2.7311242344904699E-7</v>
      </c>
      <c r="AH267" s="2">
        <v>3.0362609049864298E-7</v>
      </c>
      <c r="AJ267" s="23">
        <v>87</v>
      </c>
      <c r="AK267" s="2">
        <v>1.4244517821778601E-6</v>
      </c>
      <c r="AL267" s="2">
        <v>4.34920938324028E-7</v>
      </c>
      <c r="AM267" s="2">
        <v>4.6770099212796999E-7</v>
      </c>
      <c r="AN267" s="2">
        <v>4.5505979389564501E-7</v>
      </c>
      <c r="AO267" s="2">
        <v>5.1924023486292803E-7</v>
      </c>
      <c r="AQ267" s="23">
        <v>87</v>
      </c>
      <c r="AR267" s="2">
        <v>9.6660746139883102E-7</v>
      </c>
      <c r="AT267" s="2">
        <v>2.7872665621040801E-7</v>
      </c>
      <c r="AU267" s="2">
        <v>4.32647936982878E-7</v>
      </c>
      <c r="AV267" s="2">
        <v>3.7687502409871902E-7</v>
      </c>
    </row>
    <row r="268" spans="1:48" x14ac:dyDescent="0.2">
      <c r="A268" s="23">
        <v>87.3333333333333</v>
      </c>
      <c r="B268" s="2">
        <v>1.4087466849333099E-6</v>
      </c>
      <c r="C268" s="2">
        <v>3.0300290811367999E-7</v>
      </c>
      <c r="D268" s="2">
        <v>7.3019688621639102E-7</v>
      </c>
      <c r="E268" s="2">
        <v>4.5897276671087501E-7</v>
      </c>
      <c r="F268" s="2">
        <v>3.5484440549769598E-7</v>
      </c>
      <c r="H268" s="23">
        <v>87.3333333333333</v>
      </c>
      <c r="I268" s="2">
        <v>1.0224415088154801E-6</v>
      </c>
      <c r="J268" s="2">
        <v>3.7633387180809002E-7</v>
      </c>
      <c r="K268" s="2">
        <v>3.1135385541037598E-7</v>
      </c>
      <c r="L268" s="2">
        <v>3.4700437836672198E-7</v>
      </c>
      <c r="M268" s="2">
        <v>3.1449295160439E-7</v>
      </c>
      <c r="O268" s="23">
        <v>87.3333333333333</v>
      </c>
      <c r="P268" s="2">
        <v>7.2997134725375798E-7</v>
      </c>
      <c r="R268" s="2">
        <v>2.1955423045369599E-7</v>
      </c>
      <c r="T268" s="2">
        <v>3.1069117090814499E-7</v>
      </c>
      <c r="V268" s="23">
        <v>87.3333333333333</v>
      </c>
      <c r="W268" s="2">
        <v>8.3247945350469503E-7</v>
      </c>
      <c r="X268" s="2">
        <v>2.8188960926519898E-7</v>
      </c>
      <c r="Y268" s="2">
        <v>2.06263086925526E-7</v>
      </c>
      <c r="Z268" s="2">
        <v>2.9678878054248201E-7</v>
      </c>
      <c r="AA268" s="2">
        <v>3.5874708809485798E-7</v>
      </c>
      <c r="AC268" s="23">
        <v>87.3333333333333</v>
      </c>
      <c r="AD268" s="2">
        <v>4.7785153251097798E-7</v>
      </c>
      <c r="AE268" s="2">
        <v>2.1687540294759401E-7</v>
      </c>
      <c r="AF268" s="2">
        <v>1.51820553657221E-7</v>
      </c>
      <c r="AG268" s="2">
        <v>2.4769314012611402E-7</v>
      </c>
      <c r="AH268" s="2">
        <v>2.7728967038019501E-7</v>
      </c>
      <c r="AJ268" s="23">
        <v>87.3333333333333</v>
      </c>
      <c r="AK268" s="2">
        <v>1.26652787136233E-6</v>
      </c>
      <c r="AL268" s="2">
        <v>3.88246622513023E-7</v>
      </c>
      <c r="AM268" s="2">
        <v>4.1436462566831499E-7</v>
      </c>
      <c r="AN268" s="2">
        <v>4.0516340445354101E-7</v>
      </c>
      <c r="AO268" s="2">
        <v>4.59845648717512E-7</v>
      </c>
      <c r="AQ268" s="23">
        <v>87.3333333333333</v>
      </c>
      <c r="AR268" s="2">
        <v>8.3272468750535295E-7</v>
      </c>
      <c r="AT268" s="2">
        <v>2.46817267082053E-7</v>
      </c>
      <c r="AU268" s="2">
        <v>4.2667950451374598E-7</v>
      </c>
      <c r="AV268" s="2">
        <v>3.2901760676555797E-7</v>
      </c>
    </row>
    <row r="269" spans="1:48" x14ac:dyDescent="0.2">
      <c r="A269" s="23">
        <v>87.6666666666666</v>
      </c>
      <c r="B269" s="2">
        <v>1.2502660876387499E-6</v>
      </c>
      <c r="C269" s="2">
        <v>2.7642190631412801E-7</v>
      </c>
      <c r="D269" s="2">
        <v>6.1969167972788798E-7</v>
      </c>
      <c r="E269" s="2">
        <v>3.9533265304385102E-7</v>
      </c>
      <c r="F269" s="2">
        <v>3.17206238553018E-7</v>
      </c>
      <c r="H269" s="23">
        <v>87.6666666666666</v>
      </c>
      <c r="I269" s="2">
        <v>9.0235003665390504E-7</v>
      </c>
      <c r="J269" s="2">
        <v>3.2651700757797397E-7</v>
      </c>
      <c r="K269" s="2">
        <v>2.8083277506029701E-7</v>
      </c>
      <c r="L269" s="2">
        <v>3.0396198946469503E-7</v>
      </c>
      <c r="M269" s="2">
        <v>2.81625169693124E-7</v>
      </c>
      <c r="O269" s="23">
        <v>87.6666666666666</v>
      </c>
      <c r="P269" s="2">
        <v>5.6535379048996504E-7</v>
      </c>
      <c r="R269" s="2">
        <v>1.9005666718992599E-7</v>
      </c>
      <c r="T269" s="2">
        <v>2.79456947867121E-7</v>
      </c>
      <c r="V269" s="23">
        <v>87.6666666666666</v>
      </c>
      <c r="W269" s="2">
        <v>7.4320962692639804E-7</v>
      </c>
      <c r="X269" s="2">
        <v>2.57970949200956E-7</v>
      </c>
      <c r="Y269" s="2">
        <v>1.8231436709157499E-7</v>
      </c>
      <c r="Z269" s="2">
        <v>2.6350603907174601E-7</v>
      </c>
      <c r="AA269" s="2">
        <v>3.1700815477529998E-7</v>
      </c>
      <c r="AC269" s="23">
        <v>87.6666666666666</v>
      </c>
      <c r="AD269" s="2">
        <v>4.2133671309558399E-7</v>
      </c>
      <c r="AE269" s="2">
        <v>1.9741014307596899E-7</v>
      </c>
      <c r="AF269" s="2">
        <v>1.34472064441057E-7</v>
      </c>
      <c r="AG269" s="2">
        <v>2.1802304001812E-7</v>
      </c>
      <c r="AH269" s="2">
        <v>2.4462186294096901E-7</v>
      </c>
      <c r="AJ269" s="23">
        <v>87.6666666666666</v>
      </c>
      <c r="AK269" s="2">
        <v>1.12419199076269E-6</v>
      </c>
      <c r="AL269" s="2">
        <v>3.4872955886212899E-7</v>
      </c>
      <c r="AM269" s="2">
        <v>3.65500250253362E-7</v>
      </c>
      <c r="AN269" s="2">
        <v>3.6207629653874502E-7</v>
      </c>
      <c r="AO269" s="2">
        <v>4.1014928783197499E-7</v>
      </c>
      <c r="AQ269" s="23">
        <v>87.6666666666666</v>
      </c>
      <c r="AR269" s="2">
        <v>8.1012469288629597E-7</v>
      </c>
      <c r="AT269" s="2">
        <v>2.2315290841433101E-7</v>
      </c>
      <c r="AU269" s="2">
        <v>3.84795501392152E-7</v>
      </c>
      <c r="AV269" s="2">
        <v>2.7385998035258802E-7</v>
      </c>
    </row>
    <row r="270" spans="1:48" x14ac:dyDescent="0.2">
      <c r="A270" s="23">
        <v>88</v>
      </c>
      <c r="B270" s="2">
        <v>1.1132630611054001E-6</v>
      </c>
      <c r="C270" s="2">
        <v>2.4453667860496402E-7</v>
      </c>
      <c r="D270" s="2">
        <v>5.8038006782478996E-7</v>
      </c>
      <c r="E270" s="2">
        <v>3.5349317025875701E-7</v>
      </c>
      <c r="F270" s="2">
        <v>2.7669668635859E-7</v>
      </c>
      <c r="H270" s="23">
        <v>88</v>
      </c>
      <c r="I270" s="2">
        <v>8.0102559858866496E-7</v>
      </c>
      <c r="J270" s="2">
        <v>2.8831154693166701E-7</v>
      </c>
      <c r="K270" s="2">
        <v>2.3702913803264099E-7</v>
      </c>
      <c r="L270" s="2">
        <v>2.6940074863136298E-7</v>
      </c>
      <c r="M270" s="2">
        <v>2.4788373694324098E-7</v>
      </c>
      <c r="O270" s="23">
        <v>88</v>
      </c>
      <c r="P270" s="2">
        <v>5.5227765794361603E-7</v>
      </c>
      <c r="R270" s="2">
        <v>1.7164663280187099E-7</v>
      </c>
      <c r="T270" s="2">
        <v>2.51423204624643E-7</v>
      </c>
      <c r="V270" s="23">
        <v>88</v>
      </c>
      <c r="W270" s="2">
        <v>6.63100658820261E-7</v>
      </c>
      <c r="X270" s="2">
        <v>2.27938071198322E-7</v>
      </c>
      <c r="Y270" s="2">
        <v>1.6110353056367999E-7</v>
      </c>
      <c r="Z270" s="2">
        <v>2.3149607333191499E-7</v>
      </c>
      <c r="AA270" s="2">
        <v>2.80161189143899E-7</v>
      </c>
      <c r="AC270" s="23">
        <v>88</v>
      </c>
      <c r="AD270" s="2">
        <v>3.7491219385514099E-7</v>
      </c>
      <c r="AE270" s="2">
        <v>1.7953759369441699E-7</v>
      </c>
      <c r="AF270" s="2">
        <v>1.1957932331202901E-7</v>
      </c>
      <c r="AG270" s="2">
        <v>1.9435477900445599E-7</v>
      </c>
      <c r="AH270" s="2">
        <v>2.1419397663626199E-7</v>
      </c>
      <c r="AJ270" s="23">
        <v>88</v>
      </c>
      <c r="AK270" s="2">
        <v>9.8470731649756805E-7</v>
      </c>
      <c r="AL270" s="2">
        <v>3.1560136498900199E-7</v>
      </c>
      <c r="AM270" s="2">
        <v>3.2425500689869201E-7</v>
      </c>
      <c r="AN270" s="2">
        <v>3.2240039314484599E-7</v>
      </c>
      <c r="AO270" s="2">
        <v>3.6580905836834598E-7</v>
      </c>
      <c r="AQ270" s="23">
        <v>88</v>
      </c>
      <c r="AR270" s="2">
        <v>6.6814280560507498E-7</v>
      </c>
      <c r="AT270" s="2">
        <v>2.09156985300645E-7</v>
      </c>
      <c r="AU270" s="2">
        <v>3.1353494273755898E-7</v>
      </c>
      <c r="AV270" s="2">
        <v>2.4815949103286199E-7</v>
      </c>
    </row>
    <row r="271" spans="1:48" x14ac:dyDescent="0.2">
      <c r="A271" s="23">
        <v>88.3333333333333</v>
      </c>
      <c r="B271" s="2">
        <v>9.5928206390778503E-7</v>
      </c>
      <c r="C271" s="2">
        <v>2.10622673361328E-7</v>
      </c>
      <c r="D271" s="2">
        <v>5.2675498005746498E-7</v>
      </c>
      <c r="E271" s="2">
        <v>3.0636481508506E-7</v>
      </c>
      <c r="F271" s="2">
        <v>2.4562109382658498E-7</v>
      </c>
      <c r="H271" s="23">
        <v>88.3333333333333</v>
      </c>
      <c r="I271" s="2">
        <v>7.1525588613109404E-7</v>
      </c>
      <c r="J271" s="2">
        <v>2.5655743213535101E-7</v>
      </c>
      <c r="K271" s="2">
        <v>2.02017731892796E-7</v>
      </c>
      <c r="L271" s="2">
        <v>2.3899164006382999E-7</v>
      </c>
      <c r="M271" s="2">
        <v>2.1712993373433501E-7</v>
      </c>
      <c r="O271" s="23">
        <v>88.3333333333333</v>
      </c>
      <c r="P271" s="2">
        <v>5.1747455234554501E-7</v>
      </c>
      <c r="R271" s="2">
        <v>1.5109578451680501E-7</v>
      </c>
      <c r="T271" s="2">
        <v>2.2476822085953999E-7</v>
      </c>
      <c r="V271" s="23">
        <v>88.3333333333333</v>
      </c>
      <c r="W271" s="2">
        <v>5.7178690419796399E-7</v>
      </c>
      <c r="X271" s="2">
        <v>1.99394737643265E-7</v>
      </c>
      <c r="Y271" s="2">
        <v>1.41203999474425E-7</v>
      </c>
      <c r="Z271" s="2">
        <v>2.01794508419639E-7</v>
      </c>
      <c r="AA271" s="2">
        <v>2.4741697305599598E-7</v>
      </c>
      <c r="AC271" s="23">
        <v>88.3333333333333</v>
      </c>
      <c r="AD271" s="2">
        <v>3.2598183809634101E-7</v>
      </c>
      <c r="AE271" s="2">
        <v>1.58830070216402E-7</v>
      </c>
      <c r="AF271" s="2">
        <v>1.04657487891015E-7</v>
      </c>
      <c r="AG271" s="2">
        <v>1.7017178939153201E-7</v>
      </c>
      <c r="AH271" s="2">
        <v>1.87114247734228E-7</v>
      </c>
      <c r="AJ271" s="23">
        <v>88.3333333333333</v>
      </c>
      <c r="AK271" s="2">
        <v>8.6037172585295602E-7</v>
      </c>
      <c r="AL271" s="2">
        <v>2.7060251034758002E-7</v>
      </c>
      <c r="AM271" s="2">
        <v>2.8177163505422399E-7</v>
      </c>
      <c r="AN271" s="2">
        <v>2.7860874317762299E-7</v>
      </c>
      <c r="AO271" s="2">
        <v>3.2716652424157001E-7</v>
      </c>
      <c r="AQ271" s="23">
        <v>88.3333333333333</v>
      </c>
      <c r="AR271" s="2">
        <v>6.4544483960051303E-7</v>
      </c>
      <c r="AT271" s="2">
        <v>1.8769961569363999E-7</v>
      </c>
      <c r="AU271" s="2">
        <v>2.5282624662426901E-7</v>
      </c>
      <c r="AV271" s="2">
        <v>2.1666166840059899E-7</v>
      </c>
    </row>
    <row r="272" spans="1:48" x14ac:dyDescent="0.2">
      <c r="A272" s="23">
        <v>88.6666666666666</v>
      </c>
      <c r="B272" s="2">
        <v>8.4257742760105305E-7</v>
      </c>
      <c r="C272" s="2">
        <v>1.84148534416366E-7</v>
      </c>
      <c r="D272" s="2">
        <v>4.72092412982113E-7</v>
      </c>
      <c r="E272" s="2">
        <v>2.6527463399278499E-7</v>
      </c>
      <c r="F272" s="2">
        <v>2.1864992118035099E-7</v>
      </c>
      <c r="H272" s="23">
        <v>88.6666666666666</v>
      </c>
      <c r="I272" s="2">
        <v>6.3911333169687097E-7</v>
      </c>
      <c r="J272" s="2">
        <v>2.18969727146163E-7</v>
      </c>
      <c r="K272" s="2">
        <v>1.8280432766374499E-7</v>
      </c>
      <c r="L272" s="2">
        <v>2.06202509841392E-7</v>
      </c>
      <c r="M272" s="2">
        <v>1.9119784406179201E-7</v>
      </c>
      <c r="O272" s="23">
        <v>88.6666666666666</v>
      </c>
      <c r="P272" s="2">
        <v>4.6344801860428198E-7</v>
      </c>
      <c r="R272" s="2">
        <v>1.30532920560687E-7</v>
      </c>
      <c r="T272" s="2">
        <v>1.99487479784358E-7</v>
      </c>
      <c r="V272" s="23">
        <v>88.6666666666666</v>
      </c>
      <c r="W272" s="2">
        <v>4.9954316250028796E-7</v>
      </c>
      <c r="X272" s="2">
        <v>1.73990417475286E-7</v>
      </c>
      <c r="Y272" s="2">
        <v>1.2421501622885301E-7</v>
      </c>
      <c r="Z272" s="2">
        <v>1.7523027126368701E-7</v>
      </c>
      <c r="AA272" s="2">
        <v>2.17353518868207E-7</v>
      </c>
      <c r="AC272" s="23">
        <v>88.6666666666666</v>
      </c>
      <c r="AD272" s="2">
        <v>2.79904205579139E-7</v>
      </c>
      <c r="AE272" s="2">
        <v>1.3676675618921399E-7</v>
      </c>
      <c r="AF272" s="2">
        <v>9.21278504476857E-8</v>
      </c>
      <c r="AG272" s="2">
        <v>1.5043307135311401E-7</v>
      </c>
      <c r="AH272" s="2">
        <v>1.6401138569679201E-7</v>
      </c>
      <c r="AJ272" s="23">
        <v>88.6666666666666</v>
      </c>
      <c r="AK272" s="2">
        <v>7.5126881232244698E-7</v>
      </c>
      <c r="AL272" s="2">
        <v>2.3546364870047699E-7</v>
      </c>
      <c r="AM272" s="2">
        <v>2.4776122335405202E-7</v>
      </c>
      <c r="AN272" s="2">
        <v>2.3856100905908298E-7</v>
      </c>
      <c r="AO272" s="2">
        <v>2.89419540162207E-7</v>
      </c>
      <c r="AQ272" s="23">
        <v>88.6666666666666</v>
      </c>
      <c r="AR272" s="2">
        <v>5.8320486745819798E-7</v>
      </c>
      <c r="AT272" s="2">
        <v>1.6048654041020101E-7</v>
      </c>
      <c r="AU272" s="2">
        <v>2.3585145024237099E-7</v>
      </c>
      <c r="AV272" s="2">
        <v>1.9307126843600199E-7</v>
      </c>
    </row>
    <row r="273" spans="1:48" x14ac:dyDescent="0.2">
      <c r="A273" s="23">
        <v>89</v>
      </c>
      <c r="B273" s="2">
        <v>7.3651413058930504E-7</v>
      </c>
      <c r="C273" s="2">
        <v>1.6230224083682201E-7</v>
      </c>
      <c r="D273" s="2">
        <v>4.1693945900386202E-7</v>
      </c>
      <c r="E273" s="2">
        <v>2.2807416100661301E-7</v>
      </c>
      <c r="F273" s="2">
        <v>1.9535445442401201E-7</v>
      </c>
      <c r="H273" s="23">
        <v>89</v>
      </c>
      <c r="I273" s="2">
        <v>5.5783327795248695E-7</v>
      </c>
      <c r="J273" s="2">
        <v>1.9464210914467201E-7</v>
      </c>
      <c r="K273" s="2">
        <v>1.5191569318356201E-7</v>
      </c>
      <c r="L273" s="2">
        <v>1.7966393151106299E-7</v>
      </c>
      <c r="M273" s="2">
        <v>1.66338158391914E-7</v>
      </c>
      <c r="O273" s="23">
        <v>89</v>
      </c>
      <c r="P273" s="2">
        <v>3.9743034456584099E-7</v>
      </c>
      <c r="R273" s="2">
        <v>1.16157397997785E-7</v>
      </c>
      <c r="T273" s="2">
        <v>1.7624729059049001E-7</v>
      </c>
      <c r="V273" s="23">
        <v>89</v>
      </c>
      <c r="W273" s="2">
        <v>4.2911039679769298E-7</v>
      </c>
      <c r="X273" s="2">
        <v>1.5049494190681499E-7</v>
      </c>
      <c r="Y273" s="2">
        <v>1.0847841559906599E-7</v>
      </c>
      <c r="Z273" s="2">
        <v>1.53676351195572E-7</v>
      </c>
      <c r="AA273" s="2">
        <v>1.90453445179241E-7</v>
      </c>
      <c r="AC273" s="23">
        <v>89</v>
      </c>
      <c r="AD273" s="2">
        <v>2.4463680347345499E-7</v>
      </c>
      <c r="AE273" s="2">
        <v>1.1680001739779E-7</v>
      </c>
      <c r="AF273" s="2">
        <v>7.9226010783920397E-8</v>
      </c>
      <c r="AG273" s="2">
        <v>1.2946261024449001E-7</v>
      </c>
      <c r="AH273" s="2">
        <v>1.4399225557467301E-7</v>
      </c>
      <c r="AJ273" s="23">
        <v>89</v>
      </c>
      <c r="AK273" s="2">
        <v>6.4700012521094004E-7</v>
      </c>
      <c r="AL273" s="2">
        <v>2.05816301782768E-7</v>
      </c>
      <c r="AM273" s="2">
        <v>2.1678495137503E-7</v>
      </c>
      <c r="AN273" s="2">
        <v>2.0727747693571199E-7</v>
      </c>
      <c r="AO273" s="2">
        <v>2.5368948884009801E-7</v>
      </c>
      <c r="AQ273" s="23">
        <v>89</v>
      </c>
      <c r="AR273" s="2">
        <v>4.66924439571108E-7</v>
      </c>
      <c r="AT273" s="2">
        <v>1.4049793671998499E-7</v>
      </c>
      <c r="AU273" s="2">
        <v>2.2356346836320601E-7</v>
      </c>
      <c r="AV273" s="2">
        <v>1.7610461596419799E-7</v>
      </c>
    </row>
    <row r="274" spans="1:48" x14ac:dyDescent="0.2">
      <c r="A274" s="23">
        <v>89.3333333333333</v>
      </c>
      <c r="B274" s="2">
        <v>6.5033227071666304E-7</v>
      </c>
      <c r="C274" s="2">
        <v>1.44865838757116E-7</v>
      </c>
      <c r="D274" s="2">
        <v>3.5618009892207301E-7</v>
      </c>
      <c r="E274" s="2">
        <v>1.9536754468917901E-7</v>
      </c>
      <c r="F274" s="2">
        <v>1.6981143265741201E-7</v>
      </c>
      <c r="H274" s="23">
        <v>89.3333333333333</v>
      </c>
      <c r="I274" s="2">
        <v>4.8617295626916499E-7</v>
      </c>
      <c r="J274" s="2">
        <v>1.6651977481889701E-7</v>
      </c>
      <c r="K274" s="2">
        <v>1.3862345100720201E-7</v>
      </c>
      <c r="L274" s="2">
        <v>1.5738132143944299E-7</v>
      </c>
      <c r="M274" s="2">
        <v>1.44707751818399E-7</v>
      </c>
      <c r="O274" s="23">
        <v>89.3333333333333</v>
      </c>
      <c r="P274" s="2">
        <v>3.6885548695800101E-7</v>
      </c>
      <c r="R274" s="2">
        <v>9.5932133424623606E-8</v>
      </c>
      <c r="T274" s="2">
        <v>1.5317018867662599E-7</v>
      </c>
      <c r="V274" s="23">
        <v>89.3333333333333</v>
      </c>
      <c r="W274" s="2">
        <v>3.7735111973250299E-7</v>
      </c>
      <c r="X274" s="2">
        <v>1.32514403995861E-7</v>
      </c>
      <c r="Y274" s="2">
        <v>9.3811625802246804E-8</v>
      </c>
      <c r="Z274" s="2">
        <v>1.33834521814484E-7</v>
      </c>
      <c r="AA274" s="2">
        <v>1.6471331547356199E-7</v>
      </c>
      <c r="AC274" s="23">
        <v>89.3333333333333</v>
      </c>
      <c r="AD274" s="2">
        <v>2.1327824313571701E-7</v>
      </c>
      <c r="AE274" s="2">
        <v>1.02007204134695E-7</v>
      </c>
      <c r="AF274" s="2">
        <v>6.9234818486665704E-8</v>
      </c>
      <c r="AG274" s="2">
        <v>1.12724295240487E-7</v>
      </c>
      <c r="AH274" s="2">
        <v>1.2598511150072999E-7</v>
      </c>
      <c r="AJ274" s="23">
        <v>89.3333333333333</v>
      </c>
      <c r="AK274" s="2">
        <v>5.6182686485565299E-7</v>
      </c>
      <c r="AL274" s="2">
        <v>1.8322868730017599E-7</v>
      </c>
      <c r="AM274" s="2">
        <v>1.8781985211268801E-7</v>
      </c>
      <c r="AN274" s="2">
        <v>1.8055724853477999E-7</v>
      </c>
      <c r="AO274" s="2">
        <v>2.1724494055237899E-7</v>
      </c>
      <c r="AQ274" s="23">
        <v>89.3333333333333</v>
      </c>
      <c r="AR274" s="2">
        <v>4.0939923188259998E-7</v>
      </c>
      <c r="AT274" s="2">
        <v>1.19195885196853E-7</v>
      </c>
      <c r="AU274" s="2">
        <v>1.82041646327642E-7</v>
      </c>
      <c r="AV274" s="2">
        <v>1.6145445427639399E-7</v>
      </c>
    </row>
    <row r="275" spans="1:48" x14ac:dyDescent="0.2">
      <c r="A275" s="23">
        <v>89.6666666666666</v>
      </c>
      <c r="B275" s="2">
        <v>5.4535171204618803E-7</v>
      </c>
      <c r="C275" s="2">
        <v>1.3256073290468399E-7</v>
      </c>
      <c r="D275" s="2">
        <v>3.0575588991988601E-7</v>
      </c>
      <c r="E275" s="2">
        <v>1.7136573849984899E-7</v>
      </c>
      <c r="F275" s="2">
        <v>1.4494866170361301E-7</v>
      </c>
      <c r="H275" s="23">
        <v>89.6666666666666</v>
      </c>
      <c r="I275" s="2">
        <v>4.15019295444759E-7</v>
      </c>
      <c r="J275" s="2">
        <v>1.5412024135827199E-7</v>
      </c>
      <c r="K275" s="2">
        <v>1.1744745564589899E-7</v>
      </c>
      <c r="L275" s="2">
        <v>1.3567063037259699E-7</v>
      </c>
      <c r="M275" s="2">
        <v>1.25455339026522E-7</v>
      </c>
      <c r="O275" s="23">
        <v>89.6666666666666</v>
      </c>
      <c r="P275" s="2">
        <v>3.3410397122655999E-7</v>
      </c>
      <c r="R275" s="2">
        <v>8.60004516213414E-8</v>
      </c>
      <c r="T275" s="2">
        <v>1.35444876334059E-7</v>
      </c>
      <c r="V275" s="23">
        <v>89.6666666666666</v>
      </c>
      <c r="W275" s="2">
        <v>3.2233670184512099E-7</v>
      </c>
      <c r="X275" s="2">
        <v>1.17017312592643E-7</v>
      </c>
      <c r="Y275" s="2">
        <v>8.0799058484301298E-8</v>
      </c>
      <c r="Z275" s="2">
        <v>1.16071834583361E-7</v>
      </c>
      <c r="AA275" s="2">
        <v>1.4346297608986499E-7</v>
      </c>
      <c r="AC275" s="23">
        <v>89.6666666666666</v>
      </c>
      <c r="AD275" s="2">
        <v>1.83941846128102E-7</v>
      </c>
      <c r="AE275" s="2">
        <v>9.0221238857183195E-8</v>
      </c>
      <c r="AF275" s="2">
        <v>5.9806515524225794E-8</v>
      </c>
      <c r="AG275" s="2">
        <v>9.7167919424493894E-8</v>
      </c>
      <c r="AH275" s="2">
        <v>1.1107173845672801E-7</v>
      </c>
      <c r="AJ275" s="23">
        <v>89.6666666666666</v>
      </c>
      <c r="AK275" s="2">
        <v>4.9470049392183897E-7</v>
      </c>
      <c r="AL275" s="2">
        <v>1.6327960337855801E-7</v>
      </c>
      <c r="AM275" s="2">
        <v>1.6241892709914401E-7</v>
      </c>
      <c r="AN275" s="2">
        <v>1.5773346355252299E-7</v>
      </c>
      <c r="AO275" s="2">
        <v>1.9004370607250401E-7</v>
      </c>
      <c r="AQ275" s="23">
        <v>89.6666666666666</v>
      </c>
      <c r="AR275" s="2">
        <v>3.2187892855600899E-7</v>
      </c>
      <c r="AT275" s="2">
        <v>1.0166497761033E-7</v>
      </c>
      <c r="AU275" s="2">
        <v>1.5441653318437199E-7</v>
      </c>
      <c r="AV275" s="2">
        <v>1.4366352982174999E-7</v>
      </c>
    </row>
    <row r="276" spans="1:48" x14ac:dyDescent="0.2">
      <c r="A276" s="23">
        <v>90</v>
      </c>
      <c r="B276" s="2">
        <v>4.7263944701570101E-7</v>
      </c>
      <c r="C276" s="2">
        <v>1.1140914534809999E-7</v>
      </c>
      <c r="D276" s="2">
        <v>2.6318726059675698E-7</v>
      </c>
      <c r="E276" s="2">
        <v>1.5012809641826401E-7</v>
      </c>
      <c r="F276" s="2">
        <v>1.2830031389301501E-7</v>
      </c>
      <c r="H276" s="23">
        <v>90</v>
      </c>
      <c r="I276" s="2">
        <v>3.5569184939672002E-7</v>
      </c>
      <c r="J276" s="2">
        <v>1.3512312518410101E-7</v>
      </c>
      <c r="K276" s="2">
        <v>1.01042480408893E-7</v>
      </c>
      <c r="L276" s="2">
        <v>1.17713615184679E-7</v>
      </c>
      <c r="M276" s="2">
        <v>1.07703629814414E-7</v>
      </c>
      <c r="O276" s="23">
        <v>90</v>
      </c>
      <c r="P276" s="2">
        <v>2.6426066814215299E-7</v>
      </c>
      <c r="R276" s="2">
        <v>7.4619256835675205E-8</v>
      </c>
      <c r="T276" s="2">
        <v>1.17338129574632E-7</v>
      </c>
      <c r="V276" s="23">
        <v>90</v>
      </c>
      <c r="W276" s="2">
        <v>2.7516118935413098E-7</v>
      </c>
      <c r="X276" s="2">
        <v>1.0430000420486999E-7</v>
      </c>
      <c r="Y276" s="2">
        <v>6.94317137812572E-8</v>
      </c>
      <c r="Z276" s="2">
        <v>9.9377548886944603E-8</v>
      </c>
      <c r="AA276" s="2">
        <v>1.2292035778051499E-7</v>
      </c>
      <c r="AC276" s="23">
        <v>90</v>
      </c>
      <c r="AD276" s="2">
        <v>1.6049915606584101E-7</v>
      </c>
      <c r="AE276" s="2">
        <v>7.9707056734576504E-8</v>
      </c>
      <c r="AF276" s="2">
        <v>5.2110438483686897E-8</v>
      </c>
      <c r="AG276" s="2">
        <v>8.3931830635179398E-8</v>
      </c>
      <c r="AH276" s="2">
        <v>9.5920865140900505E-8</v>
      </c>
      <c r="AJ276" s="23">
        <v>90</v>
      </c>
      <c r="AK276" s="2">
        <v>4.2904805243879199E-7</v>
      </c>
      <c r="AL276" s="2">
        <v>1.4457813140681601E-7</v>
      </c>
      <c r="AM276" s="2">
        <v>1.38169859881228E-7</v>
      </c>
      <c r="AN276" s="2">
        <v>1.3663497352943801E-7</v>
      </c>
      <c r="AO276" s="2">
        <v>1.64469645689E-7</v>
      </c>
      <c r="AQ276" s="23">
        <v>90</v>
      </c>
      <c r="AR276" s="2">
        <v>3.1058043629101999E-7</v>
      </c>
      <c r="AT276" s="2">
        <v>8.7438329009359999E-8</v>
      </c>
      <c r="AU276" s="2">
        <v>1.2473373849685001E-7</v>
      </c>
      <c r="AV276" s="2">
        <v>1.19172099844695E-7</v>
      </c>
    </row>
    <row r="277" spans="1:48" x14ac:dyDescent="0.2">
      <c r="A277" s="23">
        <v>90.3333333333333</v>
      </c>
      <c r="B277" s="2">
        <v>4.03531787036725E-7</v>
      </c>
      <c r="C277" s="2">
        <v>9.6299556845841793E-8</v>
      </c>
      <c r="D277" s="2">
        <v>1.9826017786149199E-7</v>
      </c>
      <c r="E277" s="2">
        <v>1.27853081703244E-7</v>
      </c>
      <c r="F277" s="2">
        <v>1.09784096983843E-7</v>
      </c>
      <c r="H277" s="23">
        <v>90.3333333333333</v>
      </c>
      <c r="I277" s="2">
        <v>3.0327248232864602E-7</v>
      </c>
      <c r="J277" s="2">
        <v>1.1939540523248299E-7</v>
      </c>
      <c r="K277" s="2">
        <v>8.8838970524877494E-8</v>
      </c>
      <c r="L277" s="2">
        <v>9.9032178307392194E-8</v>
      </c>
      <c r="M277" s="2">
        <v>9.1862176595363003E-8</v>
      </c>
      <c r="O277" s="23">
        <v>90.3333333333333</v>
      </c>
      <c r="P277" s="2">
        <v>2.2399792184831199E-7</v>
      </c>
      <c r="R277" s="2">
        <v>6.3374363605630002E-8</v>
      </c>
      <c r="T277" s="2">
        <v>1.06930623640691E-7</v>
      </c>
      <c r="V277" s="23">
        <v>90.3333333333333</v>
      </c>
      <c r="W277" s="2">
        <v>2.3584285020536299E-7</v>
      </c>
      <c r="X277" s="2">
        <v>9.1083138184243794E-8</v>
      </c>
      <c r="Y277" s="2">
        <v>5.9807560710946404E-8</v>
      </c>
      <c r="Z277" s="2">
        <v>8.43420338277258E-8</v>
      </c>
      <c r="AA277" s="2">
        <v>1.0567965470139901E-7</v>
      </c>
      <c r="AC277" s="23">
        <v>90.3333333333333</v>
      </c>
      <c r="AD277" s="2">
        <v>1.3829071743040699E-7</v>
      </c>
      <c r="AE277" s="2">
        <v>6.9935952296823899E-8</v>
      </c>
      <c r="AF277" s="2">
        <v>4.48792337627695E-8</v>
      </c>
      <c r="AG277" s="2">
        <v>7.1576662476772397E-8</v>
      </c>
      <c r="AH277" s="2">
        <v>8.2602737751291504E-8</v>
      </c>
      <c r="AJ277" s="23">
        <v>90.3333333333333</v>
      </c>
      <c r="AK277" s="2">
        <v>3.6852737073225699E-7</v>
      </c>
      <c r="AL277" s="2">
        <v>1.2087979366963701E-7</v>
      </c>
      <c r="AM277" s="2">
        <v>1.18707944297478E-7</v>
      </c>
      <c r="AN277" s="2">
        <v>1.15657181487894E-7</v>
      </c>
      <c r="AO277" s="2">
        <v>1.4474675651330099E-7</v>
      </c>
      <c r="AQ277" s="23">
        <v>90.3333333333333</v>
      </c>
      <c r="AR277" s="2">
        <v>2.5430779500617101E-7</v>
      </c>
      <c r="AT277" s="2">
        <v>7.4931442095568199E-8</v>
      </c>
      <c r="AU277" s="2">
        <v>1.07371718134199E-7</v>
      </c>
      <c r="AV277" s="2">
        <v>9.3415979138681698E-8</v>
      </c>
    </row>
    <row r="278" spans="1:48" x14ac:dyDescent="0.2">
      <c r="A278" s="23">
        <v>90.6666666666666</v>
      </c>
      <c r="B278" s="2">
        <v>3.4729922437337401E-7</v>
      </c>
      <c r="C278" s="2">
        <v>7.7401173103236003E-8</v>
      </c>
      <c r="D278" s="2">
        <v>1.7731135626289E-7</v>
      </c>
      <c r="E278" s="2">
        <v>1.11573584336018E-7</v>
      </c>
      <c r="F278" s="2">
        <v>9.4442369682279594E-8</v>
      </c>
      <c r="H278" s="23">
        <v>90.6666666666666</v>
      </c>
      <c r="I278" s="2">
        <v>2.5794990353006202E-7</v>
      </c>
      <c r="J278" s="2">
        <v>9.2000454486165594E-8</v>
      </c>
      <c r="K278" s="2">
        <v>7.7686865509759396E-8</v>
      </c>
      <c r="L278" s="2">
        <v>8.2481901528389603E-8</v>
      </c>
      <c r="M278" s="2">
        <v>7.8099559620606396E-8</v>
      </c>
      <c r="O278" s="23">
        <v>90.6666666666666</v>
      </c>
      <c r="P278" s="2">
        <v>1.9358749073528199E-7</v>
      </c>
      <c r="R278" s="2">
        <v>5.4881314830197599E-8</v>
      </c>
      <c r="T278" s="2">
        <v>8.5088579431185705E-8</v>
      </c>
      <c r="V278" s="23">
        <v>90.6666666666666</v>
      </c>
      <c r="W278" s="2">
        <v>1.98428464121944E-7</v>
      </c>
      <c r="X278" s="2">
        <v>7.6048814920828094E-8</v>
      </c>
      <c r="Y278" s="2">
        <v>5.0907299753069299E-8</v>
      </c>
      <c r="Z278" s="2">
        <v>7.0854970370345494E-8</v>
      </c>
      <c r="AA278" s="2">
        <v>8.9519162531193394E-8</v>
      </c>
      <c r="AC278" s="23">
        <v>90.6666666666666</v>
      </c>
      <c r="AD278" s="2">
        <v>1.16450424723477E-7</v>
      </c>
      <c r="AE278" s="2">
        <v>5.7769834687142899E-8</v>
      </c>
      <c r="AF278" s="2">
        <v>3.8185701886355601E-8</v>
      </c>
      <c r="AG278" s="2">
        <v>6.0833710576469601E-8</v>
      </c>
      <c r="AH278" s="2">
        <v>6.9516077834046397E-8</v>
      </c>
      <c r="AJ278" s="23">
        <v>90.6666666666666</v>
      </c>
      <c r="AK278" s="2">
        <v>3.1578228156012701E-7</v>
      </c>
      <c r="AL278" s="2">
        <v>1.0151787098288E-7</v>
      </c>
      <c r="AM278" s="2">
        <v>1.0187694156361401E-7</v>
      </c>
      <c r="AN278" s="2">
        <v>9.82241690469493E-8</v>
      </c>
      <c r="AO278" s="2">
        <v>1.21879218193606E-7</v>
      </c>
      <c r="AQ278" s="23">
        <v>90.6666666666666</v>
      </c>
      <c r="AR278" s="2">
        <v>2.27843885866567E-7</v>
      </c>
      <c r="AT278" s="2">
        <v>6.7056504988325696E-8</v>
      </c>
      <c r="AU278" s="2">
        <v>8.7162789528084001E-8</v>
      </c>
      <c r="AV278" s="2">
        <v>7.8694410642029197E-8</v>
      </c>
    </row>
    <row r="279" spans="1:48" x14ac:dyDescent="0.2">
      <c r="A279" s="23">
        <v>91</v>
      </c>
      <c r="B279" s="2">
        <v>2.9203316232792498E-7</v>
      </c>
      <c r="C279" s="2">
        <v>6.4693325567688201E-8</v>
      </c>
      <c r="D279" s="2">
        <v>1.47327067174469E-7</v>
      </c>
      <c r="E279" s="2">
        <v>9.3498112098364299E-8</v>
      </c>
      <c r="F279" s="2">
        <v>7.7917963229859299E-8</v>
      </c>
      <c r="H279" s="23">
        <v>91</v>
      </c>
      <c r="I279" s="2">
        <v>2.1866159835687401E-7</v>
      </c>
      <c r="J279" s="2">
        <v>7.8005454462606497E-8</v>
      </c>
      <c r="K279" s="2">
        <v>6.4201849290401199E-8</v>
      </c>
      <c r="L279" s="2">
        <v>6.9238084923603496E-8</v>
      </c>
      <c r="M279" s="2">
        <v>6.7179009489474097E-8</v>
      </c>
      <c r="O279" s="23">
        <v>91</v>
      </c>
      <c r="P279" s="2">
        <v>1.8459269864359801E-7</v>
      </c>
      <c r="R279" s="2">
        <v>4.76167182336939E-8</v>
      </c>
      <c r="T279" s="2">
        <v>7.3711355603829798E-8</v>
      </c>
      <c r="V279" s="23">
        <v>91</v>
      </c>
      <c r="W279" s="2">
        <v>1.6815216237738501E-7</v>
      </c>
      <c r="X279" s="2">
        <v>6.2171642197235997E-8</v>
      </c>
      <c r="Y279" s="2">
        <v>4.3147187180179597E-8</v>
      </c>
      <c r="Z279" s="2">
        <v>5.9878041447908394E-8</v>
      </c>
      <c r="AA279" s="2">
        <v>7.6216706079294797E-8</v>
      </c>
      <c r="AC279" s="23">
        <v>91</v>
      </c>
      <c r="AD279" s="2">
        <v>9.8207608270835697E-8</v>
      </c>
      <c r="AE279" s="2">
        <v>4.7331773851508802E-8</v>
      </c>
      <c r="AF279" s="2">
        <v>3.1840883110640998E-8</v>
      </c>
      <c r="AG279" s="2">
        <v>5.1339398304149601E-8</v>
      </c>
      <c r="AH279" s="2">
        <v>5.9037028094619797E-8</v>
      </c>
      <c r="AJ279" s="23">
        <v>91</v>
      </c>
      <c r="AK279" s="2">
        <v>2.6586105798083403E-7</v>
      </c>
      <c r="AL279" s="2">
        <v>8.3196386622709701E-8</v>
      </c>
      <c r="AM279" s="2">
        <v>8.5556073120265697E-8</v>
      </c>
      <c r="AN279" s="2">
        <v>8.2497468068385501E-8</v>
      </c>
      <c r="AO279" s="2">
        <v>1.04364495511941E-7</v>
      </c>
      <c r="AQ279" s="23">
        <v>91</v>
      </c>
      <c r="AR279" s="2">
        <v>2.0218594652022299E-7</v>
      </c>
      <c r="AT279" s="2">
        <v>6.1078052483088701E-8</v>
      </c>
      <c r="AU279" s="2">
        <v>7.7266604607597994E-8</v>
      </c>
      <c r="AV279" s="2">
        <v>6.3725286369369299E-8</v>
      </c>
    </row>
    <row r="280" spans="1:48" x14ac:dyDescent="0.2">
      <c r="A280" s="23">
        <v>91.3333333333333</v>
      </c>
      <c r="B280" s="2">
        <v>2.3884612515223699E-7</v>
      </c>
      <c r="C280" s="2">
        <v>5.4882126268741897E-8</v>
      </c>
      <c r="D280" s="2">
        <v>1.2003836270229399E-7</v>
      </c>
      <c r="E280" s="2">
        <v>7.7283305334840594E-8</v>
      </c>
      <c r="F280" s="2">
        <v>6.5317241876251801E-8</v>
      </c>
      <c r="H280" s="23">
        <v>91.3333333333333</v>
      </c>
      <c r="I280" s="2">
        <v>1.8276856952832501E-7</v>
      </c>
      <c r="J280" s="2">
        <v>6.7752508653023002E-8</v>
      </c>
      <c r="K280" s="2">
        <v>5.3916358305676502E-8</v>
      </c>
      <c r="L280" s="2">
        <v>5.8945280430958597E-8</v>
      </c>
      <c r="M280" s="2">
        <v>5.65287062000096E-8</v>
      </c>
      <c r="O280" s="23">
        <v>91.3333333333333</v>
      </c>
      <c r="P280" s="2">
        <v>1.6080428093981299E-7</v>
      </c>
      <c r="R280" s="2">
        <v>4.0988905191025402E-8</v>
      </c>
      <c r="T280" s="2">
        <v>6.01917032519991E-8</v>
      </c>
      <c r="V280" s="23">
        <v>91.3333333333333</v>
      </c>
      <c r="W280" s="2">
        <v>1.40487916379182E-7</v>
      </c>
      <c r="X280" s="2">
        <v>5.1941714371076397E-8</v>
      </c>
      <c r="Y280" s="2">
        <v>3.6189823504797803E-8</v>
      </c>
      <c r="Z280" s="2">
        <v>5.0086810989879299E-8</v>
      </c>
      <c r="AA280" s="2">
        <v>6.4382221466003906E-8</v>
      </c>
      <c r="AC280" s="23">
        <v>91.3333333333333</v>
      </c>
      <c r="AD280" s="2">
        <v>8.0970578096945801E-8</v>
      </c>
      <c r="AE280" s="2">
        <v>4.03284937389633E-8</v>
      </c>
      <c r="AF280" s="2">
        <v>2.6767564416418502E-8</v>
      </c>
      <c r="AG280" s="2">
        <v>4.2792524252524899E-8</v>
      </c>
      <c r="AH280" s="2">
        <v>5.0176330017391398E-8</v>
      </c>
      <c r="AJ280" s="23">
        <v>91.3333333333333</v>
      </c>
      <c r="AK280" s="2">
        <v>2.2268529135246799E-7</v>
      </c>
      <c r="AL280" s="2">
        <v>7.0874398264286804E-8</v>
      </c>
      <c r="AM280" s="2">
        <v>7.1834884661069905E-8</v>
      </c>
      <c r="AN280" s="2">
        <v>6.9060389296092602E-8</v>
      </c>
      <c r="AO280" s="2">
        <v>8.5641471451206199E-8</v>
      </c>
      <c r="AQ280" s="23">
        <v>91.3333333333333</v>
      </c>
      <c r="AR280" s="2">
        <v>1.5703731837152101E-7</v>
      </c>
      <c r="AT280" s="2">
        <v>5.0840306449131401E-8</v>
      </c>
      <c r="AU280" s="2">
        <v>6.7652134029831996E-8</v>
      </c>
      <c r="AV280" s="2">
        <v>5.5078570051821497E-8</v>
      </c>
    </row>
    <row r="281" spans="1:48" x14ac:dyDescent="0.2">
      <c r="A281" s="23">
        <v>91.6666666666666</v>
      </c>
      <c r="B281" s="2">
        <v>2.04259282313479E-7</v>
      </c>
      <c r="C281" s="2">
        <v>4.59952972318498E-8</v>
      </c>
      <c r="D281" s="2">
        <v>1.07439709519907E-7</v>
      </c>
      <c r="E281" s="2">
        <v>6.3382667602578394E-8</v>
      </c>
      <c r="F281" s="2">
        <v>5.5009100811284397E-8</v>
      </c>
      <c r="H281" s="23">
        <v>91.6666666666666</v>
      </c>
      <c r="I281" s="2">
        <v>1.5453811196799501E-7</v>
      </c>
      <c r="J281" s="2">
        <v>5.4857841386307302E-8</v>
      </c>
      <c r="K281" s="2">
        <v>4.3546996799797597E-8</v>
      </c>
      <c r="L281" s="2">
        <v>4.8958571949966099E-8</v>
      </c>
      <c r="M281" s="2">
        <v>4.74923300723293E-8</v>
      </c>
      <c r="O281" s="23">
        <v>91.6666666666666</v>
      </c>
      <c r="P281" s="2">
        <v>1.2001833762348299E-7</v>
      </c>
      <c r="R281" s="2">
        <v>3.5344406833403498E-8</v>
      </c>
      <c r="T281" s="2">
        <v>5.14209587515205E-8</v>
      </c>
      <c r="V281" s="23">
        <v>91.6666666666666</v>
      </c>
      <c r="W281" s="2">
        <v>1.17894635385463E-7</v>
      </c>
      <c r="X281" s="2">
        <v>4.4296267149694502E-8</v>
      </c>
      <c r="Y281" s="2">
        <v>3.0519417711824202E-8</v>
      </c>
      <c r="Z281" s="2">
        <v>4.2177651188152699E-8</v>
      </c>
      <c r="AA281" s="2">
        <v>5.3479828485292603E-8</v>
      </c>
      <c r="AC281" s="23">
        <v>91.6666666666666</v>
      </c>
      <c r="AD281" s="2">
        <v>6.7032546870339201E-8</v>
      </c>
      <c r="AE281" s="2">
        <v>3.37985136938394E-8</v>
      </c>
      <c r="AF281" s="2">
        <v>2.2296295773179501E-8</v>
      </c>
      <c r="AG281" s="2">
        <v>3.5491917066839E-8</v>
      </c>
      <c r="AH281" s="2">
        <v>4.2185900960478101E-8</v>
      </c>
      <c r="AJ281" s="23">
        <v>91.6666666666666</v>
      </c>
      <c r="AK281" s="2">
        <v>1.8557055273309799E-7</v>
      </c>
      <c r="AL281" s="2">
        <v>6.0235883887141198E-8</v>
      </c>
      <c r="AM281" s="2">
        <v>6.0080742555556493E-8</v>
      </c>
      <c r="AN281" s="2">
        <v>5.7291332649565797E-8</v>
      </c>
      <c r="AO281" s="2">
        <v>7.0983706126068004E-8</v>
      </c>
      <c r="AQ281" s="23">
        <v>91.6666666666666</v>
      </c>
      <c r="AR281" s="2">
        <v>1.3919961531315399E-7</v>
      </c>
      <c r="AT281" s="2">
        <v>4.39997776703369E-8</v>
      </c>
      <c r="AU281" s="2">
        <v>6.6849983529653101E-8</v>
      </c>
      <c r="AV281" s="2">
        <v>4.8275942811758197E-8</v>
      </c>
    </row>
    <row r="282" spans="1:48" x14ac:dyDescent="0.2">
      <c r="A282" s="23">
        <v>92</v>
      </c>
      <c r="B282" s="2">
        <v>1.7054059659752299E-7</v>
      </c>
      <c r="C282" s="2">
        <v>3.82322958969466E-8</v>
      </c>
      <c r="D282" s="2">
        <v>9.1402108628496602E-8</v>
      </c>
      <c r="E282" s="2">
        <v>5.3575083445834599E-8</v>
      </c>
      <c r="F282" s="2">
        <v>4.5720301211043502E-8</v>
      </c>
      <c r="H282" s="23">
        <v>92</v>
      </c>
      <c r="I282" s="2">
        <v>1.2730156604784301E-7</v>
      </c>
      <c r="J282" s="2">
        <v>4.6887872649472202E-8</v>
      </c>
      <c r="K282" s="2">
        <v>3.43091651970825E-8</v>
      </c>
      <c r="L282" s="2">
        <v>4.1361459015861201E-8</v>
      </c>
      <c r="M282" s="2">
        <v>3.9243502031161201E-8</v>
      </c>
      <c r="O282" s="23">
        <v>92</v>
      </c>
      <c r="P282" s="2">
        <v>1.15871186933987E-7</v>
      </c>
      <c r="R282" s="2">
        <v>2.8246322377381299E-8</v>
      </c>
      <c r="T282" s="2">
        <v>4.4571377584694999E-8</v>
      </c>
      <c r="V282" s="23">
        <v>92</v>
      </c>
      <c r="W282" s="2">
        <v>9.7120690785686904E-8</v>
      </c>
      <c r="X282" s="2">
        <v>3.7482728375998903E-8</v>
      </c>
      <c r="Y282" s="2">
        <v>2.5429738446215302E-8</v>
      </c>
      <c r="Z282" s="2">
        <v>3.48379889667002E-8</v>
      </c>
      <c r="AA282" s="2">
        <v>4.4272594546815002E-8</v>
      </c>
      <c r="AC282" s="23">
        <v>92</v>
      </c>
      <c r="AD282" s="2">
        <v>5.5426683270118402E-8</v>
      </c>
      <c r="AE282" s="2">
        <v>2.8596151540125301E-8</v>
      </c>
      <c r="AF282" s="2">
        <v>1.8904168584590299E-8</v>
      </c>
      <c r="AG282" s="2">
        <v>2.92242360875733E-8</v>
      </c>
      <c r="AH282" s="2">
        <v>3.4709301485861298E-8</v>
      </c>
      <c r="AJ282" s="23">
        <v>92</v>
      </c>
      <c r="AK282" s="2">
        <v>1.52397195267378E-7</v>
      </c>
      <c r="AL282" s="2">
        <v>4.9395622755007899E-8</v>
      </c>
      <c r="AM282" s="2">
        <v>5.0767752851213798E-8</v>
      </c>
      <c r="AN282" s="2">
        <v>4.6692150262232798E-8</v>
      </c>
      <c r="AO282" s="2">
        <v>5.8747990024343099E-8</v>
      </c>
      <c r="AQ282" s="23">
        <v>92</v>
      </c>
      <c r="AR282" s="2">
        <v>1.10680222156435E-7</v>
      </c>
      <c r="AT282" s="2">
        <v>3.4692917511082199E-8</v>
      </c>
      <c r="AU282" s="2">
        <v>5.5776232452807697E-8</v>
      </c>
      <c r="AV282" s="2">
        <v>4.0264002036257599E-8</v>
      </c>
    </row>
    <row r="283" spans="1:48" x14ac:dyDescent="0.2">
      <c r="A283" s="23">
        <v>92.3333333333333</v>
      </c>
      <c r="B283" s="2">
        <v>1.4304600284488E-7</v>
      </c>
      <c r="C283" s="2">
        <v>3.2108287603145898E-8</v>
      </c>
      <c r="D283" s="2">
        <v>7.4407669986811996E-8</v>
      </c>
      <c r="E283" s="2">
        <v>4.5269051821262598E-8</v>
      </c>
      <c r="F283" s="2">
        <v>3.82505471505342E-8</v>
      </c>
      <c r="H283" s="23">
        <v>92.3333333333333</v>
      </c>
      <c r="I283" s="2">
        <v>1.05579438710605E-7</v>
      </c>
      <c r="J283" s="2">
        <v>3.7424524811936799E-8</v>
      </c>
      <c r="K283" s="2">
        <v>2.89016053928862E-8</v>
      </c>
      <c r="L283" s="2">
        <v>3.4316726564219797E-8</v>
      </c>
      <c r="M283" s="2">
        <v>3.2700207110417301E-8</v>
      </c>
      <c r="O283" s="23">
        <v>92.3333333333333</v>
      </c>
      <c r="P283" s="2">
        <v>9.7249420317180104E-8</v>
      </c>
      <c r="R283" s="2">
        <v>2.3089760458271301E-8</v>
      </c>
      <c r="T283" s="2">
        <v>3.35180885652345E-8</v>
      </c>
      <c r="V283" s="23">
        <v>92.3333333333333</v>
      </c>
      <c r="W283" s="2">
        <v>8.0187356822008004E-8</v>
      </c>
      <c r="X283" s="2">
        <v>3.0457859224297599E-8</v>
      </c>
      <c r="Y283" s="2">
        <v>2.0839315098953201E-8</v>
      </c>
      <c r="Z283" s="2">
        <v>2.8855566399620299E-8</v>
      </c>
      <c r="AA283" s="2">
        <v>3.6720506827319701E-8</v>
      </c>
      <c r="AC283" s="23">
        <v>92.3333333333333</v>
      </c>
      <c r="AD283" s="2">
        <v>4.5987440817729897E-8</v>
      </c>
      <c r="AE283" s="2">
        <v>2.3155282564405199E-8</v>
      </c>
      <c r="AF283" s="2">
        <v>1.56080218278465E-8</v>
      </c>
      <c r="AG283" s="2">
        <v>2.44325655273853E-8</v>
      </c>
      <c r="AH283" s="2">
        <v>2.8765803521002301E-8</v>
      </c>
      <c r="AJ283" s="23">
        <v>92.3333333333333</v>
      </c>
      <c r="AK283" s="2">
        <v>1.2611374537740399E-7</v>
      </c>
      <c r="AL283" s="2">
        <v>4.0185382687613698E-8</v>
      </c>
      <c r="AM283" s="2">
        <v>4.14981597443708E-8</v>
      </c>
      <c r="AN283" s="2">
        <v>3.87465767379338E-8</v>
      </c>
      <c r="AO283" s="2">
        <v>4.8486627253591797E-8</v>
      </c>
      <c r="AQ283" s="23">
        <v>92.3333333333333</v>
      </c>
      <c r="AR283" s="2">
        <v>9.42350640565779E-8</v>
      </c>
      <c r="AT283" s="2">
        <v>2.9437086000652799E-8</v>
      </c>
      <c r="AU283" s="2">
        <v>4.7207825106187798E-8</v>
      </c>
      <c r="AV283" s="2">
        <v>3.3859739609051199E-8</v>
      </c>
    </row>
    <row r="284" spans="1:48" x14ac:dyDescent="0.2">
      <c r="A284" s="23">
        <v>92.6666666666666</v>
      </c>
      <c r="B284" s="2">
        <v>1.1735215713366E-7</v>
      </c>
      <c r="C284" s="2">
        <v>2.6642916572610699E-8</v>
      </c>
      <c r="D284" s="2">
        <v>6.2138320185238502E-8</v>
      </c>
      <c r="E284" s="2">
        <v>3.6303268240153597E-8</v>
      </c>
      <c r="F284" s="2">
        <v>3.2294869498080599E-8</v>
      </c>
      <c r="H284" s="23">
        <v>92.6666666666666</v>
      </c>
      <c r="I284" s="2">
        <v>8.7214147920603999E-8</v>
      </c>
      <c r="J284" s="2">
        <v>2.9201836899796899E-8</v>
      </c>
      <c r="K284" s="2">
        <v>2.3209680383059601E-8</v>
      </c>
      <c r="L284" s="2">
        <v>2.8151456773560699E-8</v>
      </c>
      <c r="M284" s="2">
        <v>2.6983017566241201E-8</v>
      </c>
      <c r="O284" s="23">
        <v>92.6666666666666</v>
      </c>
      <c r="P284" s="2">
        <v>6.5610169689446194E-8</v>
      </c>
      <c r="R284" s="2">
        <v>1.89250871807722E-8</v>
      </c>
      <c r="T284" s="2">
        <v>2.8119755032166401E-8</v>
      </c>
      <c r="V284" s="23">
        <v>92.6666666666666</v>
      </c>
      <c r="W284" s="2">
        <v>6.5516262234341101E-8</v>
      </c>
      <c r="X284" s="2">
        <v>2.4781282841138299E-8</v>
      </c>
      <c r="Y284" s="2">
        <v>1.71228663782032E-8</v>
      </c>
      <c r="Z284" s="2">
        <v>2.34998022893491E-8</v>
      </c>
      <c r="AA284" s="2">
        <v>3.00772939545866E-8</v>
      </c>
      <c r="AC284" s="23">
        <v>92.6666666666666</v>
      </c>
      <c r="AD284" s="2">
        <v>3.7295136606943001E-8</v>
      </c>
      <c r="AE284" s="2">
        <v>1.8851316842598699E-8</v>
      </c>
      <c r="AF284" s="2">
        <v>1.2654558083404201E-8</v>
      </c>
      <c r="AG284" s="2">
        <v>1.9993439156882599E-8</v>
      </c>
      <c r="AH284" s="2">
        <v>2.3881524611779901E-8</v>
      </c>
      <c r="AJ284" s="23">
        <v>92.6666666666666</v>
      </c>
      <c r="AK284" s="2">
        <v>1.039725315323E-7</v>
      </c>
      <c r="AL284" s="2">
        <v>3.2725464130301301E-8</v>
      </c>
      <c r="AM284" s="2">
        <v>3.3811325347582503E-8</v>
      </c>
      <c r="AN284" s="2">
        <v>3.1153234158715799E-8</v>
      </c>
      <c r="AO284" s="2">
        <v>4.0126886412389401E-8</v>
      </c>
      <c r="AQ284" s="23">
        <v>92.6666666666666</v>
      </c>
      <c r="AR284" s="2">
        <v>7.7641355773582106E-8</v>
      </c>
      <c r="AT284" s="2">
        <v>2.2276377118452699E-8</v>
      </c>
      <c r="AU284" s="2">
        <v>3.5563159872936803E-8</v>
      </c>
      <c r="AV284" s="2">
        <v>2.8294361096115099E-8</v>
      </c>
    </row>
    <row r="285" spans="1:48" x14ac:dyDescent="0.2">
      <c r="A285" s="23">
        <v>93</v>
      </c>
      <c r="B285" s="2">
        <v>9.3874346523902698E-8</v>
      </c>
      <c r="C285" s="2">
        <v>2.15535686037044E-8</v>
      </c>
      <c r="D285" s="2">
        <v>4.8422887178013797E-8</v>
      </c>
      <c r="E285" s="2">
        <v>2.9394446670886201E-8</v>
      </c>
      <c r="F285" s="2">
        <v>2.57268860393661E-8</v>
      </c>
      <c r="H285" s="23">
        <v>93</v>
      </c>
      <c r="I285" s="2">
        <v>7.1372850151843902E-8</v>
      </c>
      <c r="J285" s="2">
        <v>2.44086289821092E-8</v>
      </c>
      <c r="K285" s="2">
        <v>1.96729955001977E-8</v>
      </c>
      <c r="L285" s="2">
        <v>2.2753695123620698E-8</v>
      </c>
      <c r="M285" s="2">
        <v>2.2041573763951502E-8</v>
      </c>
      <c r="O285" s="23">
        <v>93</v>
      </c>
      <c r="P285" s="2">
        <v>5.2941017656522598E-8</v>
      </c>
      <c r="R285" s="2">
        <v>1.51730891291074E-8</v>
      </c>
      <c r="T285" s="2">
        <v>2.1440126844031201E-8</v>
      </c>
      <c r="V285" s="23">
        <v>93</v>
      </c>
      <c r="W285" s="2">
        <v>5.3638832800110301E-8</v>
      </c>
      <c r="X285" s="2">
        <v>2.0506858111791498E-8</v>
      </c>
      <c r="Y285" s="2">
        <v>1.39638685421879E-8</v>
      </c>
      <c r="Z285" s="2">
        <v>1.9341128576969699E-8</v>
      </c>
      <c r="AA285" s="2">
        <v>2.46478911316578E-8</v>
      </c>
      <c r="AC285" s="23">
        <v>93</v>
      </c>
      <c r="AD285" s="2">
        <v>3.0381845776152801E-8</v>
      </c>
      <c r="AE285" s="2">
        <v>1.5346245717687799E-8</v>
      </c>
      <c r="AF285" s="2">
        <v>1.01344833297216E-8</v>
      </c>
      <c r="AG285" s="2">
        <v>1.61246920378428E-8</v>
      </c>
      <c r="AH285" s="2">
        <v>1.9133197644981701E-8</v>
      </c>
      <c r="AJ285" s="23">
        <v>93</v>
      </c>
      <c r="AK285" s="2">
        <v>8.4125407859560698E-8</v>
      </c>
      <c r="AL285" s="2">
        <v>2.6624085405299E-8</v>
      </c>
      <c r="AM285" s="2">
        <v>2.7161874967172601E-8</v>
      </c>
      <c r="AN285" s="2">
        <v>2.5566674768873199E-8</v>
      </c>
      <c r="AO285" s="2">
        <v>3.2775332121364701E-8</v>
      </c>
      <c r="AQ285" s="23">
        <v>93</v>
      </c>
      <c r="AR285" s="2">
        <v>6.6409189097404904E-8</v>
      </c>
      <c r="AT285" s="2">
        <v>1.8369717117070201E-8</v>
      </c>
      <c r="AU285" s="2">
        <v>2.5474392938649801E-8</v>
      </c>
      <c r="AV285" s="2">
        <v>2.36213582570819E-8</v>
      </c>
    </row>
    <row r="286" spans="1:48" x14ac:dyDescent="0.2">
      <c r="A286" s="23">
        <v>93.3333333333333</v>
      </c>
      <c r="B286" s="2">
        <v>7.6603705001815196E-8</v>
      </c>
      <c r="C286" s="2">
        <v>1.69845090632482E-8</v>
      </c>
      <c r="D286" s="2">
        <v>3.9600564579571003E-8</v>
      </c>
      <c r="E286" s="2">
        <v>2.36540934761236E-8</v>
      </c>
      <c r="F286" s="2">
        <v>2.13653587744657E-8</v>
      </c>
      <c r="H286" s="23">
        <v>93.3333333333333</v>
      </c>
      <c r="I286" s="2">
        <v>5.7548725617910101E-8</v>
      </c>
      <c r="J286" s="2">
        <v>1.9910079218541299E-8</v>
      </c>
      <c r="K286" s="2">
        <v>1.6536490564919099E-8</v>
      </c>
      <c r="L286" s="2">
        <v>1.84261948696579E-8</v>
      </c>
      <c r="M286" s="2">
        <v>1.7580570129323901E-8</v>
      </c>
      <c r="O286" s="23">
        <v>93.3333333333333</v>
      </c>
      <c r="P286" s="2">
        <v>4.0986557698134901E-8</v>
      </c>
      <c r="R286" s="2">
        <v>1.22168645682919E-8</v>
      </c>
      <c r="T286" s="2">
        <v>1.4848473405846999E-8</v>
      </c>
      <c r="V286" s="23">
        <v>93.3333333333333</v>
      </c>
      <c r="W286" s="2">
        <v>4.2893358065374599E-8</v>
      </c>
      <c r="X286" s="2">
        <v>1.64501098771242E-8</v>
      </c>
      <c r="Y286" s="2">
        <v>1.12687753810266E-8</v>
      </c>
      <c r="Z286" s="2">
        <v>1.54413274212298E-8</v>
      </c>
      <c r="AA286" s="2">
        <v>2.00414446317689E-8</v>
      </c>
      <c r="AC286" s="23">
        <v>93.3333333333333</v>
      </c>
      <c r="AD286" s="2">
        <v>2.4942595277114399E-8</v>
      </c>
      <c r="AE286" s="2">
        <v>1.27315044376145E-8</v>
      </c>
      <c r="AF286" s="2">
        <v>8.3386663352035104E-9</v>
      </c>
      <c r="AG286" s="2">
        <v>1.3056782528022E-8</v>
      </c>
      <c r="AH286" s="2">
        <v>1.5420701421770299E-8</v>
      </c>
      <c r="AJ286" s="23">
        <v>93.3333333333333</v>
      </c>
      <c r="AK286" s="2">
        <v>6.7183711013811903E-8</v>
      </c>
      <c r="AL286" s="2">
        <v>2.16184985066478E-8</v>
      </c>
      <c r="AM286" s="2">
        <v>2.2062612205066199E-8</v>
      </c>
      <c r="AN286" s="2">
        <v>2.0661327108034001E-8</v>
      </c>
      <c r="AO286" s="2">
        <v>2.6363511196722499E-8</v>
      </c>
      <c r="AQ286" s="23">
        <v>93.3333333333333</v>
      </c>
      <c r="AR286" s="2">
        <v>5.0455982621006003E-8</v>
      </c>
      <c r="AT286" s="2">
        <v>1.42698220392176E-8</v>
      </c>
      <c r="AU286" s="2">
        <v>1.83746704062369E-8</v>
      </c>
      <c r="AV286" s="2">
        <v>1.91465776871871E-8</v>
      </c>
    </row>
    <row r="287" spans="1:48" x14ac:dyDescent="0.2">
      <c r="A287" s="23">
        <v>93.6666666666666</v>
      </c>
      <c r="B287" s="2">
        <v>6.0553709727475707E-8</v>
      </c>
      <c r="C287" s="2">
        <v>1.39714933564623E-8</v>
      </c>
      <c r="D287" s="2">
        <v>3.0835482917376101E-8</v>
      </c>
      <c r="E287" s="2">
        <v>1.87833423301568E-8</v>
      </c>
      <c r="F287" s="2">
        <v>1.6551692803393399E-8</v>
      </c>
      <c r="H287" s="23">
        <v>93.6666666666666</v>
      </c>
      <c r="I287" s="2">
        <v>4.5432430686614202E-8</v>
      </c>
      <c r="J287" s="2">
        <v>1.5719852758923899E-8</v>
      </c>
      <c r="K287" s="2">
        <v>1.3082429499297301E-8</v>
      </c>
      <c r="L287" s="2">
        <v>1.47361964465224E-8</v>
      </c>
      <c r="M287" s="2">
        <v>1.40084507793745E-8</v>
      </c>
      <c r="O287" s="23">
        <v>93.6666666666666</v>
      </c>
      <c r="P287" s="2">
        <v>3.48058353683451E-8</v>
      </c>
      <c r="R287" s="2">
        <v>9.5504085183214193E-9</v>
      </c>
      <c r="T287" s="2">
        <v>1.2532592656140999E-8</v>
      </c>
      <c r="V287" s="23">
        <v>93.6666666666666</v>
      </c>
      <c r="W287" s="2">
        <v>3.4084572240719497E-8</v>
      </c>
      <c r="X287" s="2">
        <v>1.33858916771779E-8</v>
      </c>
      <c r="Y287" s="2">
        <v>9.0500219633519205E-9</v>
      </c>
      <c r="Z287" s="2">
        <v>1.24461584254695E-8</v>
      </c>
      <c r="AA287" s="2">
        <v>1.6076005960153201E-8</v>
      </c>
      <c r="AC287" s="23">
        <v>93.6666666666666</v>
      </c>
      <c r="AD287" s="2">
        <v>1.9497816434885401E-8</v>
      </c>
      <c r="AE287" s="2">
        <v>1.02757328184236E-8</v>
      </c>
      <c r="AF287" s="2">
        <v>6.6256125599132102E-9</v>
      </c>
      <c r="AG287" s="2">
        <v>1.04459511698238E-8</v>
      </c>
      <c r="AH287" s="2">
        <v>1.2193728860806E-8</v>
      </c>
      <c r="AJ287" s="23">
        <v>93.6666666666666</v>
      </c>
      <c r="AK287" s="2">
        <v>5.1978207474932903E-8</v>
      </c>
      <c r="AL287" s="2">
        <v>1.7595441394422902E-8</v>
      </c>
      <c r="AM287" s="2">
        <v>1.7798538219860601E-8</v>
      </c>
      <c r="AN287" s="2">
        <v>1.6571779476939401E-8</v>
      </c>
      <c r="AO287" s="2">
        <v>2.09825860718214E-8</v>
      </c>
      <c r="AQ287" s="23">
        <v>93.6666666666666</v>
      </c>
      <c r="AR287" s="2">
        <v>4.0695007879020201E-8</v>
      </c>
      <c r="AT287" s="2">
        <v>1.1659087291257599E-8</v>
      </c>
      <c r="AU287" s="2">
        <v>1.2699106292180901E-8</v>
      </c>
      <c r="AV287" s="2">
        <v>1.4587685293628101E-8</v>
      </c>
    </row>
    <row r="288" spans="1:48" x14ac:dyDescent="0.2">
      <c r="A288" s="23">
        <v>94</v>
      </c>
      <c r="B288" s="2">
        <v>4.8313954716865897E-8</v>
      </c>
      <c r="C288" s="2">
        <v>1.13555974258089E-8</v>
      </c>
      <c r="D288" s="2">
        <v>2.47560383507096E-8</v>
      </c>
      <c r="E288" s="2">
        <v>1.48101633183123E-8</v>
      </c>
      <c r="F288" s="2">
        <v>1.3002861595454999E-8</v>
      </c>
      <c r="H288" s="23">
        <v>94</v>
      </c>
      <c r="I288" s="2">
        <v>3.5527650051281102E-8</v>
      </c>
      <c r="J288" s="2">
        <v>1.28471939257628E-8</v>
      </c>
      <c r="K288" s="2">
        <v>1.02131034198512E-8</v>
      </c>
      <c r="L288" s="2">
        <v>1.17044329566551E-8</v>
      </c>
      <c r="M288" s="2">
        <v>1.1195299526770699E-8</v>
      </c>
      <c r="O288" s="23">
        <v>94</v>
      </c>
      <c r="P288" s="2">
        <v>2.87729096509425E-8</v>
      </c>
      <c r="R288" s="2">
        <v>7.5794328387751006E-9</v>
      </c>
      <c r="T288" s="2">
        <v>9.7073624233875692E-9</v>
      </c>
      <c r="V288" s="23">
        <v>94</v>
      </c>
      <c r="W288" s="2">
        <v>2.6880564571879E-8</v>
      </c>
      <c r="X288" s="2">
        <v>1.0743708764852599E-8</v>
      </c>
      <c r="Y288" s="2">
        <v>7.1269235568363503E-9</v>
      </c>
      <c r="Z288" s="2">
        <v>9.8830652099516801E-9</v>
      </c>
      <c r="AA288" s="2">
        <v>1.2597238055581801E-8</v>
      </c>
      <c r="AC288" s="23">
        <v>94</v>
      </c>
      <c r="AD288" s="2">
        <v>1.5707302298739799E-8</v>
      </c>
      <c r="AE288" s="2">
        <v>8.4046077170954696E-9</v>
      </c>
      <c r="AF288" s="2">
        <v>5.30825005114967E-9</v>
      </c>
      <c r="AG288" s="2">
        <v>8.2737999103310996E-9</v>
      </c>
      <c r="AH288" s="2">
        <v>9.7577162081505192E-9</v>
      </c>
      <c r="AJ288" s="23">
        <v>94</v>
      </c>
      <c r="AK288" s="2">
        <v>4.1041511283438199E-8</v>
      </c>
      <c r="AL288" s="2">
        <v>1.39191331820247E-8</v>
      </c>
      <c r="AM288" s="2">
        <v>1.39021789571358E-8</v>
      </c>
      <c r="AN288" s="2">
        <v>1.33515068171042E-8</v>
      </c>
      <c r="AO288" s="2">
        <v>1.68242143138061E-8</v>
      </c>
      <c r="AQ288" s="23">
        <v>94</v>
      </c>
      <c r="AR288" s="2">
        <v>2.9121139798683299E-8</v>
      </c>
      <c r="AT288" s="2">
        <v>9.4007107620246606E-9</v>
      </c>
      <c r="AU288" s="2">
        <v>1.1703208881534501E-8</v>
      </c>
      <c r="AV288" s="2">
        <v>1.1821195697703401E-8</v>
      </c>
    </row>
    <row r="289" spans="1:48" x14ac:dyDescent="0.2">
      <c r="A289" s="23">
        <v>94.3333333333333</v>
      </c>
      <c r="B289" s="2">
        <v>3.7867867742479997E-8</v>
      </c>
      <c r="C289" s="2">
        <v>8.8424304377016604E-9</v>
      </c>
      <c r="D289" s="2">
        <v>1.8678320469854E-8</v>
      </c>
      <c r="E289" s="2">
        <v>1.1706138619788099E-8</v>
      </c>
      <c r="F289" s="2">
        <v>1.0560225364939001E-8</v>
      </c>
      <c r="H289" s="23">
        <v>94.3333333333333</v>
      </c>
      <c r="I289" s="2">
        <v>2.7036747185846398E-8</v>
      </c>
      <c r="J289" s="2">
        <v>1.01702710341136E-8</v>
      </c>
      <c r="K289" s="2">
        <v>8.0237046880722902E-9</v>
      </c>
      <c r="L289" s="2">
        <v>9.1372037279081406E-9</v>
      </c>
      <c r="M289" s="2">
        <v>8.9126300914457693E-9</v>
      </c>
      <c r="O289" s="23">
        <v>94.3333333333333</v>
      </c>
      <c r="P289" s="2">
        <v>2.3637941579402099E-8</v>
      </c>
      <c r="R289" s="2">
        <v>5.82551565951227E-9</v>
      </c>
      <c r="T289" s="2">
        <v>8.6715872974346902E-9</v>
      </c>
      <c r="V289" s="23">
        <v>94.3333333333333</v>
      </c>
      <c r="W289" s="2">
        <v>2.0640609213992799E-8</v>
      </c>
      <c r="X289" s="2">
        <v>8.4511235518644498E-9</v>
      </c>
      <c r="Y289" s="2">
        <v>5.5857995384951404E-9</v>
      </c>
      <c r="Z289" s="2">
        <v>7.76867369103166E-9</v>
      </c>
      <c r="AA289" s="2">
        <v>9.9009776195964298E-9</v>
      </c>
      <c r="AC289" s="23">
        <v>94.3333333333333</v>
      </c>
      <c r="AD289" s="2">
        <v>1.22337780334767E-8</v>
      </c>
      <c r="AE289" s="2">
        <v>6.5794853227707104E-9</v>
      </c>
      <c r="AF289" s="2">
        <v>4.26577373015362E-9</v>
      </c>
      <c r="AG289" s="2">
        <v>6.5591412059732099E-9</v>
      </c>
      <c r="AH289" s="2">
        <v>7.5388161828455296E-9</v>
      </c>
      <c r="AJ289" s="23">
        <v>94.3333333333333</v>
      </c>
      <c r="AK289" s="2">
        <v>3.2328475678633598E-8</v>
      </c>
      <c r="AL289" s="2">
        <v>1.0887758010780299E-8</v>
      </c>
      <c r="AM289" s="2">
        <v>1.07810149595616E-8</v>
      </c>
      <c r="AN289" s="2">
        <v>1.03882599570137E-8</v>
      </c>
      <c r="AO289" s="2">
        <v>1.328494429019E-8</v>
      </c>
      <c r="AQ289" s="23">
        <v>94.3333333333333</v>
      </c>
      <c r="AR289" s="2">
        <v>2.2822972100872101E-8</v>
      </c>
      <c r="AT289" s="2">
        <v>7.5136763526732001E-9</v>
      </c>
      <c r="AU289" s="2">
        <v>9.16069044583566E-9</v>
      </c>
      <c r="AV289" s="2">
        <v>9.8328530773390601E-9</v>
      </c>
    </row>
    <row r="290" spans="1:48" x14ac:dyDescent="0.2">
      <c r="A290" s="23">
        <v>94.6666666666666</v>
      </c>
      <c r="B290" s="2">
        <v>2.84839143134764E-8</v>
      </c>
      <c r="C290" s="2">
        <v>6.81600001696825E-9</v>
      </c>
      <c r="D290" s="2">
        <v>1.35959532642518E-8</v>
      </c>
      <c r="E290" s="2">
        <v>9.0114109603267493E-9</v>
      </c>
      <c r="F290" s="2">
        <v>8.2105879400149507E-9</v>
      </c>
      <c r="H290" s="23">
        <v>94.6666666666666</v>
      </c>
      <c r="I290" s="2">
        <v>2.04461578119152E-8</v>
      </c>
      <c r="J290" s="2">
        <v>8.3371594704509992E-9</v>
      </c>
      <c r="K290" s="2">
        <v>6.2953528623658698E-9</v>
      </c>
      <c r="L290" s="2">
        <v>7.0530292048292497E-9</v>
      </c>
      <c r="M290" s="2">
        <v>6.9860654607870604E-9</v>
      </c>
      <c r="O290" s="23">
        <v>94.6666666666666</v>
      </c>
      <c r="P290" s="2">
        <v>1.4844317521822E-8</v>
      </c>
      <c r="R290" s="2">
        <v>4.4572658945372002E-9</v>
      </c>
      <c r="T290" s="2">
        <v>7.912576087719E-9</v>
      </c>
      <c r="V290" s="23">
        <v>94.6666666666666</v>
      </c>
      <c r="W290" s="2">
        <v>1.5868153031913402E-8</v>
      </c>
      <c r="X290" s="2">
        <v>6.5863727154335498E-9</v>
      </c>
      <c r="Y290" s="2">
        <v>4.3349357101706296E-9</v>
      </c>
      <c r="Z290" s="2">
        <v>6.1114301245815404E-9</v>
      </c>
      <c r="AA290" s="2">
        <v>7.6324907711575796E-9</v>
      </c>
      <c r="AC290" s="23">
        <v>94.6666666666666</v>
      </c>
      <c r="AD290" s="2">
        <v>9.3137284125145803E-9</v>
      </c>
      <c r="AE290" s="2">
        <v>5.1158780980640302E-9</v>
      </c>
      <c r="AF290" s="2">
        <v>3.30210592344465E-9</v>
      </c>
      <c r="AG290" s="2">
        <v>5.0879583644324601E-9</v>
      </c>
      <c r="AH290" s="2">
        <v>5.87247574548801E-9</v>
      </c>
      <c r="AJ290" s="23">
        <v>94.6666666666666</v>
      </c>
      <c r="AK290" s="2">
        <v>2.4714877908510702E-8</v>
      </c>
      <c r="AL290" s="2">
        <v>8.3363279411223904E-9</v>
      </c>
      <c r="AM290" s="2">
        <v>8.2821434344559904E-9</v>
      </c>
      <c r="AN290" s="2">
        <v>8.0298772429373693E-9</v>
      </c>
      <c r="AO290" s="2">
        <v>1.01486044773807E-8</v>
      </c>
      <c r="AQ290" s="23">
        <v>94.6666666666666</v>
      </c>
      <c r="AR290" s="2">
        <v>1.59353074518665E-8</v>
      </c>
      <c r="AT290" s="2">
        <v>5.5155164682568002E-9</v>
      </c>
      <c r="AU290" s="2">
        <v>7.4523752127777104E-9</v>
      </c>
      <c r="AV290" s="2">
        <v>7.0892946103381499E-9</v>
      </c>
    </row>
    <row r="291" spans="1:48" x14ac:dyDescent="0.2">
      <c r="A291" s="23">
        <v>95</v>
      </c>
      <c r="B291" s="2">
        <v>2.1769497370745799E-8</v>
      </c>
      <c r="C291" s="2">
        <v>5.3220869785002103E-9</v>
      </c>
      <c r="D291" s="2">
        <v>9.9990376179722403E-9</v>
      </c>
      <c r="E291" s="2">
        <v>6.9212123361068401E-9</v>
      </c>
      <c r="F291" s="2">
        <v>6.4408484644340098E-9</v>
      </c>
      <c r="H291" s="23">
        <v>95</v>
      </c>
      <c r="I291" s="2">
        <v>1.50618595611264E-8</v>
      </c>
      <c r="J291" s="2">
        <v>6.7052124003179097E-9</v>
      </c>
      <c r="K291" s="2">
        <v>4.9259410643632799E-9</v>
      </c>
      <c r="L291" s="2">
        <v>5.4445427187487301E-9</v>
      </c>
      <c r="M291" s="2">
        <v>5.4426307179838198E-9</v>
      </c>
      <c r="O291" s="23">
        <v>95</v>
      </c>
      <c r="P291" s="2">
        <v>1.30345457328146E-8</v>
      </c>
      <c r="R291" s="2">
        <v>3.6713174108291401E-9</v>
      </c>
      <c r="T291" s="2">
        <v>5.9363128716424303E-9</v>
      </c>
      <c r="V291" s="23">
        <v>95</v>
      </c>
      <c r="W291" s="2">
        <v>1.2104893898649E-8</v>
      </c>
      <c r="X291" s="2">
        <v>5.10398085910912E-9</v>
      </c>
      <c r="Y291" s="2">
        <v>3.3655331430412801E-9</v>
      </c>
      <c r="Z291" s="2">
        <v>4.7345458978107101E-9</v>
      </c>
      <c r="AA291" s="2">
        <v>5.8522019487314804E-9</v>
      </c>
      <c r="AC291" s="23">
        <v>95</v>
      </c>
      <c r="AD291" s="2">
        <v>6.8550390591114102E-9</v>
      </c>
      <c r="AE291" s="2">
        <v>3.9940404912739904E-9</v>
      </c>
      <c r="AF291" s="2">
        <v>2.5546735360318201E-9</v>
      </c>
      <c r="AG291" s="2">
        <v>3.9655755882532802E-9</v>
      </c>
      <c r="AH291" s="2">
        <v>4.5752295821326696E-9</v>
      </c>
      <c r="AJ291" s="23">
        <v>95</v>
      </c>
      <c r="AK291" s="2">
        <v>1.8622526019327199E-8</v>
      </c>
      <c r="AL291" s="2">
        <v>6.5343441956053504E-9</v>
      </c>
      <c r="AM291" s="2">
        <v>6.3579919405966502E-9</v>
      </c>
      <c r="AN291" s="2">
        <v>6.1563050079719402E-9</v>
      </c>
      <c r="AO291" s="2">
        <v>7.9435079707410007E-9</v>
      </c>
      <c r="AQ291" s="23">
        <v>95</v>
      </c>
      <c r="AR291" s="2">
        <v>1.27276977523801E-8</v>
      </c>
      <c r="AT291" s="2">
        <v>4.4685614868679802E-9</v>
      </c>
      <c r="AU291" s="2">
        <v>6.3063206321120704E-9</v>
      </c>
      <c r="AV291" s="2">
        <v>5.6472622454915398E-9</v>
      </c>
    </row>
    <row r="292" spans="1:48" x14ac:dyDescent="0.2">
      <c r="A292" s="23">
        <v>95.3333333333333</v>
      </c>
      <c r="B292" s="2">
        <v>1.5516345197768001E-8</v>
      </c>
      <c r="C292" s="2">
        <v>4.1102437852642804E-9</v>
      </c>
      <c r="D292" s="2">
        <v>7.3448235975329096E-9</v>
      </c>
      <c r="E292" s="2">
        <v>5.3294253694917899E-9</v>
      </c>
      <c r="F292" s="2">
        <v>4.9274842138044001E-9</v>
      </c>
      <c r="H292" s="23">
        <v>95.3333333333333</v>
      </c>
      <c r="I292" s="2">
        <v>1.13768337186277E-8</v>
      </c>
      <c r="J292" s="2">
        <v>5.4403269324655001E-9</v>
      </c>
      <c r="K292" s="2">
        <v>3.75069084155907E-9</v>
      </c>
      <c r="L292" s="2">
        <v>4.13859439364916E-9</v>
      </c>
      <c r="M292" s="2">
        <v>4.1173875609467403E-9</v>
      </c>
      <c r="O292" s="23">
        <v>95.3333333333333</v>
      </c>
      <c r="P292" s="2">
        <v>7.7844226062805205E-9</v>
      </c>
      <c r="R292" s="2">
        <v>2.72198545168133E-9</v>
      </c>
      <c r="T292" s="2">
        <v>3.7405845957332297E-9</v>
      </c>
      <c r="V292" s="23">
        <v>95.3333333333333</v>
      </c>
      <c r="W292" s="2">
        <v>9.0712577872483194E-9</v>
      </c>
      <c r="X292" s="2">
        <v>3.9623093950978203E-9</v>
      </c>
      <c r="Y292" s="2">
        <v>2.6180931905226999E-9</v>
      </c>
      <c r="Z292" s="2">
        <v>3.68326809724906E-9</v>
      </c>
      <c r="AA292" s="2">
        <v>4.5424296677060201E-9</v>
      </c>
      <c r="AC292" s="23">
        <v>95.3333333333333</v>
      </c>
      <c r="AD292" s="2">
        <v>5.1361444737467897E-9</v>
      </c>
      <c r="AE292" s="2">
        <v>3.21974682343319E-9</v>
      </c>
      <c r="AF292" s="2">
        <v>1.97746414190366E-9</v>
      </c>
      <c r="AG292" s="2">
        <v>3.0868358902147598E-9</v>
      </c>
      <c r="AH292" s="2">
        <v>3.50750006815813E-9</v>
      </c>
      <c r="AJ292" s="23">
        <v>95.3333333333333</v>
      </c>
      <c r="AK292" s="2">
        <v>1.3566292005939399E-8</v>
      </c>
      <c r="AL292" s="2">
        <v>5.0717238634132898E-9</v>
      </c>
      <c r="AM292" s="2">
        <v>4.82596747007995E-9</v>
      </c>
      <c r="AN292" s="2">
        <v>4.6564796495281302E-9</v>
      </c>
      <c r="AO292" s="2">
        <v>5.9997538401776199E-9</v>
      </c>
      <c r="AQ292" s="23">
        <v>95.3333333333333</v>
      </c>
      <c r="AR292" s="2">
        <v>1.05101832911959E-8</v>
      </c>
      <c r="AT292" s="2">
        <v>3.2584190462048099E-9</v>
      </c>
      <c r="AU292" s="2">
        <v>4.1650208805582302E-9</v>
      </c>
      <c r="AV292" s="2">
        <v>4.09203400551865E-9</v>
      </c>
    </row>
    <row r="293" spans="1:48" x14ac:dyDescent="0.2">
      <c r="A293" s="23">
        <v>95.6666666666666</v>
      </c>
      <c r="B293" s="2">
        <v>1.13751832149978E-8</v>
      </c>
      <c r="C293" s="2">
        <v>3.1601496889292E-9</v>
      </c>
      <c r="D293" s="2">
        <v>5.2864483641142903E-9</v>
      </c>
      <c r="E293" s="2">
        <v>3.9484612430453696E-9</v>
      </c>
      <c r="F293" s="2">
        <v>3.7301254606810702E-9</v>
      </c>
      <c r="H293" s="23">
        <v>95.6666666666666</v>
      </c>
      <c r="I293" s="2">
        <v>8.2823809986087302E-9</v>
      </c>
      <c r="J293" s="2">
        <v>4.09971979534534E-9</v>
      </c>
      <c r="K293" s="2">
        <v>2.89087472998372E-9</v>
      </c>
      <c r="L293" s="2">
        <v>3.1727933161781601E-9</v>
      </c>
      <c r="M293" s="2">
        <v>3.1350004249807198E-9</v>
      </c>
      <c r="O293" s="23">
        <v>95.6666666666666</v>
      </c>
      <c r="P293" s="2">
        <v>6.0855230634694601E-9</v>
      </c>
      <c r="R293" s="2">
        <v>2.0522342673220001E-9</v>
      </c>
      <c r="T293" s="2">
        <v>2.9502566217634398E-9</v>
      </c>
      <c r="V293" s="23">
        <v>95.6666666666666</v>
      </c>
      <c r="W293" s="2">
        <v>6.6500682591728501E-9</v>
      </c>
      <c r="X293" s="2">
        <v>3.0862968047555302E-9</v>
      </c>
      <c r="Y293" s="2">
        <v>2.00473229424864E-9</v>
      </c>
      <c r="Z293" s="2">
        <v>2.8406071319702801E-9</v>
      </c>
      <c r="AA293" s="2">
        <v>3.4131176027086599E-9</v>
      </c>
      <c r="AC293" s="23">
        <v>95.6666666666666</v>
      </c>
      <c r="AD293" s="2">
        <v>3.7661543422206501E-9</v>
      </c>
      <c r="AE293" s="2">
        <v>2.4487046892380798E-9</v>
      </c>
      <c r="AF293" s="2">
        <v>1.56345096079337E-9</v>
      </c>
      <c r="AG293" s="2">
        <v>2.36651634870016E-9</v>
      </c>
      <c r="AH293" s="2">
        <v>2.5515350656861599E-9</v>
      </c>
      <c r="AJ293" s="23">
        <v>95.6666666666666</v>
      </c>
      <c r="AK293" s="2">
        <v>9.9541421055606406E-9</v>
      </c>
      <c r="AL293" s="2">
        <v>3.76517453592482E-9</v>
      </c>
      <c r="AM293" s="2">
        <v>3.5491686047827798E-9</v>
      </c>
      <c r="AN293" s="2">
        <v>3.6612165900372002E-9</v>
      </c>
      <c r="AO293" s="2">
        <v>4.5229967216554602E-9</v>
      </c>
      <c r="AQ293" s="23">
        <v>95.6666666666666</v>
      </c>
      <c r="AR293" s="2">
        <v>7.8485880252454802E-9</v>
      </c>
      <c r="AT293" s="2">
        <v>2.3805092704669E-9</v>
      </c>
      <c r="AU293" s="2">
        <v>3.54351776688123E-9</v>
      </c>
      <c r="AV293" s="2">
        <v>3.04808808632403E-9</v>
      </c>
    </row>
    <row r="294" spans="1:48" x14ac:dyDescent="0.2">
      <c r="A294" s="23">
        <v>96</v>
      </c>
      <c r="B294" s="2">
        <v>8.0237644501682202E-9</v>
      </c>
      <c r="C294" s="2">
        <v>2.3425931670005998E-9</v>
      </c>
      <c r="D294" s="2">
        <v>4.0971125984546899E-9</v>
      </c>
      <c r="E294" s="2">
        <v>3.0326274892088798E-9</v>
      </c>
      <c r="F294" s="2">
        <v>2.8065293756056501E-9</v>
      </c>
      <c r="H294" s="23">
        <v>96</v>
      </c>
      <c r="I294" s="2">
        <v>5.9531541830923902E-9</v>
      </c>
      <c r="J294" s="2">
        <v>3.2676737173056401E-9</v>
      </c>
      <c r="K294" s="2">
        <v>2.1530143042980999E-9</v>
      </c>
      <c r="L294" s="2">
        <v>2.47203356666408E-9</v>
      </c>
      <c r="M294" s="2">
        <v>2.4355553112036001E-9</v>
      </c>
      <c r="O294" s="23">
        <v>96</v>
      </c>
      <c r="P294" s="2">
        <v>5.0191213150480597E-9</v>
      </c>
      <c r="R294" s="2">
        <v>1.64847291131892E-9</v>
      </c>
      <c r="T294" s="2">
        <v>2.2265568092104299E-9</v>
      </c>
      <c r="V294" s="23">
        <v>96</v>
      </c>
      <c r="W294" s="2">
        <v>4.6787273361287602E-9</v>
      </c>
      <c r="X294" s="2">
        <v>2.3916771886807502E-9</v>
      </c>
      <c r="Y294" s="2">
        <v>1.54892660301929E-9</v>
      </c>
      <c r="Z294" s="2">
        <v>2.2061827502035501E-9</v>
      </c>
      <c r="AA294" s="2">
        <v>2.5769425907064401E-9</v>
      </c>
      <c r="AC294" s="23">
        <v>96</v>
      </c>
      <c r="AD294" s="2">
        <v>2.7271868325218902E-9</v>
      </c>
      <c r="AE294" s="2">
        <v>1.9591527835315002E-9</v>
      </c>
      <c r="AF294" s="2">
        <v>1.18341913227871E-9</v>
      </c>
      <c r="AG294" s="2">
        <v>1.8200036484116499E-9</v>
      </c>
      <c r="AH294" s="2">
        <v>1.95039441583811E-9</v>
      </c>
      <c r="AJ294" s="23">
        <v>96</v>
      </c>
      <c r="AK294" s="2">
        <v>7.0013981578267297E-9</v>
      </c>
      <c r="AL294" s="2">
        <v>2.8929225742004699E-9</v>
      </c>
      <c r="AM294" s="2">
        <v>2.7272475559932599E-9</v>
      </c>
      <c r="AN294" s="2">
        <v>2.7662483854696101E-9</v>
      </c>
      <c r="AO294" s="2">
        <v>3.39783103467501E-9</v>
      </c>
      <c r="AQ294" s="23">
        <v>96</v>
      </c>
      <c r="AR294" s="2">
        <v>4.7674722071953999E-9</v>
      </c>
      <c r="AT294" s="2">
        <v>1.8133463907371501E-9</v>
      </c>
      <c r="AU294" s="2">
        <v>2.89734517402741E-9</v>
      </c>
      <c r="AV294" s="2">
        <v>2.2711549867232299E-9</v>
      </c>
    </row>
    <row r="295" spans="1:48" x14ac:dyDescent="0.2">
      <c r="A295" s="23">
        <v>96.3333333333333</v>
      </c>
      <c r="B295" s="2">
        <v>5.7139787185188498E-9</v>
      </c>
      <c r="C295" s="2">
        <v>1.8039818474457899E-9</v>
      </c>
      <c r="D295" s="2">
        <v>2.9294556471091202E-9</v>
      </c>
      <c r="E295" s="2">
        <v>2.2781229698980502E-9</v>
      </c>
      <c r="F295" s="2">
        <v>2.1654473778214198E-9</v>
      </c>
      <c r="H295" s="23">
        <v>96.3333333333333</v>
      </c>
      <c r="I295" s="2">
        <v>4.1925489753066396E-9</v>
      </c>
      <c r="J295" s="2">
        <v>2.5083589497087901E-9</v>
      </c>
      <c r="K295" s="2">
        <v>1.6114497452059201E-9</v>
      </c>
      <c r="L295" s="2">
        <v>1.9059171956918299E-9</v>
      </c>
      <c r="M295" s="2">
        <v>1.82703631588593E-9</v>
      </c>
      <c r="O295" s="23">
        <v>96.3333333333333</v>
      </c>
      <c r="P295" s="2">
        <v>3.6190021611547798E-9</v>
      </c>
      <c r="R295" s="2">
        <v>1.1998102671167699E-9</v>
      </c>
      <c r="T295" s="2">
        <v>1.61905622061021E-9</v>
      </c>
      <c r="V295" s="23">
        <v>96.3333333333333</v>
      </c>
      <c r="W295" s="2">
        <v>3.35320807145221E-9</v>
      </c>
      <c r="X295" s="2">
        <v>1.8039159398244601E-9</v>
      </c>
      <c r="Y295" s="2">
        <v>1.1936031707656999E-9</v>
      </c>
      <c r="Z295" s="2">
        <v>1.7253644281193801E-9</v>
      </c>
      <c r="AA295" s="2">
        <v>1.92970251597143E-9</v>
      </c>
      <c r="AC295" s="23">
        <v>96.3333333333333</v>
      </c>
      <c r="AD295" s="2">
        <v>2.0384832833414001E-9</v>
      </c>
      <c r="AE295" s="2">
        <v>1.47623699471264E-9</v>
      </c>
      <c r="AF295" s="2">
        <v>9.3183716316782498E-10</v>
      </c>
      <c r="AG295" s="2">
        <v>1.4302724644646001E-9</v>
      </c>
      <c r="AH295" s="2">
        <v>1.4998766591221099E-9</v>
      </c>
      <c r="AJ295" s="23">
        <v>96.3333333333333</v>
      </c>
      <c r="AK295" s="2">
        <v>4.9816642722474801E-9</v>
      </c>
      <c r="AL295" s="2">
        <v>2.20752441010467E-9</v>
      </c>
      <c r="AM295" s="2">
        <v>2.0551552106164801E-9</v>
      </c>
      <c r="AN295" s="2">
        <v>2.1535086501663699E-9</v>
      </c>
      <c r="AO295" s="2">
        <v>2.5158988823988299E-9</v>
      </c>
      <c r="AQ295" s="23">
        <v>96.3333333333333</v>
      </c>
      <c r="AR295" s="2">
        <v>3.8648127776209396E-9</v>
      </c>
      <c r="AT295" s="2">
        <v>1.3808157004506799E-9</v>
      </c>
      <c r="AU295" s="2">
        <v>1.9311592800123199E-9</v>
      </c>
      <c r="AV295" s="2">
        <v>1.8782599018754298E-9</v>
      </c>
    </row>
    <row r="296" spans="1:48" x14ac:dyDescent="0.2">
      <c r="A296" s="23">
        <v>96.6666666666666</v>
      </c>
      <c r="B296" s="2">
        <v>4.01096791417786E-9</v>
      </c>
      <c r="C296" s="2">
        <v>1.4182963504392801E-9</v>
      </c>
      <c r="D296" s="2">
        <v>2.0354601258374198E-9</v>
      </c>
      <c r="E296" s="2">
        <v>1.7501443580351E-9</v>
      </c>
      <c r="F296" s="2">
        <v>1.65906629480036E-9</v>
      </c>
      <c r="H296" s="23">
        <v>96.6666666666666</v>
      </c>
      <c r="I296" s="2">
        <v>2.9178706615290901E-9</v>
      </c>
      <c r="J296" s="2">
        <v>2.0077528883885199E-9</v>
      </c>
      <c r="K296" s="2">
        <v>1.27363803759211E-9</v>
      </c>
      <c r="L296" s="2">
        <v>1.4811082921847901E-9</v>
      </c>
      <c r="M296" s="2">
        <v>1.4234141674047999E-9</v>
      </c>
      <c r="O296" s="23">
        <v>96.6666666666666</v>
      </c>
      <c r="P296" s="2">
        <v>2.6423489561994198E-9</v>
      </c>
      <c r="R296" s="2">
        <v>8.9434090577518997E-10</v>
      </c>
      <c r="T296" s="2">
        <v>1.48651348192865E-9</v>
      </c>
      <c r="V296" s="23">
        <v>96.6666666666666</v>
      </c>
      <c r="W296" s="2">
        <v>2.3232281129530502E-9</v>
      </c>
      <c r="X296" s="2">
        <v>1.4123130143955499E-9</v>
      </c>
      <c r="Y296" s="2">
        <v>9.3403909195963501E-10</v>
      </c>
      <c r="Z296" s="2">
        <v>1.3811066871569299E-9</v>
      </c>
      <c r="AA296" s="2">
        <v>1.4794076993060001E-9</v>
      </c>
      <c r="AC296" s="23">
        <v>96.6666666666666</v>
      </c>
      <c r="AD296" s="2">
        <v>1.43476368894693E-9</v>
      </c>
      <c r="AE296" s="2">
        <v>1.18050953001805E-9</v>
      </c>
      <c r="AF296" s="2">
        <v>7.4737630046334803E-10</v>
      </c>
      <c r="AG296" s="2">
        <v>1.1451755284156E-9</v>
      </c>
      <c r="AH296" s="2">
        <v>1.17821189818342E-9</v>
      </c>
      <c r="AJ296" s="23">
        <v>96.6666666666666</v>
      </c>
      <c r="AK296" s="2">
        <v>3.4060034082278198E-9</v>
      </c>
      <c r="AL296" s="2">
        <v>1.6798495552670701E-9</v>
      </c>
      <c r="AM296" s="2">
        <v>1.5589596422566399E-9</v>
      </c>
      <c r="AN296" s="2">
        <v>1.68678400954641E-9</v>
      </c>
      <c r="AO296" s="2">
        <v>1.9164186289598098E-9</v>
      </c>
      <c r="AQ296" s="23">
        <v>96.6666666666666</v>
      </c>
      <c r="AR296" s="2">
        <v>2.5888380664034801E-9</v>
      </c>
      <c r="AT296" s="2">
        <v>1.0958117233394001E-9</v>
      </c>
      <c r="AU296" s="2">
        <v>1.6109265229554001E-9</v>
      </c>
      <c r="AV296" s="2">
        <v>1.5158576878696199E-9</v>
      </c>
    </row>
    <row r="297" spans="1:48" x14ac:dyDescent="0.2">
      <c r="A297" s="23">
        <v>97</v>
      </c>
      <c r="B297" s="2">
        <v>2.6929985308747799E-9</v>
      </c>
      <c r="C297" s="2">
        <v>1.0731811803515101E-9</v>
      </c>
      <c r="D297" s="2">
        <v>1.48885935091395E-9</v>
      </c>
      <c r="E297" s="2">
        <v>1.35658184476861E-9</v>
      </c>
      <c r="F297" s="2">
        <v>1.27417505725042E-9</v>
      </c>
      <c r="H297" s="23">
        <v>97</v>
      </c>
      <c r="I297" s="2">
        <v>1.97999443994116E-9</v>
      </c>
      <c r="J297" s="2">
        <v>1.63762624563876E-9</v>
      </c>
      <c r="K297" s="2">
        <v>9.7837692903641302E-10</v>
      </c>
      <c r="L297" s="2">
        <v>1.19414837382651E-9</v>
      </c>
      <c r="M297" s="2">
        <v>1.10941525797997E-9</v>
      </c>
      <c r="O297" s="23">
        <v>97</v>
      </c>
      <c r="P297" s="2">
        <v>1.65313539200787E-9</v>
      </c>
      <c r="R297" s="2">
        <v>7.32704098740738E-10</v>
      </c>
      <c r="T297" s="2">
        <v>1.0601489869283799E-9</v>
      </c>
      <c r="V297" s="23">
        <v>97</v>
      </c>
      <c r="W297" s="2">
        <v>1.63001366052693E-9</v>
      </c>
      <c r="X297" s="2">
        <v>1.13253004573378E-9</v>
      </c>
      <c r="Y297" s="2">
        <v>7.4811773216489505E-10</v>
      </c>
      <c r="Z297" s="2">
        <v>1.11502143748969E-9</v>
      </c>
      <c r="AA297" s="2">
        <v>1.1576744632047101E-9</v>
      </c>
      <c r="AC297" s="23">
        <v>97</v>
      </c>
      <c r="AD297" s="2">
        <v>1.0113853410281599E-9</v>
      </c>
      <c r="AE297" s="2">
        <v>9.3109038566936799E-10</v>
      </c>
      <c r="AF297" s="2">
        <v>5.9788050964555001E-10</v>
      </c>
      <c r="AG297" s="2">
        <v>9.2849625163737899E-10</v>
      </c>
      <c r="AH297" s="2">
        <v>9.3193211170227194E-10</v>
      </c>
      <c r="AJ297" s="23">
        <v>97</v>
      </c>
      <c r="AK297" s="2">
        <v>2.3549497264616401E-9</v>
      </c>
      <c r="AL297" s="2">
        <v>1.29337935070222E-9</v>
      </c>
      <c r="AM297" s="2">
        <v>1.2231557610812201E-9</v>
      </c>
      <c r="AN297" s="2">
        <v>1.3382885146522401E-9</v>
      </c>
      <c r="AO297" s="2">
        <v>1.4529435971990999E-9</v>
      </c>
      <c r="AQ297" s="23">
        <v>97</v>
      </c>
      <c r="AR297" s="2">
        <v>1.82849459874232E-9</v>
      </c>
      <c r="AT297" s="2">
        <v>8.23254174687778E-10</v>
      </c>
      <c r="AU297" s="2">
        <v>1.30219195677638E-9</v>
      </c>
      <c r="AV297" s="2">
        <v>1.09690407033472E-9</v>
      </c>
    </row>
    <row r="298" spans="1:48" x14ac:dyDescent="0.2">
      <c r="A298" s="23">
        <v>97.3333333333333</v>
      </c>
      <c r="B298" s="2">
        <v>1.8082347560804799E-9</v>
      </c>
      <c r="C298" s="2">
        <v>8.6386717273587997E-10</v>
      </c>
      <c r="D298" s="2">
        <v>1.09315242461928E-9</v>
      </c>
      <c r="E298" s="2">
        <v>1.0424735250923999E-9</v>
      </c>
      <c r="F298" s="2">
        <v>1.01192560665903E-9</v>
      </c>
      <c r="H298" s="23">
        <v>97.3333333333333</v>
      </c>
      <c r="I298" s="2">
        <v>1.3743416483317001E-9</v>
      </c>
      <c r="J298" s="2">
        <v>1.41991221839526E-9</v>
      </c>
      <c r="K298" s="2">
        <v>7.5164428757131395E-10</v>
      </c>
      <c r="L298" s="2">
        <v>9.8799639848210702E-10</v>
      </c>
      <c r="M298" s="2">
        <v>8.8132028795386004E-10</v>
      </c>
      <c r="O298" s="23">
        <v>97.3333333333333</v>
      </c>
      <c r="P298" s="2">
        <v>9.03555919512396E-10</v>
      </c>
      <c r="R298" s="2">
        <v>5.77657742693118E-10</v>
      </c>
      <c r="T298" s="2">
        <v>8.4812563470476698E-10</v>
      </c>
      <c r="V298" s="23">
        <v>97.3333333333333</v>
      </c>
      <c r="W298" s="2">
        <v>1.1246416170553E-9</v>
      </c>
      <c r="X298" s="2">
        <v>9.3328070454124009E-10</v>
      </c>
      <c r="Y298" s="2">
        <v>6.0876567768348002E-10</v>
      </c>
      <c r="Z298" s="2">
        <v>9.4170087905393508E-10</v>
      </c>
      <c r="AA298" s="2">
        <v>9.1058665149889203E-10</v>
      </c>
      <c r="AC298" s="23">
        <v>97.3333333333333</v>
      </c>
      <c r="AD298" s="2">
        <v>7.0741661901125702E-10</v>
      </c>
      <c r="AE298" s="2">
        <v>7.7413627906139997E-10</v>
      </c>
      <c r="AF298" s="2">
        <v>5.1450257069445297E-10</v>
      </c>
      <c r="AG298" s="2">
        <v>7.8804280813312295E-10</v>
      </c>
      <c r="AH298" s="2">
        <v>7.5579881111228804E-10</v>
      </c>
      <c r="AJ298" s="23">
        <v>97.3333333333333</v>
      </c>
      <c r="AK298" s="2">
        <v>1.5641501402449601E-9</v>
      </c>
      <c r="AL298" s="2">
        <v>1.0773888323336999E-9</v>
      </c>
      <c r="AM298" s="2">
        <v>9.2136003487638599E-10</v>
      </c>
      <c r="AN298" s="2">
        <v>1.08616823432399E-9</v>
      </c>
      <c r="AO298" s="2">
        <v>1.15589226258132E-9</v>
      </c>
      <c r="AQ298" s="23">
        <v>97.3333333333333</v>
      </c>
      <c r="AR298" s="2">
        <v>1.4345417882896899E-9</v>
      </c>
      <c r="AT298" s="2">
        <v>6.5908178496733904E-10</v>
      </c>
      <c r="AU298" s="2">
        <v>9.2673040158459597E-10</v>
      </c>
      <c r="AV298" s="2">
        <v>8.67585434685988E-10</v>
      </c>
    </row>
    <row r="299" spans="1:48" x14ac:dyDescent="0.2">
      <c r="A299" s="23">
        <v>97.6666666666666</v>
      </c>
      <c r="B299" s="2">
        <v>1.1767905918983001E-9</v>
      </c>
      <c r="C299" s="2">
        <v>7.24288619610551E-10</v>
      </c>
      <c r="D299" s="2">
        <v>8.1380906057341003E-10</v>
      </c>
      <c r="E299" s="2">
        <v>8.8657962704894596E-10</v>
      </c>
      <c r="F299" s="2">
        <v>8.5577805752044904E-10</v>
      </c>
      <c r="H299" s="23">
        <v>97.6666666666666</v>
      </c>
      <c r="I299" s="2">
        <v>9.4093591365554898E-10</v>
      </c>
      <c r="J299" s="2">
        <v>1.3310639171162999E-9</v>
      </c>
      <c r="K299" s="2">
        <v>6.1848153436500098E-10</v>
      </c>
      <c r="L299" s="2">
        <v>8.1856809542442998E-10</v>
      </c>
      <c r="M299" s="2">
        <v>7.49649308210612E-10</v>
      </c>
      <c r="O299" s="23">
        <v>97.6666666666666</v>
      </c>
      <c r="P299" s="2">
        <v>7.5329061448604905E-10</v>
      </c>
      <c r="R299" s="2">
        <v>4.5428572760440201E-10</v>
      </c>
      <c r="T299" s="2">
        <v>7.5446433430812698E-10</v>
      </c>
      <c r="V299" s="23">
        <v>97.6666666666666</v>
      </c>
      <c r="W299" s="2">
        <v>7.7295281652024095E-10</v>
      </c>
      <c r="X299" s="2">
        <v>8.1924164479517896E-10</v>
      </c>
      <c r="Y299" s="2">
        <v>5.2469059197112603E-10</v>
      </c>
      <c r="Z299" s="2">
        <v>8.1998473178875003E-10</v>
      </c>
      <c r="AA299" s="2">
        <v>7.5249717072326899E-10</v>
      </c>
      <c r="AC299" s="23">
        <v>97.6666666666666</v>
      </c>
      <c r="AD299" s="2">
        <v>5.1018294912945796E-10</v>
      </c>
      <c r="AE299" s="2">
        <v>6.8970395390338096E-10</v>
      </c>
      <c r="AF299" s="2">
        <v>4.4511221014400899E-10</v>
      </c>
      <c r="AG299" s="2">
        <v>6.9554647873015304E-10</v>
      </c>
      <c r="AH299" s="2">
        <v>6.3396736439127601E-10</v>
      </c>
      <c r="AJ299" s="23">
        <v>97.6666666666666</v>
      </c>
      <c r="AK299" s="2">
        <v>1.06494718615335E-9</v>
      </c>
      <c r="AL299" s="2">
        <v>9.3646018601104507E-10</v>
      </c>
      <c r="AM299" s="2">
        <v>7.8010840847770597E-10</v>
      </c>
      <c r="AN299" s="2">
        <v>9.2612273490378399E-10</v>
      </c>
      <c r="AO299" s="2">
        <v>9.1897687642323404E-10</v>
      </c>
      <c r="AQ299" s="23">
        <v>97.6666666666666</v>
      </c>
      <c r="AR299" s="2">
        <v>9.56740518167091E-10</v>
      </c>
      <c r="AT299" s="2">
        <v>5.5272291392700405E-10</v>
      </c>
      <c r="AU299" s="2">
        <v>7.2929567166447795E-10</v>
      </c>
      <c r="AV299" s="2">
        <v>7.4172862783662303E-10</v>
      </c>
    </row>
    <row r="300" spans="1:48" x14ac:dyDescent="0.2">
      <c r="A300" s="23">
        <v>98</v>
      </c>
      <c r="B300" s="2">
        <v>8.3419317955925004E-10</v>
      </c>
      <c r="C300" s="2">
        <v>6.3320978947805495E-10</v>
      </c>
      <c r="D300" s="2">
        <v>6.5463005012402101E-10</v>
      </c>
      <c r="E300" s="2">
        <v>7.4154641380614402E-10</v>
      </c>
      <c r="F300" s="2">
        <v>7.5204039607210499E-10</v>
      </c>
      <c r="H300" s="23">
        <v>98</v>
      </c>
      <c r="I300" s="2">
        <v>6.6574320529213199E-10</v>
      </c>
      <c r="J300" s="2">
        <v>1.1595570464957899E-9</v>
      </c>
      <c r="K300" s="2">
        <v>5.3097658568976704E-10</v>
      </c>
      <c r="L300" s="2">
        <v>7.37200273131786E-10</v>
      </c>
      <c r="M300" s="2">
        <v>6.5015524732743703E-10</v>
      </c>
      <c r="O300" s="23">
        <v>98</v>
      </c>
      <c r="P300" s="2">
        <v>5.8151358353497601E-10</v>
      </c>
      <c r="R300" s="2">
        <v>4.1392649250303402E-10</v>
      </c>
      <c r="T300" s="2">
        <v>6.3133649999945596E-10</v>
      </c>
      <c r="V300" s="23">
        <v>98</v>
      </c>
      <c r="W300" s="2">
        <v>5.8353301125280704E-10</v>
      </c>
      <c r="X300" s="2">
        <v>7.16122684973993E-10</v>
      </c>
      <c r="Y300" s="2">
        <v>4.7232977755217995E-10</v>
      </c>
      <c r="Z300" s="2">
        <v>7.4651696770791796E-10</v>
      </c>
      <c r="AA300" s="2">
        <v>6.5530650871517504E-10</v>
      </c>
      <c r="AC300" s="23">
        <v>98</v>
      </c>
      <c r="AD300" s="2">
        <v>3.8815990623935398E-10</v>
      </c>
      <c r="AE300" s="2">
        <v>5.9256704503703E-10</v>
      </c>
      <c r="AF300" s="2">
        <v>4.07046198389267E-10</v>
      </c>
      <c r="AG300" s="2">
        <v>6.25233658183686E-10</v>
      </c>
      <c r="AH300" s="2">
        <v>5.5469545557242199E-10</v>
      </c>
      <c r="AJ300" s="23">
        <v>98</v>
      </c>
      <c r="AK300" s="2">
        <v>7.2961516768964505E-10</v>
      </c>
      <c r="AL300" s="2">
        <v>8.0761580250958404E-10</v>
      </c>
      <c r="AM300" s="2">
        <v>6.8446782709750798E-10</v>
      </c>
      <c r="AN300" s="2">
        <v>8.30382840081541E-10</v>
      </c>
      <c r="AO300" s="2">
        <v>7.9347697220291895E-10</v>
      </c>
      <c r="AQ300" s="23">
        <v>98</v>
      </c>
      <c r="AR300" s="2">
        <v>6.8478025663485805E-10</v>
      </c>
      <c r="AT300" s="2">
        <v>4.7640573028118001E-10</v>
      </c>
      <c r="AU300" s="2">
        <v>6.6770331957246796E-10</v>
      </c>
      <c r="AV300" s="2">
        <v>6.6180491759351801E-10</v>
      </c>
    </row>
    <row r="301" spans="1:48" x14ac:dyDescent="0.2">
      <c r="A301" s="23">
        <v>98.3333333333333</v>
      </c>
      <c r="B301" s="2">
        <v>5.9212748921062401E-10</v>
      </c>
      <c r="C301" s="2">
        <v>5.6781248622191403E-10</v>
      </c>
      <c r="D301" s="2">
        <v>5.6893783674957196E-10</v>
      </c>
      <c r="E301" s="2">
        <v>6.8696043925079602E-10</v>
      </c>
      <c r="F301" s="2">
        <v>6.7206427629580797E-10</v>
      </c>
      <c r="H301" s="23">
        <v>98.3333333333333</v>
      </c>
      <c r="I301" s="2">
        <v>4.9876370955542498E-10</v>
      </c>
      <c r="J301" s="2">
        <v>1.06200000498952E-9</v>
      </c>
      <c r="K301" s="2">
        <v>4.9116580450070995E-10</v>
      </c>
      <c r="L301" s="2">
        <v>6.8441598646611405E-10</v>
      </c>
      <c r="M301" s="2">
        <v>5.9442962747477898E-10</v>
      </c>
      <c r="O301" s="23">
        <v>98.3333333333333</v>
      </c>
      <c r="P301" s="2">
        <v>4.0960638344457901E-10</v>
      </c>
      <c r="R301" s="2">
        <v>3.7921059444437398E-10</v>
      </c>
      <c r="T301" s="2">
        <v>5.8211884635503297E-10</v>
      </c>
      <c r="V301" s="23">
        <v>98.3333333333333</v>
      </c>
      <c r="W301" s="2">
        <v>4.4486334052028698E-10</v>
      </c>
      <c r="X301" s="2">
        <v>6.2543515505058405E-10</v>
      </c>
      <c r="Y301" s="2">
        <v>4.3798717611435299E-10</v>
      </c>
      <c r="Z301" s="2">
        <v>6.9634506253705403E-10</v>
      </c>
      <c r="AA301" s="2">
        <v>5.8723450561713005E-10</v>
      </c>
      <c r="AC301" s="23">
        <v>98.3333333333333</v>
      </c>
      <c r="AD301" s="2">
        <v>3.1313113429554799E-10</v>
      </c>
      <c r="AE301" s="2">
        <v>5.3968531305053903E-10</v>
      </c>
      <c r="AF301" s="2">
        <v>3.8345236467848001E-10</v>
      </c>
      <c r="AG301" s="2">
        <v>5.8766109098776802E-10</v>
      </c>
      <c r="AH301" s="2">
        <v>5.03576866900725E-10</v>
      </c>
      <c r="AJ301" s="23">
        <v>98.3333333333333</v>
      </c>
      <c r="AK301" s="2">
        <v>5.2095545081428396E-10</v>
      </c>
      <c r="AL301" s="2">
        <v>6.8930283003883104E-10</v>
      </c>
      <c r="AM301" s="2">
        <v>6.0462473650366497E-10</v>
      </c>
      <c r="AN301" s="2">
        <v>7.6656130301002804E-10</v>
      </c>
      <c r="AO301" s="2">
        <v>7.1060053601983802E-10</v>
      </c>
      <c r="AQ301" s="23">
        <v>98.3333333333333</v>
      </c>
      <c r="AR301" s="2">
        <v>5.5082334676878499E-10</v>
      </c>
      <c r="AT301" s="2">
        <v>4.3194307532776598E-10</v>
      </c>
      <c r="AU301" s="2">
        <v>6.1578349758151703E-10</v>
      </c>
      <c r="AV301" s="2">
        <v>5.9261587411445197E-10</v>
      </c>
    </row>
    <row r="302" spans="1:48" x14ac:dyDescent="0.2">
      <c r="A302" s="23">
        <v>98.6666666666666</v>
      </c>
      <c r="B302" s="2">
        <v>4.6776944862841704E-10</v>
      </c>
      <c r="C302" s="2">
        <v>5.2074494503751503E-10</v>
      </c>
      <c r="D302" s="2">
        <v>4.9204878106222596E-10</v>
      </c>
      <c r="E302" s="2">
        <v>6.4230460548167501E-10</v>
      </c>
      <c r="F302" s="2">
        <v>6.4744215492930602E-10</v>
      </c>
      <c r="H302" s="23">
        <v>98.6666666666666</v>
      </c>
      <c r="I302" s="2">
        <v>3.9444943761562201E-10</v>
      </c>
      <c r="J302" s="2">
        <v>1.0006959837050099E-9</v>
      </c>
      <c r="K302" s="2">
        <v>4.5620985738206302E-10</v>
      </c>
      <c r="L302" s="2">
        <v>6.5365070445096802E-10</v>
      </c>
      <c r="M302" s="2">
        <v>5.6650947389757295E-10</v>
      </c>
      <c r="O302" s="23">
        <v>98.6666666666666</v>
      </c>
      <c r="P302" s="2">
        <v>3.3150342793361501E-10</v>
      </c>
      <c r="R302" s="2">
        <v>3.4578137357599099E-10</v>
      </c>
      <c r="T302" s="2">
        <v>5.4664287318900403E-10</v>
      </c>
      <c r="V302" s="23">
        <v>98.6666666666666</v>
      </c>
      <c r="W302" s="2">
        <v>3.7060976233731901E-10</v>
      </c>
      <c r="X302" s="2">
        <v>5.6163782535099896E-10</v>
      </c>
      <c r="Y302" s="2">
        <v>4.16659128744216E-10</v>
      </c>
      <c r="Z302" s="2">
        <v>6.6886339290081499E-10</v>
      </c>
      <c r="AA302" s="2">
        <v>5.5312297760682503E-10</v>
      </c>
      <c r="AC302" s="23">
        <v>98.6666666666666</v>
      </c>
      <c r="AD302" s="2">
        <v>2.67971924312579E-10</v>
      </c>
      <c r="AE302" s="2">
        <v>4.8085394143553496E-10</v>
      </c>
      <c r="AF302" s="2">
        <v>3.6691432354493002E-10</v>
      </c>
      <c r="AG302" s="2">
        <v>5.6901611256946297E-10</v>
      </c>
      <c r="AH302" s="2">
        <v>4.7642455703571705E-10</v>
      </c>
      <c r="AJ302" s="23">
        <v>98.6666666666666</v>
      </c>
      <c r="AK302" s="2">
        <v>4.08703611384801E-10</v>
      </c>
      <c r="AL302" s="2">
        <v>5.9046658497322501E-10</v>
      </c>
      <c r="AM302" s="2">
        <v>5.6733898548585896E-10</v>
      </c>
      <c r="AN302" s="2">
        <v>7.3496234885587897E-10</v>
      </c>
      <c r="AO302" s="2">
        <v>6.5829642395587296E-10</v>
      </c>
      <c r="AQ302" s="23">
        <v>98.6666666666666</v>
      </c>
      <c r="AR302" s="2">
        <v>4.4037701318626798E-10</v>
      </c>
      <c r="AT302" s="2">
        <v>4.1206294963587399E-10</v>
      </c>
      <c r="AU302" s="2">
        <v>5.5363795501223695E-10</v>
      </c>
      <c r="AV302" s="2">
        <v>5.6534621436290095E-10</v>
      </c>
    </row>
    <row r="303" spans="1:48" x14ac:dyDescent="0.2">
      <c r="A303" s="23">
        <v>99</v>
      </c>
      <c r="B303" s="2">
        <v>4.03931609760211E-10</v>
      </c>
      <c r="C303" s="2">
        <v>4.9969299370580796E-10</v>
      </c>
      <c r="D303" s="2">
        <v>4.6704657083092203E-10</v>
      </c>
      <c r="E303" s="2">
        <v>6.2731301933873195E-10</v>
      </c>
      <c r="F303" s="2">
        <v>6.2688531450752304E-10</v>
      </c>
      <c r="H303" s="23">
        <v>99</v>
      </c>
      <c r="I303" s="2">
        <v>3.5447807561699299E-10</v>
      </c>
      <c r="J303" s="2">
        <v>9.5865427584013107E-10</v>
      </c>
      <c r="K303" s="2">
        <v>4.3606875601071799E-10</v>
      </c>
      <c r="L303" s="2">
        <v>6.3773121212702199E-10</v>
      </c>
      <c r="M303" s="2">
        <v>5.4641459945359002E-10</v>
      </c>
      <c r="O303" s="23">
        <v>99</v>
      </c>
      <c r="P303" s="2">
        <v>2.8170058098855002E-10</v>
      </c>
      <c r="R303" s="2">
        <v>3.3762394331689499E-10</v>
      </c>
      <c r="T303" s="2">
        <v>5.3792169833842696E-10</v>
      </c>
      <c r="V303" s="23">
        <v>99</v>
      </c>
      <c r="W303" s="2">
        <v>3.3637582685828001E-10</v>
      </c>
      <c r="X303" s="2">
        <v>5.4142941570145696E-10</v>
      </c>
      <c r="Y303" s="2">
        <v>4.08374018429385E-10</v>
      </c>
      <c r="Z303" s="2">
        <v>6.5662433990562298E-10</v>
      </c>
      <c r="AA303" s="2">
        <v>5.3738072261494597E-10</v>
      </c>
      <c r="AC303" s="23">
        <v>99</v>
      </c>
      <c r="AD303" s="2">
        <v>2.5131342981799598E-10</v>
      </c>
      <c r="AE303" s="2">
        <v>4.59984141263119E-10</v>
      </c>
      <c r="AF303" s="2">
        <v>3.6091465124243601E-10</v>
      </c>
      <c r="AG303" s="2">
        <v>5.5335734297497904E-10</v>
      </c>
      <c r="AH303" s="2">
        <v>4.6807751044773299E-10</v>
      </c>
      <c r="AJ303" s="23">
        <v>99</v>
      </c>
      <c r="AK303" s="2">
        <v>3.46488650462972E-10</v>
      </c>
      <c r="AL303" s="2">
        <v>5.7371102867554499E-10</v>
      </c>
      <c r="AM303" s="2">
        <v>5.4485173693579196E-10</v>
      </c>
      <c r="AN303" s="2">
        <v>7.1566990206505303E-10</v>
      </c>
      <c r="AO303" s="2">
        <v>6.3672329488866495E-10</v>
      </c>
      <c r="AQ303" s="23">
        <v>99</v>
      </c>
      <c r="AR303" s="2">
        <v>3.7954276930168999E-10</v>
      </c>
      <c r="AT303" s="2">
        <v>3.9596774389249901E-10</v>
      </c>
      <c r="AU303" s="2">
        <v>5.3597008988302503E-10</v>
      </c>
      <c r="AV303" s="2">
        <v>5.6064602935703501E-10</v>
      </c>
    </row>
    <row r="304" spans="1:48" x14ac:dyDescent="0.2">
      <c r="A304" s="23">
        <v>99.3333333333333</v>
      </c>
      <c r="B304" s="2">
        <v>3.7025336626017599E-10</v>
      </c>
      <c r="C304" s="2">
        <v>4.89651689260118E-10</v>
      </c>
      <c r="D304" s="2">
        <v>4.5487303179480202E-10</v>
      </c>
      <c r="E304" s="2">
        <v>6.1641926769273796E-10</v>
      </c>
      <c r="F304" s="2">
        <v>6.17703795587288E-10</v>
      </c>
      <c r="H304" s="23">
        <v>99.3333333333333</v>
      </c>
      <c r="I304" s="2">
        <v>3.33626215962449E-10</v>
      </c>
      <c r="J304" s="2">
        <v>9.3088548807971101E-10</v>
      </c>
      <c r="K304" s="2">
        <v>4.3430856953104299E-10</v>
      </c>
      <c r="L304" s="2">
        <v>6.3069518196530704E-10</v>
      </c>
      <c r="M304" s="2">
        <v>5.3998179846355801E-10</v>
      </c>
      <c r="O304" s="23">
        <v>99.3333333333333</v>
      </c>
      <c r="P304" s="2">
        <v>2.4722435015270301E-10</v>
      </c>
      <c r="R304" s="2">
        <v>3.38419819355038E-10</v>
      </c>
      <c r="T304" s="2">
        <v>5.3803863807126098E-10</v>
      </c>
      <c r="V304" s="23">
        <v>99.3333333333333</v>
      </c>
      <c r="W304" s="2">
        <v>3.1718603579444901E-10</v>
      </c>
      <c r="X304" s="2">
        <v>5.3377653857703602E-10</v>
      </c>
      <c r="Y304" s="2">
        <v>4.0400464363432999E-10</v>
      </c>
      <c r="Z304" s="2">
        <v>6.51087988618767E-10</v>
      </c>
      <c r="AA304" s="2">
        <v>5.2880201821178097E-10</v>
      </c>
      <c r="AC304" s="23">
        <v>99.3333333333333</v>
      </c>
      <c r="AD304" s="2">
        <v>2.3844206283857101E-10</v>
      </c>
      <c r="AE304" s="2">
        <v>4.5495627781678501E-10</v>
      </c>
      <c r="AF304" s="2">
        <v>3.5839830145085799E-10</v>
      </c>
      <c r="AG304" s="2">
        <v>5.5072511945247198E-10</v>
      </c>
      <c r="AH304" s="2">
        <v>4.5940099237283898E-10</v>
      </c>
      <c r="AJ304" s="23">
        <v>99.3333333333333</v>
      </c>
      <c r="AK304" s="2">
        <v>3.2613706436727598E-10</v>
      </c>
      <c r="AL304" s="2">
        <v>5.5954758946105803E-10</v>
      </c>
      <c r="AM304" s="2">
        <v>5.38758065386244E-10</v>
      </c>
      <c r="AN304" s="2">
        <v>7.0874569672544604E-10</v>
      </c>
      <c r="AO304" s="2">
        <v>6.2423734031315502E-10</v>
      </c>
      <c r="AQ304" s="23">
        <v>99.3333333333333</v>
      </c>
      <c r="AR304" s="2">
        <v>3.78948701050127E-10</v>
      </c>
      <c r="AT304" s="2">
        <v>3.8879160130223303E-10</v>
      </c>
      <c r="AU304" s="2">
        <v>5.28995659462514E-10</v>
      </c>
      <c r="AV304" s="2">
        <v>5.4602877330162899E-10</v>
      </c>
    </row>
    <row r="305" spans="1:48" x14ac:dyDescent="0.2">
      <c r="A305" s="23">
        <v>99.6666666666666</v>
      </c>
      <c r="B305" s="2">
        <v>3.6307804489801502E-10</v>
      </c>
      <c r="C305" s="2">
        <v>4.8548262614584695E-10</v>
      </c>
      <c r="D305" s="2">
        <v>4.48729452846151E-10</v>
      </c>
      <c r="E305" s="2">
        <v>6.1184766831689701E-10</v>
      </c>
      <c r="F305" s="2">
        <v>6.1493686590163797E-10</v>
      </c>
      <c r="H305" s="23">
        <v>99.6666666666666</v>
      </c>
      <c r="I305" s="2">
        <v>3.2584936372609402E-10</v>
      </c>
      <c r="J305" s="2">
        <v>9.22453611548853E-10</v>
      </c>
      <c r="K305" s="2">
        <v>4.3062309148794502E-10</v>
      </c>
      <c r="L305" s="2">
        <v>6.2813185816347902E-10</v>
      </c>
      <c r="M305" s="2">
        <v>5.3876366025504799E-10</v>
      </c>
      <c r="O305" s="23">
        <v>99.6666666666666</v>
      </c>
      <c r="P305" s="2">
        <v>2.46268759799951E-10</v>
      </c>
      <c r="R305" s="2">
        <v>3.3357393383497398E-10</v>
      </c>
      <c r="T305" s="2">
        <v>5.2719145478360095E-10</v>
      </c>
      <c r="V305" s="23">
        <v>99.6666666666666</v>
      </c>
      <c r="W305" s="2">
        <v>3.1252370759634798E-10</v>
      </c>
      <c r="X305" s="2">
        <v>5.3071119781930498E-10</v>
      </c>
      <c r="Y305" s="2">
        <v>4.02848669240451E-10</v>
      </c>
      <c r="Z305" s="2">
        <v>6.4914219548896595E-10</v>
      </c>
      <c r="AA305" s="2">
        <v>5.2623686961297403E-10</v>
      </c>
      <c r="AC305" s="23">
        <v>99.6666666666666</v>
      </c>
      <c r="AD305" s="2">
        <v>2.3650095262744999E-10</v>
      </c>
      <c r="AE305" s="2">
        <v>4.5373891026867098E-10</v>
      </c>
      <c r="AF305" s="2">
        <v>3.5712295786418497E-10</v>
      </c>
      <c r="AG305" s="2">
        <v>5.4847989447666795E-10</v>
      </c>
      <c r="AH305" s="2">
        <v>4.5754137774494301E-10</v>
      </c>
      <c r="AJ305" s="23">
        <v>99.6666666666666</v>
      </c>
      <c r="AK305" s="2">
        <v>3.16861570296444E-10</v>
      </c>
      <c r="AL305" s="2">
        <v>5.5647412060905597E-10</v>
      </c>
      <c r="AM305" s="2">
        <v>5.3777154589125697E-10</v>
      </c>
      <c r="AN305" s="2">
        <v>7.0678202374812401E-10</v>
      </c>
      <c r="AO305" s="2">
        <v>6.2250732086897402E-10</v>
      </c>
      <c r="AQ305" s="23">
        <v>99.6666666666666</v>
      </c>
      <c r="AR305" s="2">
        <v>3.69612276380258E-10</v>
      </c>
      <c r="AT305" s="2">
        <v>3.8724443775899301E-10</v>
      </c>
      <c r="AU305" s="2">
        <v>5.2780172565732704E-10</v>
      </c>
      <c r="AV305" s="2">
        <v>5.4433136758193903E-10</v>
      </c>
    </row>
    <row r="306" spans="1:48" x14ac:dyDescent="0.2">
      <c r="A306" s="23">
        <v>100</v>
      </c>
      <c r="B306" s="2">
        <v>3.6275569730294398E-10</v>
      </c>
      <c r="C306" s="2">
        <v>4.8242393708893899E-10</v>
      </c>
      <c r="D306" s="2">
        <v>4.48559623467158E-10</v>
      </c>
      <c r="E306" s="2">
        <v>6.1184589271817495E-10</v>
      </c>
      <c r="F306" s="2">
        <v>6.1428133107510805E-10</v>
      </c>
      <c r="H306" s="23">
        <v>100</v>
      </c>
      <c r="I306" s="2">
        <v>3.2463989267002999E-10</v>
      </c>
      <c r="J306" s="2">
        <v>9.1983815515713097E-10</v>
      </c>
      <c r="K306" s="2">
        <v>4.3053294617616201E-10</v>
      </c>
      <c r="L306" s="2">
        <v>6.2823000367978204E-10</v>
      </c>
      <c r="M306" s="2">
        <v>5.3765595744424205E-10</v>
      </c>
      <c r="O306" s="23">
        <v>100</v>
      </c>
      <c r="P306" s="2">
        <v>2.5608546115584499E-10</v>
      </c>
      <c r="R306" s="2">
        <v>3.33813570644464E-10</v>
      </c>
      <c r="T306" s="2">
        <v>5.2954028907019705E-10</v>
      </c>
      <c r="V306" s="23">
        <v>100</v>
      </c>
      <c r="W306" s="2">
        <v>3.1264400966468698E-10</v>
      </c>
      <c r="X306" s="2">
        <v>5.3055660166773904E-10</v>
      </c>
      <c r="Y306" s="2">
        <v>4.0226700872532798E-10</v>
      </c>
      <c r="Z306" s="2">
        <v>6.4833929649024696E-10</v>
      </c>
      <c r="AA306" s="2">
        <v>5.2572210611116401E-10</v>
      </c>
      <c r="AC306" s="23">
        <v>100</v>
      </c>
      <c r="AD306" s="2">
        <v>2.3690516520072399E-10</v>
      </c>
      <c r="AE306" s="2">
        <v>4.52730032287032E-10</v>
      </c>
      <c r="AF306" s="2">
        <v>3.5675589567734199E-10</v>
      </c>
      <c r="AG306" s="2">
        <v>5.4846021699990601E-10</v>
      </c>
      <c r="AH306" s="2">
        <v>4.5824975558913901E-10</v>
      </c>
      <c r="AJ306" s="23">
        <v>100</v>
      </c>
      <c r="AK306" s="2">
        <v>3.1430926842977E-10</v>
      </c>
      <c r="AL306" s="2">
        <v>5.5600977579329005E-10</v>
      </c>
      <c r="AM306" s="2">
        <v>5.36302045309659E-10</v>
      </c>
      <c r="AN306" s="2">
        <v>7.0564703841333605E-10</v>
      </c>
      <c r="AO306" s="2">
        <v>6.2113819787422299E-10</v>
      </c>
      <c r="AQ306" s="23">
        <v>100</v>
      </c>
      <c r="AR306" s="2">
        <v>3.6974629811713902E-10</v>
      </c>
      <c r="AT306" s="2">
        <v>3.8790161960633798E-10</v>
      </c>
      <c r="AU306" s="2">
        <v>5.2734530366957099E-10</v>
      </c>
      <c r="AV306" s="2">
        <v>5.4452717210406002E-10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E5E6-3B20-984C-800C-96884C856716}">
  <dimension ref="A1:AA29"/>
  <sheetViews>
    <sheetView workbookViewId="0">
      <selection activeCell="H3" sqref="H3"/>
    </sheetView>
  </sheetViews>
  <sheetFormatPr baseColWidth="10" defaultRowHeight="16" x14ac:dyDescent="0.2"/>
  <sheetData>
    <row r="1" spans="1:27" x14ac:dyDescent="0.2">
      <c r="A1" t="s">
        <v>162</v>
      </c>
    </row>
    <row r="3" spans="1:27" s="1" customFormat="1" x14ac:dyDescent="0.2">
      <c r="A3" s="1" t="s">
        <v>178</v>
      </c>
      <c r="H3" s="1" t="s">
        <v>178</v>
      </c>
      <c r="O3" s="1" t="s">
        <v>179</v>
      </c>
    </row>
    <row r="4" spans="1:27" s="1" customFormat="1" x14ac:dyDescent="0.2">
      <c r="A4" s="1" t="s">
        <v>0</v>
      </c>
      <c r="H4" s="1" t="s">
        <v>163</v>
      </c>
      <c r="O4" s="1" t="s">
        <v>164</v>
      </c>
      <c r="V4" s="1" t="s">
        <v>155</v>
      </c>
    </row>
    <row r="5" spans="1:27" x14ac:dyDescent="0.2">
      <c r="A5" t="s">
        <v>165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H5" t="s">
        <v>165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O5" t="s">
        <v>165</v>
      </c>
      <c r="P5" t="s">
        <v>17</v>
      </c>
      <c r="Q5" t="s">
        <v>18</v>
      </c>
      <c r="R5" t="s">
        <v>19</v>
      </c>
      <c r="S5" t="s">
        <v>20</v>
      </c>
      <c r="T5" t="s">
        <v>21</v>
      </c>
      <c r="V5" t="s">
        <v>165</v>
      </c>
      <c r="W5" t="s">
        <v>17</v>
      </c>
      <c r="X5" t="s">
        <v>18</v>
      </c>
      <c r="Y5" t="s">
        <v>19</v>
      </c>
      <c r="Z5" t="s">
        <v>20</v>
      </c>
      <c r="AA5" t="s">
        <v>21</v>
      </c>
    </row>
    <row r="6" spans="1:27" x14ac:dyDescent="0.2">
      <c r="A6">
        <v>0</v>
      </c>
      <c r="B6">
        <v>18.05</v>
      </c>
      <c r="C6">
        <v>0.5</v>
      </c>
      <c r="D6">
        <v>3.15</v>
      </c>
      <c r="E6">
        <v>21.55</v>
      </c>
      <c r="F6">
        <v>5.7</v>
      </c>
      <c r="H6">
        <v>0</v>
      </c>
      <c r="I6">
        <v>-1.0346364267406399E-2</v>
      </c>
      <c r="J6">
        <v>8.0454098061438897E-2</v>
      </c>
      <c r="K6">
        <v>-0.13068470109147301</v>
      </c>
      <c r="L6">
        <v>-1.5505303131396E-2</v>
      </c>
      <c r="M6">
        <v>-1.31736154389129E-2</v>
      </c>
      <c r="O6">
        <v>0</v>
      </c>
      <c r="P6">
        <v>-6.9113767647579594E-2</v>
      </c>
      <c r="Q6">
        <v>3.4251366808755797E-2</v>
      </c>
      <c r="R6">
        <v>-0.39902739955087202</v>
      </c>
      <c r="S6">
        <v>-9.3502598613099494E-2</v>
      </c>
      <c r="T6">
        <v>-0.47597583569539698</v>
      </c>
      <c r="V6">
        <v>0</v>
      </c>
      <c r="W6">
        <v>5.6868286988590498E-2</v>
      </c>
      <c r="X6">
        <v>-0.188159167848266</v>
      </c>
      <c r="Y6">
        <v>-1.1410393585509999E-2</v>
      </c>
      <c r="Z6">
        <v>-8.3298122885799394E-2</v>
      </c>
      <c r="AA6">
        <v>-0.10677658631032</v>
      </c>
    </row>
    <row r="7" spans="1:27" x14ac:dyDescent="0.2">
      <c r="A7">
        <v>1</v>
      </c>
      <c r="B7">
        <v>21.8</v>
      </c>
      <c r="C7">
        <v>0</v>
      </c>
      <c r="D7">
        <v>0</v>
      </c>
      <c r="E7">
        <v>23.25</v>
      </c>
      <c r="F7">
        <v>3.85</v>
      </c>
      <c r="H7">
        <v>1</v>
      </c>
      <c r="I7">
        <v>0.11207232607539799</v>
      </c>
      <c r="L7">
        <v>0.27771598634384398</v>
      </c>
      <c r="M7">
        <v>8.5969823523881203E-2</v>
      </c>
      <c r="O7">
        <v>1</v>
      </c>
      <c r="P7">
        <v>-0.23153985148717701</v>
      </c>
      <c r="S7">
        <v>-0.36395814252901998</v>
      </c>
      <c r="T7">
        <v>-1.4915320268847601</v>
      </c>
      <c r="V7">
        <v>1</v>
      </c>
      <c r="W7">
        <v>-2.51497564655048E-2</v>
      </c>
      <c r="Z7">
        <v>-0.16712337869013999</v>
      </c>
      <c r="AA7">
        <v>-0.20733092184461399</v>
      </c>
    </row>
    <row r="8" spans="1:27" x14ac:dyDescent="0.2">
      <c r="A8">
        <v>2</v>
      </c>
      <c r="B8">
        <v>11.6</v>
      </c>
      <c r="C8">
        <v>0</v>
      </c>
      <c r="D8">
        <v>6.05</v>
      </c>
      <c r="E8">
        <v>45.15</v>
      </c>
      <c r="F8">
        <v>2.4500000000000002</v>
      </c>
      <c r="H8">
        <v>2</v>
      </c>
      <c r="I8">
        <v>0.386494006029934</v>
      </c>
      <c r="K8">
        <v>0.435873088074473</v>
      </c>
      <c r="L8">
        <v>0.119266804998873</v>
      </c>
      <c r="M8">
        <v>-6.8971669212094106E-2</v>
      </c>
      <c r="O8">
        <v>2</v>
      </c>
      <c r="P8">
        <v>-0.47546330044193602</v>
      </c>
      <c r="R8">
        <v>-0.18742968687207401</v>
      </c>
      <c r="S8">
        <v>-0.30661027631674198</v>
      </c>
      <c r="T8">
        <v>-1.0220756653829499</v>
      </c>
      <c r="V8">
        <v>2</v>
      </c>
      <c r="W8">
        <v>-0.31365837809332803</v>
      </c>
      <c r="Y8">
        <v>0.50042914784738901</v>
      </c>
      <c r="Z8">
        <v>-0.14460116830942599</v>
      </c>
      <c r="AA8">
        <v>-0.12580246147930599</v>
      </c>
    </row>
    <row r="9" spans="1:27" x14ac:dyDescent="0.2">
      <c r="A9">
        <v>3</v>
      </c>
      <c r="B9">
        <v>8.3000000000000007</v>
      </c>
      <c r="C9">
        <v>0.8</v>
      </c>
      <c r="D9">
        <v>1.45</v>
      </c>
      <c r="E9">
        <v>33.799999999999997</v>
      </c>
      <c r="F9">
        <v>5.55</v>
      </c>
      <c r="H9">
        <v>3</v>
      </c>
      <c r="I9">
        <v>0.108674739850028</v>
      </c>
      <c r="J9">
        <v>0.99729931692311102</v>
      </c>
      <c r="K9">
        <v>0.393737629698307</v>
      </c>
      <c r="L9">
        <v>4.5241696171530801E-2</v>
      </c>
      <c r="M9">
        <v>0.197458449323582</v>
      </c>
      <c r="O9">
        <v>3</v>
      </c>
      <c r="P9">
        <v>-5.9968972318075797E-2</v>
      </c>
      <c r="Q9">
        <v>-1.9892794347774601</v>
      </c>
      <c r="R9">
        <v>-0.72986186614811099</v>
      </c>
      <c r="S9">
        <v>-0.30225608985927999</v>
      </c>
      <c r="T9">
        <v>-1.37791582841685</v>
      </c>
      <c r="V9">
        <v>3</v>
      </c>
      <c r="W9">
        <v>-0.12439536230440899</v>
      </c>
      <c r="X9">
        <v>-0.71689447566707998</v>
      </c>
      <c r="Y9">
        <v>-0.23886951543717599</v>
      </c>
      <c r="Z9">
        <v>-0.12977998120279099</v>
      </c>
      <c r="AA9">
        <v>-0.27982427248018199</v>
      </c>
    </row>
    <row r="10" spans="1:27" x14ac:dyDescent="0.2">
      <c r="A10">
        <v>4</v>
      </c>
      <c r="B10">
        <v>16.2</v>
      </c>
      <c r="C10">
        <v>1.1000000000000001</v>
      </c>
      <c r="D10">
        <v>0.4</v>
      </c>
      <c r="E10">
        <v>16.75</v>
      </c>
      <c r="F10">
        <v>0.4</v>
      </c>
      <c r="H10">
        <v>4</v>
      </c>
      <c r="I10">
        <v>9.1380202877081901E-2</v>
      </c>
      <c r="J10">
        <v>0.840544542463462</v>
      </c>
      <c r="K10">
        <v>0.44671279785746099</v>
      </c>
      <c r="L10">
        <v>0.21641382867665099</v>
      </c>
      <c r="M10">
        <v>0.44627536868953499</v>
      </c>
      <c r="O10">
        <v>4</v>
      </c>
      <c r="P10">
        <v>-0.209495958693593</v>
      </c>
      <c r="Q10">
        <v>-1.2561039028713199</v>
      </c>
      <c r="R10">
        <v>-0.80293471831565999</v>
      </c>
      <c r="S10">
        <v>-0.46366413210480301</v>
      </c>
      <c r="T10">
        <v>-1.7044984864013699</v>
      </c>
      <c r="V10">
        <v>4</v>
      </c>
      <c r="W10">
        <v>-3.73054932680923E-2</v>
      </c>
      <c r="X10">
        <v>-0.58794619175038398</v>
      </c>
      <c r="Y10">
        <v>-0.26374333239331799</v>
      </c>
      <c r="Z10">
        <v>-0.25702794845721599</v>
      </c>
      <c r="AA10">
        <v>-0.38142075020967903</v>
      </c>
    </row>
    <row r="11" spans="1:27" x14ac:dyDescent="0.2">
      <c r="A11">
        <v>5</v>
      </c>
      <c r="B11">
        <v>7.75</v>
      </c>
      <c r="C11">
        <v>6.15</v>
      </c>
      <c r="D11">
        <v>1.9</v>
      </c>
      <c r="E11">
        <v>20.85</v>
      </c>
      <c r="F11">
        <v>1.45</v>
      </c>
      <c r="H11">
        <v>5</v>
      </c>
      <c r="I11">
        <v>0.12464469351496101</v>
      </c>
      <c r="J11">
        <v>0.61213822218869396</v>
      </c>
      <c r="K11">
        <v>0.53903202019416196</v>
      </c>
      <c r="L11">
        <v>0.285296334532536</v>
      </c>
      <c r="M11">
        <v>1.0821366101484</v>
      </c>
      <c r="O11">
        <v>5</v>
      </c>
      <c r="P11">
        <v>-0.51926313965472204</v>
      </c>
      <c r="Q11">
        <v>-0.57351316973155098</v>
      </c>
      <c r="R11">
        <v>-0.45538271024392502</v>
      </c>
      <c r="S11">
        <v>-0.191666011087854</v>
      </c>
      <c r="T11">
        <v>-2.1942507509444802</v>
      </c>
      <c r="V11">
        <v>5</v>
      </c>
      <c r="W11">
        <v>-0.166054729828297</v>
      </c>
      <c r="X11">
        <v>-0.38858619566159203</v>
      </c>
      <c r="Y11">
        <v>-0.23477563911983099</v>
      </c>
      <c r="Z11">
        <v>-0.146523143383883</v>
      </c>
      <c r="AA11">
        <v>-0.74205512876820501</v>
      </c>
    </row>
    <row r="12" spans="1:27" x14ac:dyDescent="0.2">
      <c r="A12">
        <v>6</v>
      </c>
      <c r="B12">
        <v>8.0500000000000007</v>
      </c>
      <c r="C12">
        <v>6.85</v>
      </c>
      <c r="D12">
        <v>5.2</v>
      </c>
      <c r="E12">
        <v>11.8</v>
      </c>
      <c r="F12">
        <v>1.65</v>
      </c>
      <c r="H12">
        <v>6</v>
      </c>
      <c r="I12">
        <v>0.39412550959042603</v>
      </c>
      <c r="J12">
        <v>0.619652066248088</v>
      </c>
      <c r="K12">
        <v>0.99320126052609103</v>
      </c>
      <c r="L12">
        <v>0.224959398759186</v>
      </c>
      <c r="M12">
        <v>0.79096981298316704</v>
      </c>
      <c r="O12">
        <v>6</v>
      </c>
      <c r="P12">
        <v>-0.64116813097846204</v>
      </c>
      <c r="Q12">
        <v>-0.461776372977722</v>
      </c>
      <c r="R12">
        <v>-0.50590503944841103</v>
      </c>
      <c r="S12">
        <v>-0.26124635399138602</v>
      </c>
      <c r="T12">
        <v>-1.81208125440723</v>
      </c>
      <c r="V12">
        <v>6</v>
      </c>
      <c r="W12">
        <v>-0.302481227203244</v>
      </c>
      <c r="X12">
        <v>-0.33305375067524301</v>
      </c>
      <c r="Y12">
        <v>-0.29821421404451998</v>
      </c>
      <c r="Z12">
        <v>-0.11027589147973101</v>
      </c>
      <c r="AA12">
        <v>-0.63525625307181399</v>
      </c>
    </row>
    <row r="13" spans="1:27" x14ac:dyDescent="0.2">
      <c r="A13">
        <v>7</v>
      </c>
      <c r="B13">
        <v>17.649999999999999</v>
      </c>
      <c r="C13">
        <v>15.9</v>
      </c>
      <c r="D13">
        <v>12.3</v>
      </c>
      <c r="E13">
        <v>15.05</v>
      </c>
      <c r="F13">
        <v>7.6</v>
      </c>
      <c r="H13">
        <v>7</v>
      </c>
      <c r="I13">
        <v>0.13120409161701399</v>
      </c>
      <c r="J13">
        <v>0.246553043410076</v>
      </c>
      <c r="K13">
        <v>0.92519397197114495</v>
      </c>
      <c r="L13">
        <v>0.171660027474069</v>
      </c>
      <c r="M13">
        <v>0.66400079300677906</v>
      </c>
      <c r="O13">
        <v>7</v>
      </c>
      <c r="P13">
        <v>-0.27779217853997901</v>
      </c>
      <c r="Q13">
        <v>-0.46629214943716701</v>
      </c>
      <c r="R13">
        <v>-0.75350987246970202</v>
      </c>
      <c r="S13">
        <v>-0.366890852208205</v>
      </c>
      <c r="T13">
        <v>-1.58378989136826</v>
      </c>
      <c r="V13">
        <v>7</v>
      </c>
      <c r="W13">
        <v>-8.25387741817072E-2</v>
      </c>
      <c r="X13">
        <v>-0.18658525908659601</v>
      </c>
      <c r="Y13">
        <v>-0.284609670672891</v>
      </c>
      <c r="Z13">
        <v>-0.13871941712908401</v>
      </c>
      <c r="AA13">
        <v>-0.623952988798956</v>
      </c>
    </row>
    <row r="14" spans="1:27" x14ac:dyDescent="0.2">
      <c r="A14">
        <v>8</v>
      </c>
      <c r="B14">
        <v>16.899999999999999</v>
      </c>
      <c r="C14">
        <v>7.2</v>
      </c>
      <c r="D14">
        <v>8.75</v>
      </c>
      <c r="E14">
        <v>29.75</v>
      </c>
      <c r="F14">
        <v>3.55</v>
      </c>
      <c r="H14">
        <v>8</v>
      </c>
      <c r="I14">
        <v>0.11745911752407499</v>
      </c>
      <c r="J14">
        <v>0.14548450039632399</v>
      </c>
      <c r="K14">
        <v>0.53563581251981296</v>
      </c>
      <c r="L14">
        <v>0.15233979390061</v>
      </c>
      <c r="M14">
        <v>0.521857063462981</v>
      </c>
      <c r="O14">
        <v>8</v>
      </c>
      <c r="P14">
        <v>-7.6215004553821894E-2</v>
      </c>
      <c r="Q14">
        <v>-0.39241767575535202</v>
      </c>
      <c r="R14">
        <v>-0.50032550885857097</v>
      </c>
      <c r="S14">
        <v>-0.37923474266856999</v>
      </c>
      <c r="T14">
        <v>-1.32329008269839</v>
      </c>
      <c r="V14">
        <v>8</v>
      </c>
      <c r="W14">
        <v>6.3612306732902203E-3</v>
      </c>
      <c r="X14">
        <v>-7.6201220291106903E-2</v>
      </c>
      <c r="Y14">
        <v>-0.13558337167552301</v>
      </c>
      <c r="Z14">
        <v>-0.265740593726493</v>
      </c>
      <c r="AA14">
        <v>-0.584489543168901</v>
      </c>
    </row>
    <row r="15" spans="1:27" x14ac:dyDescent="0.2">
      <c r="A15">
        <v>9</v>
      </c>
      <c r="B15">
        <v>3.7</v>
      </c>
      <c r="C15">
        <v>0.25</v>
      </c>
      <c r="D15">
        <v>5.8</v>
      </c>
      <c r="E15">
        <v>14.6</v>
      </c>
      <c r="F15">
        <v>3.65</v>
      </c>
      <c r="H15">
        <v>9</v>
      </c>
      <c r="I15">
        <v>0.59929450031197196</v>
      </c>
      <c r="J15">
        <v>0.48626509698009102</v>
      </c>
      <c r="K15">
        <v>0.72939640087454405</v>
      </c>
      <c r="L15">
        <v>0.15707347593659099</v>
      </c>
      <c r="M15">
        <v>1.11049030111784</v>
      </c>
      <c r="O15">
        <v>9</v>
      </c>
      <c r="P15">
        <v>-0.45714834119984998</v>
      </c>
      <c r="Q15">
        <v>-0.863012881655153</v>
      </c>
      <c r="R15">
        <v>-0.57017390013380798</v>
      </c>
      <c r="S15">
        <v>-0.295874126287197</v>
      </c>
      <c r="T15">
        <v>-1.61701785513203</v>
      </c>
      <c r="V15">
        <v>9</v>
      </c>
      <c r="W15">
        <v>-0.35186635641098002</v>
      </c>
      <c r="X15">
        <v>-0.34505525510041202</v>
      </c>
      <c r="Y15">
        <v>-0.30015597044120401</v>
      </c>
      <c r="Z15">
        <v>-0.204926695639188</v>
      </c>
      <c r="AA15">
        <v>-0.74522401181379705</v>
      </c>
    </row>
    <row r="16" spans="1:27" x14ac:dyDescent="0.2">
      <c r="A16">
        <v>10</v>
      </c>
      <c r="B16">
        <v>6.7</v>
      </c>
      <c r="C16">
        <v>0</v>
      </c>
      <c r="D16">
        <v>1</v>
      </c>
      <c r="E16">
        <v>15.35</v>
      </c>
      <c r="F16">
        <v>0</v>
      </c>
      <c r="H16">
        <v>10</v>
      </c>
      <c r="I16">
        <v>0.14819440270824599</v>
      </c>
      <c r="K16">
        <v>0.24828233220483101</v>
      </c>
      <c r="L16">
        <v>-9.6350778120119995E-2</v>
      </c>
      <c r="O16">
        <v>10</v>
      </c>
      <c r="P16">
        <v>-0.478303631178772</v>
      </c>
      <c r="R16">
        <v>-0.41833684182386599</v>
      </c>
      <c r="S16">
        <v>-9.4362977462060502E-2</v>
      </c>
      <c r="V16">
        <v>10</v>
      </c>
      <c r="W16">
        <v>-0.131814991354615</v>
      </c>
      <c r="Y16">
        <v>-0.22516809504614099</v>
      </c>
      <c r="Z16">
        <v>0.13302174444279799</v>
      </c>
    </row>
    <row r="17" spans="1:27" x14ac:dyDescent="0.2">
      <c r="A17">
        <v>11</v>
      </c>
      <c r="B17">
        <v>4.8499999999999996</v>
      </c>
      <c r="C17">
        <v>0.2</v>
      </c>
      <c r="D17">
        <v>0</v>
      </c>
      <c r="E17">
        <v>21.25</v>
      </c>
      <c r="F17">
        <v>0</v>
      </c>
      <c r="H17">
        <v>11</v>
      </c>
      <c r="I17">
        <v>0.54890694864452905</v>
      </c>
      <c r="J17">
        <v>0.150647290179727</v>
      </c>
      <c r="L17">
        <v>0.33888072921573598</v>
      </c>
      <c r="O17">
        <v>11</v>
      </c>
      <c r="P17">
        <v>-1.2581471590378399</v>
      </c>
      <c r="Q17">
        <v>0.84975110754359195</v>
      </c>
      <c r="S17">
        <v>-0.45194886845007998</v>
      </c>
      <c r="V17">
        <v>11</v>
      </c>
      <c r="W17">
        <v>-0.46232013539657402</v>
      </c>
      <c r="X17">
        <v>-0.12884369053279501</v>
      </c>
      <c r="Z17">
        <v>-0.27935167422116602</v>
      </c>
    </row>
    <row r="18" spans="1:27" x14ac:dyDescent="0.2">
      <c r="A18">
        <v>12</v>
      </c>
      <c r="B18">
        <v>1.45</v>
      </c>
      <c r="C18">
        <v>0</v>
      </c>
      <c r="D18">
        <v>1.1499999999999999</v>
      </c>
      <c r="E18">
        <v>7</v>
      </c>
      <c r="F18">
        <v>0</v>
      </c>
      <c r="H18">
        <v>12</v>
      </c>
      <c r="I18">
        <v>0.134370583069368</v>
      </c>
      <c r="K18">
        <v>0.20759030993532401</v>
      </c>
      <c r="L18">
        <v>0.90927041616594595</v>
      </c>
      <c r="O18">
        <v>12</v>
      </c>
      <c r="P18">
        <v>-0.63682757787798905</v>
      </c>
      <c r="R18">
        <v>-0.23151847010346699</v>
      </c>
      <c r="S18">
        <v>-0.72953031850203998</v>
      </c>
      <c r="V18">
        <v>12</v>
      </c>
      <c r="W18">
        <v>-0.23916265138665899</v>
      </c>
      <c r="Y18">
        <v>-0.13860584691768699</v>
      </c>
      <c r="Z18">
        <v>-0.46423698358460003</v>
      </c>
    </row>
    <row r="19" spans="1:27" x14ac:dyDescent="0.2">
      <c r="A19">
        <v>13</v>
      </c>
      <c r="B19">
        <v>16.75</v>
      </c>
      <c r="C19">
        <v>6.85</v>
      </c>
      <c r="D19">
        <v>17.7</v>
      </c>
      <c r="E19">
        <v>14.05</v>
      </c>
      <c r="F19">
        <v>3.45</v>
      </c>
      <c r="H19">
        <v>13</v>
      </c>
      <c r="I19">
        <v>0.55685031526029505</v>
      </c>
      <c r="J19">
        <v>0.49997148930458901</v>
      </c>
      <c r="K19">
        <v>0.29933500438455901</v>
      </c>
      <c r="L19">
        <v>0.57294649714784895</v>
      </c>
      <c r="M19">
        <v>0.25201451118461698</v>
      </c>
      <c r="O19">
        <v>13</v>
      </c>
      <c r="P19">
        <v>-7.9016867860060097E-2</v>
      </c>
      <c r="Q19">
        <v>-0.90374766630868197</v>
      </c>
      <c r="R19">
        <v>-0.54162187272062501</v>
      </c>
      <c r="S19">
        <v>-0.40643960359850001</v>
      </c>
      <c r="T19">
        <v>-0.831360701952776</v>
      </c>
      <c r="V19">
        <v>13</v>
      </c>
      <c r="W19">
        <v>-0.25020267990561601</v>
      </c>
      <c r="X19">
        <v>-0.393025411519831</v>
      </c>
      <c r="Y19">
        <v>-0.13329047537136801</v>
      </c>
      <c r="Z19">
        <v>-0.39885872829673602</v>
      </c>
      <c r="AA19">
        <v>-0.30518532354143302</v>
      </c>
    </row>
    <row r="20" spans="1:27" x14ac:dyDescent="0.2">
      <c r="A20">
        <v>14</v>
      </c>
      <c r="B20">
        <v>46.45</v>
      </c>
      <c r="C20">
        <v>42.6</v>
      </c>
      <c r="D20">
        <v>57.7</v>
      </c>
      <c r="E20">
        <v>38.5</v>
      </c>
      <c r="F20">
        <v>35.450000000000003</v>
      </c>
      <c r="H20">
        <v>14</v>
      </c>
      <c r="I20">
        <v>0.72696317542325595</v>
      </c>
      <c r="J20">
        <v>0.17701393368860899</v>
      </c>
      <c r="K20">
        <v>0.37741912107950698</v>
      </c>
      <c r="L20">
        <v>0.17246552778838001</v>
      </c>
      <c r="M20">
        <v>0.53328302613483702</v>
      </c>
      <c r="O20">
        <v>14</v>
      </c>
      <c r="P20">
        <v>-0.50802863899730999</v>
      </c>
      <c r="Q20">
        <v>-0.25560278321709601</v>
      </c>
      <c r="R20">
        <v>-0.58211930023760305</v>
      </c>
      <c r="S20">
        <v>-1.06048823411587E-2</v>
      </c>
      <c r="T20">
        <v>-0.67665071388312703</v>
      </c>
      <c r="V20">
        <v>14</v>
      </c>
      <c r="W20">
        <v>-0.47947602123300198</v>
      </c>
      <c r="X20">
        <v>-0.16597498318554599</v>
      </c>
      <c r="Y20">
        <v>-0.39326871305385303</v>
      </c>
      <c r="Z20">
        <v>-0.249773744237376</v>
      </c>
      <c r="AA20">
        <v>-0.43979937520579299</v>
      </c>
    </row>
    <row r="21" spans="1:27" x14ac:dyDescent="0.2">
      <c r="A21">
        <v>15</v>
      </c>
      <c r="B21">
        <v>51.3</v>
      </c>
      <c r="C21">
        <v>43.15</v>
      </c>
      <c r="D21">
        <v>58.3</v>
      </c>
      <c r="E21">
        <v>38.35</v>
      </c>
      <c r="F21">
        <v>50.85</v>
      </c>
      <c r="H21">
        <v>15</v>
      </c>
      <c r="I21">
        <v>0.53759015490402196</v>
      </c>
      <c r="J21">
        <v>0.244588946715912</v>
      </c>
      <c r="K21">
        <v>-4.2977061842019498E-3</v>
      </c>
      <c r="L21">
        <v>1.5112223939326701E-2</v>
      </c>
      <c r="M21">
        <v>0.32159569669757399</v>
      </c>
      <c r="O21">
        <v>15</v>
      </c>
      <c r="P21">
        <v>-0.20849952460375001</v>
      </c>
      <c r="Q21">
        <v>-0.142262960791495</v>
      </c>
      <c r="R21">
        <v>0.10007023786288299</v>
      </c>
      <c r="S21">
        <v>0.36122589071440397</v>
      </c>
      <c r="T21">
        <v>-1.3878720837867699E-2</v>
      </c>
      <c r="V21">
        <v>15</v>
      </c>
      <c r="W21">
        <v>-0.28927662616128702</v>
      </c>
      <c r="X21">
        <v>-0.17155060326986801</v>
      </c>
      <c r="Y21">
        <v>-0.12206781911692199</v>
      </c>
      <c r="Z21">
        <v>-2.4959500739277499E-2</v>
      </c>
      <c r="AA21">
        <v>-0.23383550666606201</v>
      </c>
    </row>
    <row r="22" spans="1:27" x14ac:dyDescent="0.2">
      <c r="A22">
        <v>16</v>
      </c>
      <c r="B22">
        <v>48.05</v>
      </c>
      <c r="C22">
        <v>51.7</v>
      </c>
      <c r="D22">
        <v>59.4</v>
      </c>
      <c r="E22">
        <v>52.85</v>
      </c>
      <c r="F22">
        <v>57.8</v>
      </c>
      <c r="H22">
        <v>16</v>
      </c>
      <c r="I22">
        <v>0.50899668607580095</v>
      </c>
      <c r="J22">
        <v>0.23794542889721901</v>
      </c>
      <c r="K22">
        <v>2.99377031002095E-2</v>
      </c>
      <c r="L22">
        <v>0.239234117466678</v>
      </c>
      <c r="M22">
        <v>0.21668469416036901</v>
      </c>
      <c r="O22">
        <v>16</v>
      </c>
      <c r="P22">
        <v>-3.8784692576635499E-2</v>
      </c>
      <c r="Q22">
        <v>-0.21863004192383101</v>
      </c>
      <c r="R22">
        <v>0.11007657337894999</v>
      </c>
      <c r="S22">
        <v>0.229176858714219</v>
      </c>
      <c r="T22">
        <v>0.14280410971770699</v>
      </c>
      <c r="V22">
        <v>16</v>
      </c>
      <c r="W22">
        <v>-0.191012358983041</v>
      </c>
      <c r="X22">
        <v>-0.252193563275591</v>
      </c>
      <c r="Y22">
        <v>-0.118536271774414</v>
      </c>
      <c r="Z22">
        <v>-0.13784818298540499</v>
      </c>
      <c r="AA22">
        <v>-0.18395501692694499</v>
      </c>
    </row>
    <row r="23" spans="1:27" x14ac:dyDescent="0.2">
      <c r="A23">
        <v>17</v>
      </c>
      <c r="B23">
        <v>50.4</v>
      </c>
      <c r="C23">
        <v>55.85</v>
      </c>
      <c r="D23">
        <v>59.15</v>
      </c>
      <c r="E23">
        <v>47.85</v>
      </c>
      <c r="F23">
        <v>54.05</v>
      </c>
      <c r="H23">
        <v>17</v>
      </c>
      <c r="I23">
        <v>0.187766865838675</v>
      </c>
      <c r="J23">
        <v>0.10555739936573499</v>
      </c>
      <c r="K23">
        <v>0.153008695694862</v>
      </c>
      <c r="L23">
        <v>-2.0625360292759898E-2</v>
      </c>
      <c r="M23">
        <v>3.7256018228953101E-2</v>
      </c>
      <c r="O23">
        <v>17</v>
      </c>
      <c r="P23">
        <v>0.31911427848964002</v>
      </c>
      <c r="Q23">
        <v>0.238318154457762</v>
      </c>
      <c r="R23">
        <v>0.105824508773006</v>
      </c>
      <c r="S23">
        <v>0.17955998053682801</v>
      </c>
      <c r="T23">
        <v>0.26877421694107301</v>
      </c>
      <c r="V23">
        <v>17</v>
      </c>
      <c r="W23">
        <v>0.161329705196781</v>
      </c>
      <c r="X23">
        <v>4.5124045713724602E-2</v>
      </c>
      <c r="Y23">
        <v>-6.6763245070905794E-2</v>
      </c>
      <c r="Z23">
        <v>-3.3757109585276099E-2</v>
      </c>
      <c r="AA23">
        <v>-2.20164045094445E-2</v>
      </c>
    </row>
    <row r="24" spans="1:27" x14ac:dyDescent="0.2">
      <c r="A24">
        <v>18</v>
      </c>
      <c r="B24">
        <v>49.4</v>
      </c>
      <c r="C24">
        <v>48.65</v>
      </c>
      <c r="D24">
        <v>58.9</v>
      </c>
      <c r="E24">
        <v>48.8</v>
      </c>
      <c r="F24">
        <v>56</v>
      </c>
      <c r="H24">
        <v>18</v>
      </c>
      <c r="I24">
        <v>7.8924647513748905E-2</v>
      </c>
      <c r="J24">
        <v>-1.40718049907703E-3</v>
      </c>
      <c r="K24">
        <v>4.29130937230554E-2</v>
      </c>
      <c r="L24">
        <v>-5.9912443394461298E-3</v>
      </c>
      <c r="M24">
        <v>0.16567780958117301</v>
      </c>
      <c r="O24">
        <v>18</v>
      </c>
      <c r="P24">
        <v>0.20010347177914201</v>
      </c>
      <c r="Q24">
        <v>0.291515323795974</v>
      </c>
      <c r="R24">
        <v>0.12759651972846101</v>
      </c>
      <c r="S24">
        <v>0.35134556606316503</v>
      </c>
      <c r="T24">
        <v>0.23580422691633299</v>
      </c>
      <c r="V24">
        <v>18</v>
      </c>
      <c r="W24">
        <v>9.1823059868383905E-2</v>
      </c>
      <c r="X24">
        <v>0.120963960480475</v>
      </c>
      <c r="Y24">
        <v>5.4392577656528697E-2</v>
      </c>
      <c r="Z24">
        <v>0.202061234530786</v>
      </c>
      <c r="AA24">
        <v>-2.1279954463761401E-2</v>
      </c>
    </row>
    <row r="25" spans="1:27" x14ac:dyDescent="0.2">
      <c r="A25">
        <v>19</v>
      </c>
      <c r="B25">
        <v>53.55</v>
      </c>
      <c r="C25">
        <v>41.95</v>
      </c>
      <c r="D25">
        <v>57.3</v>
      </c>
      <c r="E25">
        <v>56.6</v>
      </c>
      <c r="F25">
        <v>57.65</v>
      </c>
      <c r="H25">
        <v>19</v>
      </c>
      <c r="I25">
        <v>3.1948143423352199E-2</v>
      </c>
      <c r="J25">
        <v>-0.143843264222276</v>
      </c>
      <c r="K25">
        <v>-3.56575145156212E-3</v>
      </c>
      <c r="L25">
        <v>-3.1502043268065903E-2</v>
      </c>
      <c r="M25">
        <v>9.5069978306568506E-2</v>
      </c>
      <c r="O25">
        <v>19</v>
      </c>
      <c r="P25">
        <v>0.39297260407229101</v>
      </c>
      <c r="Q25">
        <v>0.28198220618039799</v>
      </c>
      <c r="R25">
        <v>0.23965178242431201</v>
      </c>
      <c r="S25">
        <v>0.33704751426827201</v>
      </c>
      <c r="T25">
        <v>0.29622670821376401</v>
      </c>
      <c r="V25">
        <v>19</v>
      </c>
      <c r="W25">
        <v>0.207531862297088</v>
      </c>
      <c r="X25">
        <v>0.16488325098353701</v>
      </c>
      <c r="Y25">
        <v>0.15894509562455</v>
      </c>
      <c r="Z25">
        <v>0.16230361679960401</v>
      </c>
      <c r="AA25">
        <v>7.9161431838408E-2</v>
      </c>
    </row>
    <row r="26" spans="1:27" x14ac:dyDescent="0.2">
      <c r="A26">
        <v>20</v>
      </c>
      <c r="B26">
        <v>46.7</v>
      </c>
      <c r="C26">
        <v>57.95</v>
      </c>
      <c r="D26">
        <v>59.05</v>
      </c>
      <c r="E26">
        <v>56</v>
      </c>
      <c r="F26">
        <v>57.1</v>
      </c>
      <c r="H26">
        <v>20</v>
      </c>
      <c r="I26">
        <v>7.4226257572808096E-2</v>
      </c>
      <c r="J26">
        <v>4.3659139987069599E-2</v>
      </c>
      <c r="K26">
        <v>5.3773453309577397E-2</v>
      </c>
      <c r="L26">
        <v>-9.1972621814008296E-2</v>
      </c>
      <c r="M26">
        <v>7.6885640514061895E-2</v>
      </c>
      <c r="O26">
        <v>20</v>
      </c>
      <c r="P26">
        <v>0.27594513377286101</v>
      </c>
      <c r="Q26">
        <v>7.8183760157826604E-2</v>
      </c>
      <c r="R26">
        <v>0.22287617961275299</v>
      </c>
      <c r="S26">
        <v>0.33833024006364598</v>
      </c>
      <c r="T26">
        <v>0.20896845674325601</v>
      </c>
      <c r="V26">
        <v>20</v>
      </c>
      <c r="W26">
        <v>0.314163461294796</v>
      </c>
      <c r="X26">
        <v>5.8693746498934399E-2</v>
      </c>
      <c r="Y26">
        <v>0.18872254794575399</v>
      </c>
      <c r="Z26">
        <v>0.33182338600489503</v>
      </c>
      <c r="AA26">
        <v>0.166200717402364</v>
      </c>
    </row>
    <row r="27" spans="1:27" x14ac:dyDescent="0.2">
      <c r="A27">
        <v>21</v>
      </c>
      <c r="B27">
        <v>42.35</v>
      </c>
      <c r="C27">
        <v>52.95</v>
      </c>
      <c r="D27">
        <v>57.8</v>
      </c>
      <c r="E27">
        <v>56.35</v>
      </c>
      <c r="F27">
        <v>57.2</v>
      </c>
      <c r="H27">
        <v>21</v>
      </c>
      <c r="I27">
        <v>-8.3988243726182393E-3</v>
      </c>
      <c r="J27">
        <v>-9.6611873169304599E-2</v>
      </c>
      <c r="K27">
        <v>7.3115771398964996E-2</v>
      </c>
      <c r="L27">
        <v>-7.1249341793703194E-2</v>
      </c>
      <c r="M27">
        <v>1.8652479894336702E-2</v>
      </c>
      <c r="O27">
        <v>21</v>
      </c>
      <c r="P27">
        <v>0.32972553251732101</v>
      </c>
      <c r="Q27">
        <v>0.18025755921907299</v>
      </c>
      <c r="R27">
        <v>0.194761997494316</v>
      </c>
      <c r="S27">
        <v>8.7659194823518694E-2</v>
      </c>
      <c r="T27">
        <v>0.226480821323186</v>
      </c>
      <c r="V27">
        <v>21</v>
      </c>
      <c r="W27">
        <v>0.29864697040926702</v>
      </c>
      <c r="X27">
        <v>0.156975971388819</v>
      </c>
      <c r="Y27">
        <v>0.13292075761658001</v>
      </c>
      <c r="Z27">
        <v>0.20513541195302401</v>
      </c>
      <c r="AA27">
        <v>0.24704262851141401</v>
      </c>
    </row>
    <row r="28" spans="1:27" x14ac:dyDescent="0.2">
      <c r="A28">
        <v>22</v>
      </c>
      <c r="B28">
        <v>49.8</v>
      </c>
      <c r="C28">
        <v>53.95</v>
      </c>
      <c r="D28">
        <v>59.85</v>
      </c>
      <c r="E28">
        <v>55.95</v>
      </c>
      <c r="F28">
        <v>56.2</v>
      </c>
      <c r="H28">
        <v>22</v>
      </c>
      <c r="I28">
        <v>0.122945679528269</v>
      </c>
      <c r="J28">
        <v>-2.70087601051857E-2</v>
      </c>
      <c r="K28">
        <v>8.6733973304648701E-2</v>
      </c>
      <c r="L28">
        <v>-0.189068646039633</v>
      </c>
      <c r="M28">
        <v>-5.62823447558118E-2</v>
      </c>
      <c r="O28">
        <v>22</v>
      </c>
      <c r="P28">
        <v>0.25047526226532901</v>
      </c>
      <c r="Q28">
        <v>0.162890259153436</v>
      </c>
      <c r="R28">
        <v>8.2121005550139098E-2</v>
      </c>
      <c r="S28">
        <v>0.26055407250181201</v>
      </c>
      <c r="T28">
        <v>0.10533659021681301</v>
      </c>
      <c r="V28">
        <v>22</v>
      </c>
      <c r="W28">
        <v>0.20403510331000799</v>
      </c>
      <c r="X28">
        <v>0.21080900185354701</v>
      </c>
      <c r="Y28">
        <v>9.1797153180905505E-2</v>
      </c>
      <c r="Z28">
        <v>0.24929409463619601</v>
      </c>
      <c r="AA28">
        <v>0.26621814423944901</v>
      </c>
    </row>
    <row r="29" spans="1:27" x14ac:dyDescent="0.2">
      <c r="A29">
        <v>23</v>
      </c>
      <c r="B29">
        <v>39.75</v>
      </c>
      <c r="C29">
        <v>52.15</v>
      </c>
      <c r="D29">
        <v>59.8</v>
      </c>
      <c r="E29">
        <v>55.1</v>
      </c>
      <c r="F29">
        <v>55.95</v>
      </c>
      <c r="H29">
        <v>23</v>
      </c>
      <c r="I29">
        <v>0.21477869154257001</v>
      </c>
      <c r="J29">
        <v>0.15390041520541201</v>
      </c>
      <c r="K29">
        <v>2.58103370717872E-2</v>
      </c>
      <c r="L29">
        <v>-8.0733810792899999E-2</v>
      </c>
      <c r="M29">
        <v>-0.10029813288926399</v>
      </c>
      <c r="O29">
        <v>23</v>
      </c>
      <c r="P29">
        <v>9.5376050358704306E-2</v>
      </c>
      <c r="Q29">
        <v>-4.6134175730186598E-2</v>
      </c>
      <c r="R29">
        <v>0.116120559538928</v>
      </c>
      <c r="S29">
        <v>0.177706264578149</v>
      </c>
      <c r="T29">
        <v>4.90912887657197E-2</v>
      </c>
      <c r="V29">
        <v>23</v>
      </c>
      <c r="W29">
        <v>9.1271950217421793E-2</v>
      </c>
      <c r="X29">
        <v>8.3710965218814701E-2</v>
      </c>
      <c r="Y29">
        <v>0.21270788211533101</v>
      </c>
      <c r="Z29">
        <v>0.24604237063158901</v>
      </c>
      <c r="AA29">
        <v>0.28784471569814102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CF1B-17C0-A04D-B75F-455B3D649DAB}">
  <dimension ref="A1:AC39"/>
  <sheetViews>
    <sheetView workbookViewId="0">
      <selection activeCell="A2" sqref="A2:XFD2"/>
    </sheetView>
  </sheetViews>
  <sheetFormatPr baseColWidth="10" defaultRowHeight="16" x14ac:dyDescent="0.2"/>
  <cols>
    <col min="8" max="8" width="4.83203125" customWidth="1"/>
    <col min="18" max="18" width="4.83203125" customWidth="1"/>
    <col min="28" max="28" width="4.83203125" customWidth="1"/>
  </cols>
  <sheetData>
    <row r="1" spans="1:29" x14ac:dyDescent="0.2">
      <c r="A1" t="s">
        <v>161</v>
      </c>
    </row>
    <row r="3" spans="1:29" s="1" customFormat="1" x14ac:dyDescent="0.2">
      <c r="A3" s="1" t="s">
        <v>176</v>
      </c>
      <c r="K3" s="1" t="s">
        <v>177</v>
      </c>
    </row>
    <row r="4" spans="1:29" x14ac:dyDescent="0.2">
      <c r="A4" s="1" t="s">
        <v>154</v>
      </c>
      <c r="K4" s="1" t="s">
        <v>157</v>
      </c>
      <c r="U4" s="1" t="s">
        <v>155</v>
      </c>
    </row>
    <row r="5" spans="1:29" x14ac:dyDescent="0.2">
      <c r="A5" t="s">
        <v>5</v>
      </c>
      <c r="B5" t="s">
        <v>159</v>
      </c>
      <c r="I5" t="s">
        <v>158</v>
      </c>
      <c r="K5" t="s">
        <v>5</v>
      </c>
      <c r="S5" t="s">
        <v>158</v>
      </c>
      <c r="U5" t="s">
        <v>5</v>
      </c>
      <c r="V5" t="s">
        <v>159</v>
      </c>
      <c r="AC5" t="s">
        <v>158</v>
      </c>
    </row>
    <row r="6" spans="1:29" x14ac:dyDescent="0.2">
      <c r="A6" t="s">
        <v>133</v>
      </c>
      <c r="B6" t="s">
        <v>134</v>
      </c>
      <c r="C6" t="s">
        <v>135</v>
      </c>
      <c r="D6" t="s">
        <v>136</v>
      </c>
      <c r="E6" t="s">
        <v>137</v>
      </c>
      <c r="F6" t="s">
        <v>138</v>
      </c>
      <c r="G6" t="s">
        <v>139</v>
      </c>
      <c r="K6" t="s">
        <v>133</v>
      </c>
      <c r="L6" t="s">
        <v>134</v>
      </c>
      <c r="M6" t="s">
        <v>135</v>
      </c>
      <c r="N6" t="s">
        <v>136</v>
      </c>
      <c r="O6" t="s">
        <v>137</v>
      </c>
      <c r="P6" t="s">
        <v>138</v>
      </c>
      <c r="Q6" t="s">
        <v>139</v>
      </c>
      <c r="U6" t="s">
        <v>133</v>
      </c>
      <c r="V6" t="s">
        <v>134</v>
      </c>
      <c r="W6" t="s">
        <v>135</v>
      </c>
      <c r="X6" t="s">
        <v>136</v>
      </c>
      <c r="Y6" t="s">
        <v>137</v>
      </c>
      <c r="Z6" t="s">
        <v>138</v>
      </c>
      <c r="AA6" t="s">
        <v>139</v>
      </c>
    </row>
    <row r="7" spans="1:29" x14ac:dyDescent="0.2">
      <c r="A7" s="24" t="s">
        <v>112</v>
      </c>
      <c r="B7">
        <v>1.5064727836036001E-2</v>
      </c>
      <c r="C7">
        <v>0.10396896849843799</v>
      </c>
      <c r="D7">
        <v>7.0712597484487605E-2</v>
      </c>
      <c r="E7">
        <v>7.5278747530413706E-2</v>
      </c>
      <c r="F7">
        <v>8.8001635269098696E-2</v>
      </c>
      <c r="G7">
        <v>0.14299803905164599</v>
      </c>
      <c r="I7">
        <f>MEDIAN(B7:G7)</f>
        <v>8.1640191399756201E-2</v>
      </c>
      <c r="K7" s="24" t="s">
        <v>112</v>
      </c>
      <c r="L7">
        <v>-0.172297278087963</v>
      </c>
      <c r="M7">
        <v>-0.15170561268645699</v>
      </c>
      <c r="N7">
        <v>-0.11602711518332</v>
      </c>
      <c r="O7">
        <v>-0.17546656673067901</v>
      </c>
      <c r="P7">
        <v>-0.27065973121232301</v>
      </c>
      <c r="Q7">
        <v>-0.28348852582228801</v>
      </c>
      <c r="S7">
        <f>MEDIAN(L7:Q7)</f>
        <v>-0.17388192240932099</v>
      </c>
      <c r="U7" s="24" t="s">
        <v>112</v>
      </c>
      <c r="V7">
        <v>-1.0923826090440399E-2</v>
      </c>
      <c r="W7">
        <v>-0.12928820110939401</v>
      </c>
      <c r="X7">
        <v>-0.12370366760176101</v>
      </c>
      <c r="Y7">
        <v>-4.5304291708617002E-2</v>
      </c>
      <c r="Z7">
        <v>-0.109092109840526</v>
      </c>
      <c r="AA7">
        <v>-0.17906883935326401</v>
      </c>
      <c r="AC7">
        <f>MEDIAN(V7:AA7)</f>
        <v>-0.11639788872114351</v>
      </c>
    </row>
    <row r="8" spans="1:29" x14ac:dyDescent="0.2">
      <c r="A8" s="24" t="s">
        <v>113</v>
      </c>
      <c r="B8">
        <v>0.16286102309582701</v>
      </c>
      <c r="C8">
        <v>0.68542012574483102</v>
      </c>
      <c r="D8">
        <v>0.52959704899610704</v>
      </c>
      <c r="E8">
        <v>0.69613390825024002</v>
      </c>
      <c r="F8">
        <v>0.54356920365230499</v>
      </c>
      <c r="G8">
        <v>0.68216759505041202</v>
      </c>
      <c r="I8">
        <f t="shared" ref="I8:I9" si="0">MEDIAN(B8:G8)</f>
        <v>0.61286839935135851</v>
      </c>
      <c r="K8" s="24" t="s">
        <v>113</v>
      </c>
      <c r="L8">
        <v>-0.159650331737167</v>
      </c>
      <c r="M8">
        <v>-0.69210325068782197</v>
      </c>
      <c r="N8">
        <v>-0.60261251689295203</v>
      </c>
      <c r="O8">
        <v>-0.70312969255833202</v>
      </c>
      <c r="P8">
        <v>-0.64962217417745505</v>
      </c>
      <c r="Q8">
        <v>-0.72933089871494095</v>
      </c>
      <c r="S8">
        <f t="shared" ref="S8:S9" si="1">MEDIAN(L8:Q8)</f>
        <v>-0.67086271243263851</v>
      </c>
      <c r="U8" s="24" t="s">
        <v>113</v>
      </c>
      <c r="V8">
        <v>-0.168042857524872</v>
      </c>
      <c r="W8">
        <v>-0.55015861164424296</v>
      </c>
      <c r="X8">
        <v>-0.48792648595204702</v>
      </c>
      <c r="Y8">
        <v>-0.434248019257093</v>
      </c>
      <c r="Z8">
        <v>-0.41297128966414598</v>
      </c>
      <c r="AA8">
        <v>-0.50595633213188496</v>
      </c>
      <c r="AC8">
        <f t="shared" ref="AC8:AC9" si="2">MEDIAN(V8:AA8)</f>
        <v>-0.46108725260457001</v>
      </c>
    </row>
    <row r="9" spans="1:29" x14ac:dyDescent="0.2">
      <c r="A9" s="24" t="s">
        <v>27</v>
      </c>
      <c r="B9">
        <v>-0.19227663151604299</v>
      </c>
      <c r="C9">
        <v>-0.53029826827076598</v>
      </c>
      <c r="D9">
        <v>-0.43508393556310498</v>
      </c>
      <c r="E9">
        <v>-0.48722507471360299</v>
      </c>
      <c r="F9">
        <v>-0.43433751750080002</v>
      </c>
      <c r="G9">
        <v>-0.56870646348592302</v>
      </c>
      <c r="I9">
        <f t="shared" si="0"/>
        <v>-0.46115450513835399</v>
      </c>
      <c r="K9" s="24" t="s">
        <v>27</v>
      </c>
      <c r="L9">
        <v>0.29574967034098498</v>
      </c>
      <c r="M9">
        <v>0.54349481818186895</v>
      </c>
      <c r="N9">
        <v>0.48388541386961198</v>
      </c>
      <c r="O9">
        <v>0.56058101640979097</v>
      </c>
      <c r="P9">
        <v>0.63083107646858705</v>
      </c>
      <c r="Q9">
        <v>0.68890332628108097</v>
      </c>
      <c r="S9">
        <f t="shared" si="1"/>
        <v>0.55203791729582996</v>
      </c>
      <c r="U9" s="24" t="s">
        <v>27</v>
      </c>
      <c r="V9">
        <v>7.2115152322168405E-2</v>
      </c>
      <c r="W9">
        <v>0.420470889430404</v>
      </c>
      <c r="X9">
        <v>0.38224344304360602</v>
      </c>
      <c r="Y9">
        <v>0.25675796346235702</v>
      </c>
      <c r="Z9">
        <v>0.304888585440867</v>
      </c>
      <c r="AA9">
        <v>0.44553576433423198</v>
      </c>
      <c r="AC9">
        <f t="shared" si="2"/>
        <v>0.34356601424223654</v>
      </c>
    </row>
    <row r="11" spans="1:29" x14ac:dyDescent="0.2">
      <c r="A11" t="s">
        <v>6</v>
      </c>
      <c r="B11" t="s">
        <v>159</v>
      </c>
      <c r="K11" t="s">
        <v>6</v>
      </c>
      <c r="U11" t="s">
        <v>6</v>
      </c>
      <c r="V11" t="s">
        <v>159</v>
      </c>
    </row>
    <row r="12" spans="1:29" x14ac:dyDescent="0.2">
      <c r="A12" t="s">
        <v>133</v>
      </c>
      <c r="B12" t="s">
        <v>134</v>
      </c>
      <c r="C12" t="s">
        <v>140</v>
      </c>
      <c r="D12" t="s">
        <v>136</v>
      </c>
      <c r="E12" t="s">
        <v>141</v>
      </c>
      <c r="F12" t="s">
        <v>142</v>
      </c>
      <c r="G12" t="s">
        <v>143</v>
      </c>
      <c r="K12" t="s">
        <v>133</v>
      </c>
      <c r="L12" t="s">
        <v>134</v>
      </c>
      <c r="M12" t="s">
        <v>140</v>
      </c>
      <c r="N12" t="s">
        <v>136</v>
      </c>
      <c r="O12" t="s">
        <v>141</v>
      </c>
      <c r="P12" t="s">
        <v>142</v>
      </c>
      <c r="Q12" t="s">
        <v>143</v>
      </c>
      <c r="U12" t="s">
        <v>133</v>
      </c>
      <c r="V12" t="s">
        <v>134</v>
      </c>
      <c r="W12" t="s">
        <v>140</v>
      </c>
      <c r="X12" t="s">
        <v>136</v>
      </c>
      <c r="Y12" t="s">
        <v>141</v>
      </c>
      <c r="Z12" t="s">
        <v>142</v>
      </c>
      <c r="AA12" t="s">
        <v>143</v>
      </c>
    </row>
    <row r="13" spans="1:29" x14ac:dyDescent="0.2">
      <c r="A13" s="24" t="s">
        <v>112</v>
      </c>
      <c r="B13">
        <v>8.6581245766062506E-2</v>
      </c>
      <c r="C13">
        <v>4.8903992358810398E-2</v>
      </c>
      <c r="D13">
        <v>-4.1386415411189197E-2</v>
      </c>
      <c r="E13">
        <v>7.8061009570981693E-2</v>
      </c>
      <c r="F13">
        <v>-2.69161296353517E-3</v>
      </c>
      <c r="G13">
        <v>-4.6399850187349302E-2</v>
      </c>
      <c r="I13">
        <f>MEDIAN(B13:G13)</f>
        <v>2.3106189697637614E-2</v>
      </c>
      <c r="K13" s="24" t="s">
        <v>112</v>
      </c>
      <c r="L13">
        <v>-0.285203507050726</v>
      </c>
      <c r="M13">
        <v>-0.25333088883592197</v>
      </c>
      <c r="N13">
        <v>-4.6641469072394103E-2</v>
      </c>
      <c r="O13">
        <v>-0.28672681609703499</v>
      </c>
      <c r="P13">
        <v>-0.13425288334074401</v>
      </c>
      <c r="Q13">
        <v>-6.1330774924069797E-2</v>
      </c>
      <c r="S13">
        <f>MEDIAN(L13:Q13)</f>
        <v>-0.19379188608833298</v>
      </c>
      <c r="U13" s="24" t="s">
        <v>112</v>
      </c>
      <c r="V13">
        <v>-0.13572501238180101</v>
      </c>
      <c r="W13">
        <v>-0.11824476594332201</v>
      </c>
      <c r="X13">
        <v>-2.4648702442268699E-2</v>
      </c>
      <c r="Y13">
        <v>-0.14233863320059501</v>
      </c>
      <c r="Z13">
        <v>-6.24168544222167E-2</v>
      </c>
      <c r="AA13">
        <v>-2.2006377245014402E-2</v>
      </c>
      <c r="AC13">
        <f>MEDIAN(V13:AA13)</f>
        <v>-9.0330810182769353E-2</v>
      </c>
    </row>
    <row r="14" spans="1:29" x14ac:dyDescent="0.2">
      <c r="A14" s="24" t="s">
        <v>113</v>
      </c>
      <c r="B14">
        <v>0.25632736219789398</v>
      </c>
      <c r="C14">
        <v>0.41145543710815802</v>
      </c>
      <c r="D14">
        <v>0.113763761800362</v>
      </c>
      <c r="E14">
        <v>0.23695033151935599</v>
      </c>
      <c r="F14">
        <v>7.3477675846528603E-2</v>
      </c>
      <c r="G14">
        <v>4.6220986377417103E-2</v>
      </c>
      <c r="I14">
        <f t="shared" ref="I14:I15" si="3">MEDIAN(B14:G14)</f>
        <v>0.17535704665985899</v>
      </c>
      <c r="K14" s="24" t="s">
        <v>113</v>
      </c>
      <c r="L14">
        <v>-0.36139292411070301</v>
      </c>
      <c r="M14">
        <v>-0.40549537689493098</v>
      </c>
      <c r="N14">
        <v>-0.240572541216276</v>
      </c>
      <c r="O14">
        <v>-0.39610151649777903</v>
      </c>
      <c r="P14">
        <v>-0.287199147974605</v>
      </c>
      <c r="Q14">
        <v>-0.214287684561486</v>
      </c>
      <c r="S14">
        <f t="shared" ref="S14:S15" si="4">MEDIAN(L14:Q14)</f>
        <v>-0.324296036042654</v>
      </c>
      <c r="U14" s="24" t="s">
        <v>113</v>
      </c>
      <c r="V14">
        <v>-0.32065667082728899</v>
      </c>
      <c r="W14">
        <v>-0.398258735860403</v>
      </c>
      <c r="X14">
        <v>-0.22646704220724201</v>
      </c>
      <c r="Y14">
        <v>-0.30162831746491597</v>
      </c>
      <c r="Z14">
        <v>-0.16880069220903099</v>
      </c>
      <c r="AA14">
        <v>-0.15112217809820799</v>
      </c>
      <c r="AC14">
        <f t="shared" ref="AC14:AC15" si="5">MEDIAN(V14:AA14)</f>
        <v>-0.26404767983607902</v>
      </c>
    </row>
    <row r="15" spans="1:29" x14ac:dyDescent="0.2">
      <c r="A15" s="24" t="s">
        <v>27</v>
      </c>
      <c r="B15">
        <v>-0.30093447630933701</v>
      </c>
      <c r="C15">
        <v>-0.29202762657098003</v>
      </c>
      <c r="D15">
        <v>-5.8126410921285301E-2</v>
      </c>
      <c r="E15">
        <v>-0.27904345510329498</v>
      </c>
      <c r="F15">
        <v>-0.121356536011166</v>
      </c>
      <c r="G15">
        <v>-3.8083346995111698E-2</v>
      </c>
      <c r="I15">
        <f t="shared" si="3"/>
        <v>-0.2001999955572305</v>
      </c>
      <c r="K15" s="24" t="s">
        <v>27</v>
      </c>
      <c r="L15">
        <v>0.61759206895618002</v>
      </c>
      <c r="M15">
        <v>0.58039268877156103</v>
      </c>
      <c r="N15">
        <v>0.22607091269454799</v>
      </c>
      <c r="O15">
        <v>0.62011548554561502</v>
      </c>
      <c r="P15">
        <v>0.40495496586301299</v>
      </c>
      <c r="Q15">
        <v>0.26511223930134598</v>
      </c>
      <c r="S15">
        <f t="shared" si="4"/>
        <v>0.49267382731728704</v>
      </c>
      <c r="U15" s="24" t="s">
        <v>27</v>
      </c>
      <c r="V15">
        <v>0.34872043919027601</v>
      </c>
      <c r="W15">
        <v>0.34439739321334101</v>
      </c>
      <c r="X15">
        <v>0.138948890609666</v>
      </c>
      <c r="Y15">
        <v>0.34732041490505799</v>
      </c>
      <c r="Z15">
        <v>0.184739680245225</v>
      </c>
      <c r="AA15">
        <v>0.10490286234780299</v>
      </c>
      <c r="AC15">
        <f t="shared" si="5"/>
        <v>0.26456853672928299</v>
      </c>
    </row>
    <row r="17" spans="1:29" x14ac:dyDescent="0.2">
      <c r="A17" t="s">
        <v>7</v>
      </c>
      <c r="B17" t="s">
        <v>159</v>
      </c>
      <c r="K17" t="s">
        <v>7</v>
      </c>
      <c r="U17" t="s">
        <v>7</v>
      </c>
      <c r="V17" t="s">
        <v>159</v>
      </c>
    </row>
    <row r="18" spans="1:29" x14ac:dyDescent="0.2">
      <c r="A18" t="s">
        <v>133</v>
      </c>
      <c r="B18" t="s">
        <v>144</v>
      </c>
      <c r="C18" t="s">
        <v>145</v>
      </c>
      <c r="D18" t="s">
        <v>146</v>
      </c>
      <c r="E18" t="s">
        <v>147</v>
      </c>
      <c r="F18" t="s">
        <v>148</v>
      </c>
      <c r="G18" t="s">
        <v>149</v>
      </c>
      <c r="K18" t="s">
        <v>133</v>
      </c>
      <c r="L18" t="s">
        <v>144</v>
      </c>
      <c r="M18" t="s">
        <v>145</v>
      </c>
      <c r="N18" t="s">
        <v>146</v>
      </c>
      <c r="O18" t="s">
        <v>147</v>
      </c>
      <c r="P18" t="s">
        <v>148</v>
      </c>
      <c r="Q18" t="s">
        <v>149</v>
      </c>
      <c r="U18" t="s">
        <v>133</v>
      </c>
      <c r="V18" t="s">
        <v>144</v>
      </c>
      <c r="W18" t="s">
        <v>145</v>
      </c>
      <c r="X18" t="s">
        <v>146</v>
      </c>
      <c r="Y18" t="s">
        <v>147</v>
      </c>
      <c r="Z18" t="s">
        <v>148</v>
      </c>
      <c r="AA18" t="s">
        <v>149</v>
      </c>
    </row>
    <row r="19" spans="1:29" x14ac:dyDescent="0.2">
      <c r="A19" s="24" t="s">
        <v>112</v>
      </c>
      <c r="B19">
        <v>4.5572755799383501E-4</v>
      </c>
      <c r="C19">
        <v>-4.2806947693893697E-2</v>
      </c>
      <c r="D19">
        <v>1.47531249466504E-2</v>
      </c>
      <c r="E19">
        <v>-7.0021916944900597E-3</v>
      </c>
      <c r="F19">
        <v>-8.6467291949605798E-2</v>
      </c>
      <c r="G19">
        <v>7.5363363556628496E-2</v>
      </c>
      <c r="I19">
        <f>MEDIAN(B19:G19)</f>
        <v>-3.2732320682481125E-3</v>
      </c>
      <c r="K19" s="24" t="s">
        <v>112</v>
      </c>
      <c r="L19">
        <v>-0.110208155355855</v>
      </c>
      <c r="M19">
        <v>-7.6092565640526993E-2</v>
      </c>
      <c r="N19">
        <v>-0.13635286809302299</v>
      </c>
      <c r="O19">
        <v>-0.103256287668912</v>
      </c>
      <c r="P19">
        <v>-3.4132266696849697E-2</v>
      </c>
      <c r="Q19">
        <v>-0.17351414354743699</v>
      </c>
      <c r="S19">
        <f>MEDIAN(L19:Q19)</f>
        <v>-0.1067322215123835</v>
      </c>
      <c r="U19" s="24" t="s">
        <v>112</v>
      </c>
      <c r="V19">
        <v>-0.13231684750172801</v>
      </c>
      <c r="W19">
        <v>-2.7818720101790199E-2</v>
      </c>
      <c r="X19">
        <v>-0.14926028919856299</v>
      </c>
      <c r="Y19">
        <v>-6.0038670905745398E-2</v>
      </c>
      <c r="Z19">
        <v>-4.7229679305905499E-2</v>
      </c>
      <c r="AA19">
        <v>-0.14697270671596399</v>
      </c>
      <c r="AC19">
        <f>MEDIAN(V19:AA19)</f>
        <v>-9.6177759203736696E-2</v>
      </c>
    </row>
    <row r="20" spans="1:29" x14ac:dyDescent="0.2">
      <c r="A20" s="24" t="s">
        <v>113</v>
      </c>
      <c r="B20">
        <v>0.37309063101030898</v>
      </c>
      <c r="C20">
        <v>0.25144923133314101</v>
      </c>
      <c r="D20">
        <v>0.421688405041936</v>
      </c>
      <c r="E20">
        <v>0.16533243999099301</v>
      </c>
      <c r="F20">
        <v>0.15158184300862401</v>
      </c>
      <c r="G20">
        <v>0.37706509104438501</v>
      </c>
      <c r="I20">
        <f t="shared" ref="I20:I21" si="6">MEDIAN(B20:G20)</f>
        <v>0.31226993117172497</v>
      </c>
      <c r="K20" s="24" t="s">
        <v>113</v>
      </c>
      <c r="L20">
        <v>-0.48106825239983703</v>
      </c>
      <c r="M20">
        <v>-0.32539445728477101</v>
      </c>
      <c r="N20">
        <v>-0.49373317702060299</v>
      </c>
      <c r="O20">
        <v>4.9258004279173498E-2</v>
      </c>
      <c r="P20">
        <v>-3.1572643251942999E-2</v>
      </c>
      <c r="Q20">
        <v>-0.47830205191292202</v>
      </c>
      <c r="S20">
        <f t="shared" ref="S20:S21" si="7">MEDIAN(L20:Q20)</f>
        <v>-0.40184825459884654</v>
      </c>
      <c r="U20" s="24" t="s">
        <v>113</v>
      </c>
      <c r="V20">
        <v>-0.38576343236473098</v>
      </c>
      <c r="W20">
        <v>-0.33757338471451098</v>
      </c>
      <c r="X20">
        <v>-0.39913259348544999</v>
      </c>
      <c r="Y20">
        <v>-1.9467338898831701E-2</v>
      </c>
      <c r="Z20">
        <v>-2.1217079448152699E-2</v>
      </c>
      <c r="AA20">
        <v>-0.35735446233218798</v>
      </c>
      <c r="AC20">
        <f t="shared" ref="AC20:AC21" si="8">MEDIAN(V20:AA20)</f>
        <v>-0.34746392352334948</v>
      </c>
    </row>
    <row r="21" spans="1:29" x14ac:dyDescent="0.2">
      <c r="A21" s="24" t="s">
        <v>27</v>
      </c>
      <c r="B21">
        <v>-0.63985363466400402</v>
      </c>
      <c r="C21">
        <v>-0.36366145283093498</v>
      </c>
      <c r="D21">
        <v>-0.74360018544945095</v>
      </c>
      <c r="E21">
        <v>-0.32331091769089298</v>
      </c>
      <c r="F21">
        <v>2.4382837238409699E-2</v>
      </c>
      <c r="G21">
        <v>-0.86712000223790997</v>
      </c>
      <c r="I21">
        <f t="shared" si="6"/>
        <v>-0.5017575437474695</v>
      </c>
      <c r="K21" s="24" t="s">
        <v>27</v>
      </c>
      <c r="L21">
        <v>1.10003811683026</v>
      </c>
      <c r="M21">
        <v>0.832726377498896</v>
      </c>
      <c r="N21">
        <v>1.19064675558974</v>
      </c>
      <c r="O21">
        <v>0.41043320871390399</v>
      </c>
      <c r="P21">
        <v>0.28728155032639302</v>
      </c>
      <c r="Q21">
        <v>1.28452225310278</v>
      </c>
      <c r="S21">
        <f t="shared" si="7"/>
        <v>0.96638224716457799</v>
      </c>
      <c r="U21" s="24" t="s">
        <v>27</v>
      </c>
      <c r="V21">
        <v>0.96564753370971002</v>
      </c>
      <c r="W21">
        <v>0.550222482709529</v>
      </c>
      <c r="X21">
        <v>1.02560951544646</v>
      </c>
      <c r="Y21">
        <v>0.26320791159993501</v>
      </c>
      <c r="Z21">
        <v>0.22297903473045699</v>
      </c>
      <c r="AA21">
        <v>0.96764284209446805</v>
      </c>
      <c r="AC21">
        <f t="shared" si="8"/>
        <v>0.75793500820961945</v>
      </c>
    </row>
    <row r="23" spans="1:29" x14ac:dyDescent="0.2">
      <c r="A23" t="s">
        <v>8</v>
      </c>
      <c r="B23" t="s">
        <v>159</v>
      </c>
      <c r="K23" t="s">
        <v>8</v>
      </c>
      <c r="U23" t="s">
        <v>8</v>
      </c>
      <c r="V23" t="s">
        <v>159</v>
      </c>
    </row>
    <row r="24" spans="1:29" x14ac:dyDescent="0.2">
      <c r="A24" t="s">
        <v>133</v>
      </c>
      <c r="B24" t="s">
        <v>144</v>
      </c>
      <c r="C24" t="s">
        <v>150</v>
      </c>
      <c r="D24" t="s">
        <v>151</v>
      </c>
      <c r="E24" t="s">
        <v>152</v>
      </c>
      <c r="F24" t="s">
        <v>148</v>
      </c>
      <c r="G24" t="s">
        <v>153</v>
      </c>
      <c r="K24" t="s">
        <v>133</v>
      </c>
      <c r="L24" t="s">
        <v>144</v>
      </c>
      <c r="M24" t="s">
        <v>150</v>
      </c>
      <c r="N24" t="s">
        <v>151</v>
      </c>
      <c r="O24" t="s">
        <v>152</v>
      </c>
      <c r="P24" t="s">
        <v>148</v>
      </c>
      <c r="Q24" t="s">
        <v>153</v>
      </c>
      <c r="U24" t="s">
        <v>133</v>
      </c>
      <c r="V24" t="s">
        <v>144</v>
      </c>
      <c r="W24" t="s">
        <v>150</v>
      </c>
      <c r="X24" t="s">
        <v>151</v>
      </c>
      <c r="Y24" t="s">
        <v>152</v>
      </c>
      <c r="Z24" t="s">
        <v>148</v>
      </c>
      <c r="AA24" t="s">
        <v>153</v>
      </c>
    </row>
    <row r="25" spans="1:29" x14ac:dyDescent="0.2">
      <c r="A25" s="24" t="s">
        <v>112</v>
      </c>
      <c r="B25">
        <v>-3.5225809985609299E-2</v>
      </c>
      <c r="C25">
        <v>-5.20311174835449E-2</v>
      </c>
      <c r="D25">
        <v>5.0533330405985004E-3</v>
      </c>
      <c r="E25">
        <v>4.3451011832792798E-2</v>
      </c>
      <c r="F25">
        <v>4.3275444406864601E-2</v>
      </c>
      <c r="G25">
        <v>5.4117908481609203E-2</v>
      </c>
      <c r="I25">
        <f>MEDIAN(B25:G25)</f>
        <v>2.4164388723731552E-2</v>
      </c>
      <c r="K25" s="24" t="s">
        <v>112</v>
      </c>
      <c r="L25">
        <v>-0.139976827798413</v>
      </c>
      <c r="M25">
        <v>-0.15397836047498101</v>
      </c>
      <c r="N25">
        <v>-9.0770727073993598E-2</v>
      </c>
      <c r="O25">
        <v>-0.19347492891820101</v>
      </c>
      <c r="P25">
        <v>-9.2758123329735404E-2</v>
      </c>
      <c r="Q25">
        <v>-0.19292845675225101</v>
      </c>
      <c r="S25">
        <f>MEDIAN(L25:Q25)</f>
        <v>-0.146977594136697</v>
      </c>
      <c r="U25" s="24" t="s">
        <v>112</v>
      </c>
      <c r="V25">
        <v>-0.12644426522621</v>
      </c>
      <c r="W25">
        <v>-7.4425204774138706E-2</v>
      </c>
      <c r="X25">
        <v>-0.16137399598965599</v>
      </c>
      <c r="Y25">
        <v>-8.1948177494518104E-2</v>
      </c>
      <c r="Z25">
        <v>3.1410362137359503E-2</v>
      </c>
      <c r="AA25">
        <v>-0.14227002341331799</v>
      </c>
      <c r="AC25">
        <f>MEDIAN(V25:AA25)</f>
        <v>-0.10419622136036405</v>
      </c>
    </row>
    <row r="26" spans="1:29" x14ac:dyDescent="0.2">
      <c r="A26" s="24" t="s">
        <v>113</v>
      </c>
      <c r="B26">
        <v>0.392106700997085</v>
      </c>
      <c r="C26">
        <v>0.44442088240141298</v>
      </c>
      <c r="D26">
        <v>0.213112171659771</v>
      </c>
      <c r="E26">
        <v>7.3756757495742703E-2</v>
      </c>
      <c r="F26">
        <v>0.15427768416031301</v>
      </c>
      <c r="G26">
        <v>7.8916948446956806E-2</v>
      </c>
      <c r="I26">
        <f t="shared" ref="I26:I27" si="9">MEDIAN(B26:G26)</f>
        <v>0.18369492791004199</v>
      </c>
      <c r="K26" s="24" t="s">
        <v>113</v>
      </c>
      <c r="L26">
        <v>-0.34749422000290903</v>
      </c>
      <c r="M26">
        <v>-0.44754735735159601</v>
      </c>
      <c r="N26">
        <v>-0.233673633698497</v>
      </c>
      <c r="O26">
        <v>-0.30013555472606002</v>
      </c>
      <c r="P26">
        <v>-0.16184516854674999</v>
      </c>
      <c r="Q26">
        <v>-0.216995110027081</v>
      </c>
      <c r="S26">
        <f t="shared" ref="S26:S27" si="10">MEDIAN(L26:Q26)</f>
        <v>-0.26690459421227852</v>
      </c>
      <c r="U26" s="24" t="s">
        <v>113</v>
      </c>
      <c r="V26">
        <v>-0.33345215498633302</v>
      </c>
      <c r="W26">
        <v>-0.34786272917907901</v>
      </c>
      <c r="X26">
        <v>-0.26870022415743799</v>
      </c>
      <c r="Y26">
        <v>-0.14468389905750301</v>
      </c>
      <c r="Z26">
        <v>4.5848685917733497E-3</v>
      </c>
      <c r="AA26">
        <v>-0.15787751726486199</v>
      </c>
      <c r="AC26">
        <f t="shared" ref="AC26:AC27" si="11">MEDIAN(V26:AA26)</f>
        <v>-0.21328887071114999</v>
      </c>
    </row>
    <row r="27" spans="1:29" x14ac:dyDescent="0.2">
      <c r="A27" s="24" t="s">
        <v>27</v>
      </c>
      <c r="B27">
        <v>-0.59404066725960503</v>
      </c>
      <c r="C27">
        <v>-0.48533128728483399</v>
      </c>
      <c r="D27">
        <v>-0.52221793925967697</v>
      </c>
      <c r="E27">
        <v>-0.241476762487082</v>
      </c>
      <c r="F27">
        <v>-0.30792692057986998</v>
      </c>
      <c r="G27">
        <v>-0.34559467371036601</v>
      </c>
      <c r="I27">
        <f t="shared" si="9"/>
        <v>-0.4154629804976</v>
      </c>
      <c r="K27" s="24" t="s">
        <v>27</v>
      </c>
      <c r="L27">
        <v>0.97309801018747</v>
      </c>
      <c r="M27">
        <v>1.01848438100045</v>
      </c>
      <c r="N27">
        <v>0.77728467701708104</v>
      </c>
      <c r="O27">
        <v>0.90547670851283701</v>
      </c>
      <c r="P27">
        <v>0.44720040555274598</v>
      </c>
      <c r="Q27">
        <v>0.86849268670883095</v>
      </c>
      <c r="S27">
        <f t="shared" si="10"/>
        <v>0.88698469761083398</v>
      </c>
      <c r="U27" s="24" t="s">
        <v>27</v>
      </c>
      <c r="V27">
        <v>0.79938054029021099</v>
      </c>
      <c r="W27">
        <v>0.649990520370888</v>
      </c>
      <c r="X27">
        <v>0.82337384281256498</v>
      </c>
      <c r="Y27">
        <v>0.40686897508451803</v>
      </c>
      <c r="Z27">
        <v>-8.8131539259294595E-2</v>
      </c>
      <c r="AA27">
        <v>0.59748370266793704</v>
      </c>
      <c r="AC27">
        <f t="shared" si="11"/>
        <v>0.62373711151941258</v>
      </c>
    </row>
    <row r="29" spans="1:29" x14ac:dyDescent="0.2">
      <c r="A29" t="s">
        <v>9</v>
      </c>
      <c r="B29" t="s">
        <v>159</v>
      </c>
      <c r="K29" t="s">
        <v>9</v>
      </c>
      <c r="U29" t="s">
        <v>9</v>
      </c>
      <c r="V29" t="s">
        <v>159</v>
      </c>
    </row>
    <row r="30" spans="1:29" x14ac:dyDescent="0.2">
      <c r="A30" t="s">
        <v>133</v>
      </c>
      <c r="B30" t="s">
        <v>144</v>
      </c>
      <c r="C30" t="s">
        <v>145</v>
      </c>
      <c r="D30" t="s">
        <v>146</v>
      </c>
      <c r="E30" t="s">
        <v>147</v>
      </c>
      <c r="F30" t="s">
        <v>148</v>
      </c>
      <c r="G30" t="s">
        <v>149</v>
      </c>
      <c r="K30" t="s">
        <v>133</v>
      </c>
      <c r="L30" t="s">
        <v>144</v>
      </c>
      <c r="M30" t="s">
        <v>145</v>
      </c>
      <c r="N30" t="s">
        <v>146</v>
      </c>
      <c r="O30" t="s">
        <v>147</v>
      </c>
      <c r="P30" t="s">
        <v>148</v>
      </c>
      <c r="Q30" t="s">
        <v>149</v>
      </c>
      <c r="U30" t="s">
        <v>133</v>
      </c>
      <c r="V30" t="s">
        <v>144</v>
      </c>
      <c r="W30" t="s">
        <v>145</v>
      </c>
      <c r="X30" t="s">
        <v>146</v>
      </c>
      <c r="Y30" t="s">
        <v>147</v>
      </c>
      <c r="Z30" t="s">
        <v>148</v>
      </c>
      <c r="AA30" t="s">
        <v>149</v>
      </c>
    </row>
    <row r="31" spans="1:29" x14ac:dyDescent="0.2">
      <c r="A31" s="24" t="s">
        <v>112</v>
      </c>
      <c r="B31">
        <v>3.6664936610959001E-2</v>
      </c>
      <c r="C31">
        <v>6.7174654796834697E-3</v>
      </c>
      <c r="D31">
        <v>4.4575759872521201E-2</v>
      </c>
      <c r="E31">
        <v>0.11436492543280601</v>
      </c>
      <c r="F31">
        <v>5.4022160440646699E-3</v>
      </c>
      <c r="G31">
        <v>1.29729546972567E-2</v>
      </c>
      <c r="I31">
        <f>MEDIAN(B31:G31)</f>
        <v>2.4818945654107853E-2</v>
      </c>
      <c r="K31" s="24" t="s">
        <v>112</v>
      </c>
      <c r="L31">
        <v>-0.120750875825307</v>
      </c>
      <c r="M31">
        <v>-9.6334215048109101E-2</v>
      </c>
      <c r="N31">
        <v>-0.168441901331084</v>
      </c>
      <c r="O31">
        <v>-0.20478417187599701</v>
      </c>
      <c r="P31">
        <v>-9.6393123269595593E-2</v>
      </c>
      <c r="Q31">
        <v>-0.14593564845860299</v>
      </c>
      <c r="S31">
        <f>MEDIAN(L31:Q31)</f>
        <v>-0.13334326214195499</v>
      </c>
      <c r="U31" s="24" t="s">
        <v>112</v>
      </c>
      <c r="V31">
        <v>-7.3327186689771603E-2</v>
      </c>
      <c r="W31">
        <v>-5.1938594338652798E-2</v>
      </c>
      <c r="X31">
        <v>-0.100996320387651</v>
      </c>
      <c r="Y31">
        <v>-0.18380761175646901</v>
      </c>
      <c r="Z31">
        <v>-2.78111488042402E-2</v>
      </c>
      <c r="AA31">
        <v>-5.7665606544011101E-2</v>
      </c>
      <c r="AC31">
        <f>MEDIAN(V31:AA31)</f>
        <v>-6.5496396616891356E-2</v>
      </c>
    </row>
    <row r="32" spans="1:29" x14ac:dyDescent="0.2">
      <c r="A32" s="24" t="s">
        <v>113</v>
      </c>
      <c r="B32">
        <v>0.370883169783356</v>
      </c>
      <c r="C32">
        <v>0.17555559651518199</v>
      </c>
      <c r="D32">
        <v>0.33593514007394698</v>
      </c>
      <c r="E32">
        <v>0.53885863059089401</v>
      </c>
      <c r="F32">
        <v>0.153407366743642</v>
      </c>
      <c r="G32">
        <v>0.15272551303740001</v>
      </c>
      <c r="I32">
        <f t="shared" ref="I32:I33" si="12">MEDIAN(B32:G32)</f>
        <v>0.25574536829456451</v>
      </c>
      <c r="K32" s="24" t="s">
        <v>113</v>
      </c>
      <c r="L32">
        <v>-0.400925895843525</v>
      </c>
      <c r="M32">
        <v>-0.30349891237548399</v>
      </c>
      <c r="N32">
        <v>-0.42962558699900999</v>
      </c>
      <c r="O32">
        <v>-0.51723291314751096</v>
      </c>
      <c r="P32">
        <v>-0.268004868189262</v>
      </c>
      <c r="Q32">
        <v>-0.39516753689060002</v>
      </c>
      <c r="S32">
        <f t="shared" ref="S32:S33" si="13">MEDIAN(L32:Q32)</f>
        <v>-0.39804671636706251</v>
      </c>
      <c r="U32" s="24" t="s">
        <v>113</v>
      </c>
      <c r="V32">
        <v>-0.34695245175748901</v>
      </c>
      <c r="W32">
        <v>-0.220721844783625</v>
      </c>
      <c r="X32">
        <v>-0.33693645302288899</v>
      </c>
      <c r="Y32">
        <v>-0.43897754553250901</v>
      </c>
      <c r="Z32">
        <v>-0.214042883472217</v>
      </c>
      <c r="AA32">
        <v>-0.232462824385466</v>
      </c>
      <c r="AC32">
        <f t="shared" ref="AC32:AC33" si="14">MEDIAN(V32:AA32)</f>
        <v>-0.28469963870417747</v>
      </c>
    </row>
    <row r="33" spans="1:29" x14ac:dyDescent="0.2">
      <c r="A33" s="24" t="s">
        <v>27</v>
      </c>
      <c r="B33">
        <v>-0.36842872401653098</v>
      </c>
      <c r="C33">
        <v>-0.22275380758657101</v>
      </c>
      <c r="D33">
        <v>-0.34255508954618302</v>
      </c>
      <c r="E33">
        <v>-0.65292233655463905</v>
      </c>
      <c r="F33">
        <v>-0.17026373766097599</v>
      </c>
      <c r="G33">
        <v>-0.18485756939324199</v>
      </c>
      <c r="I33">
        <f t="shared" si="12"/>
        <v>-0.282654448566377</v>
      </c>
      <c r="K33" s="24" t="s">
        <v>27</v>
      </c>
      <c r="L33">
        <v>0.56881422953282001</v>
      </c>
      <c r="M33">
        <v>0.50798995934109104</v>
      </c>
      <c r="N33">
        <v>0.66614112886745003</v>
      </c>
      <c r="O33">
        <v>0.81855093913630605</v>
      </c>
      <c r="P33">
        <v>0.45454085465244798</v>
      </c>
      <c r="Q33">
        <v>0.62301258141347404</v>
      </c>
      <c r="S33">
        <f t="shared" si="13"/>
        <v>0.59591340547314697</v>
      </c>
      <c r="U33" s="24" t="s">
        <v>27</v>
      </c>
      <c r="V33">
        <v>0.37617882820951698</v>
      </c>
      <c r="W33">
        <v>0.26734666895320203</v>
      </c>
      <c r="X33">
        <v>0.42481222224989001</v>
      </c>
      <c r="Y33">
        <v>0.67808934274279897</v>
      </c>
      <c r="Z33">
        <v>0.203927885118102</v>
      </c>
      <c r="AA33">
        <v>0.27727352606737099</v>
      </c>
      <c r="AC33">
        <f t="shared" si="14"/>
        <v>0.32672617713844399</v>
      </c>
    </row>
    <row r="36" spans="1:29" x14ac:dyDescent="0.2">
      <c r="H36" t="s">
        <v>160</v>
      </c>
      <c r="R36" t="s">
        <v>160</v>
      </c>
      <c r="AB36" t="s">
        <v>160</v>
      </c>
    </row>
    <row r="37" spans="1:29" x14ac:dyDescent="0.2">
      <c r="H37" s="24" t="s">
        <v>112</v>
      </c>
      <c r="I37">
        <f>AVERAGE(I7,I13,I19,I25,I31,)</f>
        <v>2.5076080567830852E-2</v>
      </c>
      <c r="R37" s="24" t="s">
        <v>112</v>
      </c>
      <c r="S37">
        <f>AVERAGE(S7,S13,S19,S25,S31,)</f>
        <v>-0.12578781438144823</v>
      </c>
      <c r="AB37" s="24" t="s">
        <v>112</v>
      </c>
      <c r="AC37">
        <f>AVERAGE(AC7,AC13,AC19,AC25,AC31,)</f>
        <v>-7.876651268081751E-2</v>
      </c>
    </row>
    <row r="38" spans="1:29" x14ac:dyDescent="0.2">
      <c r="H38" s="24" t="s">
        <v>113</v>
      </c>
      <c r="I38">
        <f t="shared" ref="I38:I39" si="15">AVERAGE(I8,I14,I20,I26,I32,)</f>
        <v>0.25665594556459148</v>
      </c>
      <c r="R38" s="24" t="s">
        <v>113</v>
      </c>
      <c r="S38">
        <f t="shared" ref="S38:S39" si="16">AVERAGE(S8,S14,S20,S26,S32,)</f>
        <v>-0.34365971894224673</v>
      </c>
      <c r="AB38" s="24" t="s">
        <v>113</v>
      </c>
      <c r="AC38">
        <f t="shared" ref="AC38:AC39" si="17">AVERAGE(AC8,AC14,AC20,AC26,AC32,)</f>
        <v>-0.26176456089655437</v>
      </c>
    </row>
    <row r="39" spans="1:29" x14ac:dyDescent="0.2">
      <c r="H39" s="24" t="s">
        <v>27</v>
      </c>
      <c r="I39">
        <f t="shared" si="15"/>
        <v>-0.31020491225117186</v>
      </c>
      <c r="R39" s="24" t="s">
        <v>27</v>
      </c>
      <c r="S39">
        <f t="shared" si="16"/>
        <v>0.58233201581027927</v>
      </c>
      <c r="AB39" s="24" t="s">
        <v>27</v>
      </c>
      <c r="AC39">
        <f t="shared" si="17"/>
        <v>0.38608880797316592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C334A-56DE-6245-B87C-8C1D4F353C3D}">
  <dimension ref="A1:E58"/>
  <sheetViews>
    <sheetView workbookViewId="0">
      <selection activeCell="A4" activeCellId="5" sqref="A11:XFD11 A21:XFD21 A31:XFD31 A41:XFD41 A51:XFD51 A4:XFD4"/>
    </sheetView>
  </sheetViews>
  <sheetFormatPr baseColWidth="10" defaultRowHeight="16" x14ac:dyDescent="0.2"/>
  <cols>
    <col min="1" max="1" width="24.83203125" customWidth="1"/>
  </cols>
  <sheetData>
    <row r="1" spans="1:5" x14ac:dyDescent="0.2">
      <c r="A1" s="1" t="s">
        <v>223</v>
      </c>
      <c r="C1" t="s">
        <v>78</v>
      </c>
      <c r="E1" t="s">
        <v>180</v>
      </c>
    </row>
    <row r="2" spans="1:5" x14ac:dyDescent="0.2">
      <c r="A2" s="1"/>
    </row>
    <row r="3" spans="1:5" x14ac:dyDescent="0.2">
      <c r="A3" t="s">
        <v>5</v>
      </c>
    </row>
    <row r="4" spans="1:5" x14ac:dyDescent="0.2">
      <c r="A4" t="s">
        <v>44</v>
      </c>
      <c r="B4" t="s">
        <v>45</v>
      </c>
      <c r="C4" t="s">
        <v>46</v>
      </c>
      <c r="D4" t="s">
        <v>47</v>
      </c>
    </row>
    <row r="5" spans="1:5" x14ac:dyDescent="0.2">
      <c r="A5" t="s">
        <v>48</v>
      </c>
      <c r="B5">
        <v>40</v>
      </c>
      <c r="C5">
        <v>377</v>
      </c>
      <c r="D5">
        <v>2053</v>
      </c>
    </row>
    <row r="6" spans="1:5" x14ac:dyDescent="0.2">
      <c r="A6" t="s">
        <v>49</v>
      </c>
      <c r="B6">
        <v>46</v>
      </c>
      <c r="C6">
        <v>302</v>
      </c>
      <c r="D6">
        <v>2157</v>
      </c>
    </row>
    <row r="7" spans="1:5" x14ac:dyDescent="0.2">
      <c r="A7" t="s">
        <v>50</v>
      </c>
      <c r="B7">
        <v>49</v>
      </c>
      <c r="C7">
        <v>238</v>
      </c>
      <c r="D7">
        <v>1930</v>
      </c>
    </row>
    <row r="8" spans="1:5" x14ac:dyDescent="0.2">
      <c r="A8" t="s">
        <v>51</v>
      </c>
      <c r="B8">
        <v>87</v>
      </c>
      <c r="C8">
        <v>500</v>
      </c>
      <c r="D8">
        <v>808</v>
      </c>
    </row>
    <row r="9" spans="1:5" x14ac:dyDescent="0.2">
      <c r="A9" t="s">
        <v>52</v>
      </c>
      <c r="B9">
        <v>98</v>
      </c>
      <c r="C9">
        <v>419</v>
      </c>
      <c r="D9">
        <v>991</v>
      </c>
    </row>
    <row r="10" spans="1:5" x14ac:dyDescent="0.2">
      <c r="A10" t="s">
        <v>53</v>
      </c>
      <c r="B10">
        <v>152</v>
      </c>
      <c r="C10">
        <v>357</v>
      </c>
      <c r="D10">
        <v>946</v>
      </c>
    </row>
    <row r="11" spans="1:5" x14ac:dyDescent="0.2">
      <c r="A11" s="24" t="s">
        <v>129</v>
      </c>
      <c r="B11">
        <f>AVERAGE(B5:B10)</f>
        <v>78.666666666666671</v>
      </c>
      <c r="C11">
        <f t="shared" ref="C11:D11" si="0">AVERAGE(C5:C10)</f>
        <v>365.5</v>
      </c>
      <c r="D11">
        <f t="shared" si="0"/>
        <v>1480.8333333333333</v>
      </c>
    </row>
    <row r="13" spans="1:5" x14ac:dyDescent="0.2">
      <c r="A13" t="s">
        <v>6</v>
      </c>
    </row>
    <row r="14" spans="1:5" x14ac:dyDescent="0.2">
      <c r="A14" t="s">
        <v>44</v>
      </c>
      <c r="B14" t="s">
        <v>45</v>
      </c>
      <c r="C14" t="s">
        <v>46</v>
      </c>
      <c r="D14" t="s">
        <v>47</v>
      </c>
    </row>
    <row r="15" spans="1:5" x14ac:dyDescent="0.2">
      <c r="A15" t="s">
        <v>54</v>
      </c>
      <c r="B15">
        <v>80</v>
      </c>
      <c r="C15">
        <v>288</v>
      </c>
      <c r="D15">
        <v>1415</v>
      </c>
    </row>
    <row r="16" spans="1:5" x14ac:dyDescent="0.2">
      <c r="A16" t="s">
        <v>55</v>
      </c>
      <c r="B16">
        <v>119</v>
      </c>
      <c r="C16">
        <v>366</v>
      </c>
      <c r="D16">
        <v>1689</v>
      </c>
    </row>
    <row r="17" spans="1:4" x14ac:dyDescent="0.2">
      <c r="A17" t="s">
        <v>56</v>
      </c>
      <c r="B17">
        <v>28</v>
      </c>
      <c r="C17">
        <v>374</v>
      </c>
      <c r="D17">
        <v>2048</v>
      </c>
    </row>
    <row r="18" spans="1:4" x14ac:dyDescent="0.2">
      <c r="A18" t="s">
        <v>57</v>
      </c>
      <c r="B18">
        <v>53</v>
      </c>
      <c r="C18">
        <v>473</v>
      </c>
      <c r="D18">
        <v>1418</v>
      </c>
    </row>
    <row r="19" spans="1:4" x14ac:dyDescent="0.2">
      <c r="A19" t="s">
        <v>58</v>
      </c>
      <c r="B19">
        <v>88</v>
      </c>
      <c r="C19">
        <v>325</v>
      </c>
      <c r="D19">
        <v>1763</v>
      </c>
    </row>
    <row r="20" spans="1:4" x14ac:dyDescent="0.2">
      <c r="A20" t="s">
        <v>59</v>
      </c>
      <c r="B20">
        <v>67</v>
      </c>
      <c r="C20">
        <v>364</v>
      </c>
      <c r="D20">
        <v>1640</v>
      </c>
    </row>
    <row r="21" spans="1:4" x14ac:dyDescent="0.2">
      <c r="A21" s="24" t="s">
        <v>129</v>
      </c>
      <c r="B21">
        <f>AVERAGE(B15:B20)</f>
        <v>72.5</v>
      </c>
      <c r="C21">
        <f t="shared" ref="C21" si="1">AVERAGE(C15:C20)</f>
        <v>365</v>
      </c>
      <c r="D21">
        <f t="shared" ref="D21" si="2">AVERAGE(D15:D20)</f>
        <v>1662.1666666666667</v>
      </c>
    </row>
    <row r="23" spans="1:4" x14ac:dyDescent="0.2">
      <c r="A23" t="s">
        <v>7</v>
      </c>
    </row>
    <row r="24" spans="1:4" x14ac:dyDescent="0.2">
      <c r="A24" t="s">
        <v>44</v>
      </c>
      <c r="B24" t="s">
        <v>45</v>
      </c>
      <c r="C24" t="s">
        <v>46</v>
      </c>
      <c r="D24" t="s">
        <v>47</v>
      </c>
    </row>
    <row r="25" spans="1:4" x14ac:dyDescent="0.2">
      <c r="A25" t="s">
        <v>60</v>
      </c>
      <c r="B25">
        <v>35</v>
      </c>
      <c r="C25">
        <v>652</v>
      </c>
      <c r="D25">
        <v>1990</v>
      </c>
    </row>
    <row r="26" spans="1:4" x14ac:dyDescent="0.2">
      <c r="A26" t="s">
        <v>61</v>
      </c>
      <c r="B26">
        <v>42</v>
      </c>
      <c r="C26">
        <v>886</v>
      </c>
      <c r="D26">
        <v>2065</v>
      </c>
    </row>
    <row r="27" spans="1:4" x14ac:dyDescent="0.2">
      <c r="A27" t="s">
        <v>62</v>
      </c>
      <c r="B27">
        <v>30</v>
      </c>
      <c r="C27">
        <v>638</v>
      </c>
      <c r="D27">
        <v>2047</v>
      </c>
    </row>
    <row r="28" spans="1:4" x14ac:dyDescent="0.2">
      <c r="A28" t="s">
        <v>63</v>
      </c>
      <c r="B28">
        <v>49</v>
      </c>
      <c r="C28">
        <v>844</v>
      </c>
      <c r="D28">
        <v>1972</v>
      </c>
    </row>
    <row r="29" spans="1:4" x14ac:dyDescent="0.2">
      <c r="A29" t="s">
        <v>64</v>
      </c>
      <c r="B29">
        <v>47</v>
      </c>
      <c r="C29">
        <v>917</v>
      </c>
      <c r="D29">
        <v>1944</v>
      </c>
    </row>
    <row r="30" spans="1:4" x14ac:dyDescent="0.2">
      <c r="A30" t="s">
        <v>65</v>
      </c>
      <c r="B30">
        <v>41</v>
      </c>
      <c r="C30">
        <v>512</v>
      </c>
      <c r="D30">
        <v>2041</v>
      </c>
    </row>
    <row r="31" spans="1:4" x14ac:dyDescent="0.2">
      <c r="A31" s="24" t="s">
        <v>129</v>
      </c>
      <c r="B31">
        <f>AVERAGE(B25:B30)</f>
        <v>40.666666666666664</v>
      </c>
      <c r="C31">
        <f t="shared" ref="C31" si="3">AVERAGE(C25:C30)</f>
        <v>741.5</v>
      </c>
      <c r="D31">
        <f t="shared" ref="D31" si="4">AVERAGE(D25:D30)</f>
        <v>2009.8333333333333</v>
      </c>
    </row>
    <row r="33" spans="1:4" x14ac:dyDescent="0.2">
      <c r="A33" t="s">
        <v>8</v>
      </c>
    </row>
    <row r="34" spans="1:4" x14ac:dyDescent="0.2">
      <c r="A34" t="s">
        <v>44</v>
      </c>
      <c r="B34" t="s">
        <v>45</v>
      </c>
      <c r="C34" t="s">
        <v>46</v>
      </c>
      <c r="D34" t="s">
        <v>47</v>
      </c>
    </row>
    <row r="35" spans="1:4" x14ac:dyDescent="0.2">
      <c r="A35" t="s">
        <v>66</v>
      </c>
      <c r="B35">
        <v>39</v>
      </c>
      <c r="C35">
        <v>357</v>
      </c>
      <c r="D35">
        <v>3579</v>
      </c>
    </row>
    <row r="36" spans="1:4" x14ac:dyDescent="0.2">
      <c r="A36" t="s">
        <v>67</v>
      </c>
      <c r="B36">
        <v>36</v>
      </c>
      <c r="C36">
        <v>356</v>
      </c>
      <c r="D36" t="s">
        <v>181</v>
      </c>
    </row>
    <row r="37" spans="1:4" x14ac:dyDescent="0.2">
      <c r="A37" t="s">
        <v>68</v>
      </c>
      <c r="B37">
        <v>61</v>
      </c>
      <c r="C37">
        <v>465</v>
      </c>
      <c r="D37">
        <v>1757</v>
      </c>
    </row>
    <row r="38" spans="1:4" x14ac:dyDescent="0.2">
      <c r="A38" t="s">
        <v>69</v>
      </c>
      <c r="B38">
        <v>44</v>
      </c>
      <c r="C38">
        <v>313</v>
      </c>
      <c r="D38">
        <v>1846</v>
      </c>
    </row>
    <row r="39" spans="1:4" x14ac:dyDescent="0.2">
      <c r="A39" t="s">
        <v>70</v>
      </c>
      <c r="B39">
        <v>77</v>
      </c>
      <c r="C39">
        <v>144</v>
      </c>
      <c r="D39">
        <v>1127</v>
      </c>
    </row>
    <row r="40" spans="1:4" x14ac:dyDescent="0.2">
      <c r="A40" t="s">
        <v>71</v>
      </c>
      <c r="B40">
        <v>58</v>
      </c>
      <c r="C40">
        <v>808</v>
      </c>
      <c r="D40">
        <v>1792</v>
      </c>
    </row>
    <row r="41" spans="1:4" x14ac:dyDescent="0.2">
      <c r="A41" s="24" t="s">
        <v>129</v>
      </c>
      <c r="B41">
        <f>AVERAGE(B35:B40)</f>
        <v>52.5</v>
      </c>
      <c r="C41">
        <f t="shared" ref="C41" si="5">AVERAGE(C35:C40)</f>
        <v>407.16666666666669</v>
      </c>
      <c r="D41">
        <f t="shared" ref="D41" si="6">AVERAGE(D35:D40)</f>
        <v>2020.2</v>
      </c>
    </row>
    <row r="43" spans="1:4" x14ac:dyDescent="0.2">
      <c r="A43" t="s">
        <v>9</v>
      </c>
    </row>
    <row r="44" spans="1:4" x14ac:dyDescent="0.2">
      <c r="A44" t="s">
        <v>44</v>
      </c>
      <c r="B44" t="s">
        <v>45</v>
      </c>
      <c r="C44" t="s">
        <v>46</v>
      </c>
      <c r="D44" t="s">
        <v>47</v>
      </c>
    </row>
    <row r="45" spans="1:4" x14ac:dyDescent="0.2">
      <c r="A45" t="s">
        <v>72</v>
      </c>
      <c r="B45">
        <v>39</v>
      </c>
      <c r="C45">
        <v>406</v>
      </c>
      <c r="D45">
        <v>910</v>
      </c>
    </row>
    <row r="46" spans="1:4" x14ac:dyDescent="0.2">
      <c r="A46" t="s">
        <v>73</v>
      </c>
      <c r="B46">
        <v>63</v>
      </c>
      <c r="C46">
        <v>448</v>
      </c>
      <c r="D46">
        <v>912</v>
      </c>
    </row>
    <row r="47" spans="1:4" x14ac:dyDescent="0.2">
      <c r="A47" t="s">
        <v>74</v>
      </c>
      <c r="B47">
        <v>41</v>
      </c>
      <c r="C47">
        <v>398</v>
      </c>
      <c r="D47">
        <v>910</v>
      </c>
    </row>
    <row r="48" spans="1:4" x14ac:dyDescent="0.2">
      <c r="A48" t="s">
        <v>75</v>
      </c>
      <c r="B48">
        <v>25</v>
      </c>
      <c r="C48">
        <v>642</v>
      </c>
      <c r="D48">
        <v>929</v>
      </c>
    </row>
    <row r="49" spans="1:4" x14ac:dyDescent="0.2">
      <c r="A49" t="s">
        <v>76</v>
      </c>
      <c r="B49">
        <v>85</v>
      </c>
      <c r="C49">
        <v>476</v>
      </c>
      <c r="D49">
        <v>1896</v>
      </c>
    </row>
    <row r="50" spans="1:4" x14ac:dyDescent="0.2">
      <c r="A50" t="s">
        <v>77</v>
      </c>
      <c r="B50">
        <v>92</v>
      </c>
      <c r="C50">
        <v>416</v>
      </c>
      <c r="D50">
        <v>2992</v>
      </c>
    </row>
    <row r="51" spans="1:4" x14ac:dyDescent="0.2">
      <c r="A51" s="24" t="s">
        <v>129</v>
      </c>
      <c r="B51">
        <f>AVERAGE(B45:B50)</f>
        <v>57.5</v>
      </c>
      <c r="C51">
        <f t="shared" ref="C51" si="7">AVERAGE(C45:C50)</f>
        <v>464.33333333333331</v>
      </c>
      <c r="D51">
        <f t="shared" ref="D51" si="8">AVERAGE(D45:D50)</f>
        <v>1424.8333333333333</v>
      </c>
    </row>
    <row r="53" spans="1:4" x14ac:dyDescent="0.2">
      <c r="B53" t="s">
        <v>184</v>
      </c>
      <c r="D53" t="s">
        <v>185</v>
      </c>
    </row>
    <row r="54" spans="1:4" x14ac:dyDescent="0.2">
      <c r="A54" t="s">
        <v>160</v>
      </c>
      <c r="B54">
        <f>AVERAGE(B11,B21,B31,B41,B51)</f>
        <v>60.366666666666674</v>
      </c>
      <c r="D54">
        <f>AVERAGE(D11,D21,D31,D41,D51)/60</f>
        <v>28.659555555555553</v>
      </c>
    </row>
    <row r="55" spans="1:4" x14ac:dyDescent="0.2">
      <c r="A55" t="s">
        <v>99</v>
      </c>
      <c r="B55">
        <f>_xlfn.STDEV.P(B11,B21,B31,B41,B51)</f>
        <v>13.713497001129904</v>
      </c>
      <c r="D55">
        <f>_xlfn.STDEV.P(D11,D21,D31,D41,D51)/60</f>
        <v>4.2281545809601049</v>
      </c>
    </row>
    <row r="57" spans="1:4" x14ac:dyDescent="0.2">
      <c r="A57" t="s">
        <v>182</v>
      </c>
      <c r="B57">
        <f>MIN(B11,B21,B31,B41,B51)</f>
        <v>40.666666666666664</v>
      </c>
      <c r="D57">
        <f>MIN(D11,D21,D31,D41,D51)/60</f>
        <v>23.74722222222222</v>
      </c>
    </row>
    <row r="58" spans="1:4" x14ac:dyDescent="0.2">
      <c r="A58" t="s">
        <v>183</v>
      </c>
      <c r="B58">
        <f>MAX(B11,B21,B31,B41,B51)</f>
        <v>78.666666666666671</v>
      </c>
      <c r="D58">
        <f>MAX(D11,D21,D31,D41,D51)/60</f>
        <v>33.67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7481-B1D0-034D-8F39-9E1DEDFF27AC}">
  <dimension ref="A1:T635"/>
  <sheetViews>
    <sheetView workbookViewId="0">
      <selection activeCell="N3" sqref="N3"/>
    </sheetView>
  </sheetViews>
  <sheetFormatPr baseColWidth="10" defaultRowHeight="16" x14ac:dyDescent="0.2"/>
  <sheetData>
    <row r="1" spans="1:20" x14ac:dyDescent="0.2">
      <c r="A1" t="s">
        <v>228</v>
      </c>
    </row>
    <row r="2" spans="1:20" x14ac:dyDescent="0.2">
      <c r="A2" t="s">
        <v>229</v>
      </c>
    </row>
    <row r="3" spans="1:20" x14ac:dyDescent="0.2">
      <c r="A3" t="s">
        <v>186</v>
      </c>
    </row>
    <row r="5" spans="1:20" x14ac:dyDescent="0.2">
      <c r="A5" s="1" t="s">
        <v>231</v>
      </c>
      <c r="H5" s="1" t="s">
        <v>232</v>
      </c>
      <c r="O5" s="1" t="s">
        <v>233</v>
      </c>
    </row>
    <row r="6" spans="1:20" x14ac:dyDescent="0.2">
      <c r="A6" t="s">
        <v>230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H6" t="s">
        <v>230</v>
      </c>
      <c r="I6" t="s">
        <v>17</v>
      </c>
      <c r="J6" t="s">
        <v>18</v>
      </c>
      <c r="K6" t="s">
        <v>19</v>
      </c>
      <c r="L6" t="s">
        <v>20</v>
      </c>
      <c r="M6" t="s">
        <v>21</v>
      </c>
      <c r="O6" t="s">
        <v>230</v>
      </c>
      <c r="P6" t="s">
        <v>17</v>
      </c>
      <c r="Q6" t="s">
        <v>18</v>
      </c>
      <c r="R6" t="s">
        <v>19</v>
      </c>
      <c r="S6" t="s">
        <v>20</v>
      </c>
      <c r="T6" t="s">
        <v>21</v>
      </c>
    </row>
    <row r="7" spans="1:20" x14ac:dyDescent="0.2">
      <c r="A7">
        <v>-3.14</v>
      </c>
      <c r="B7">
        <v>21.25</v>
      </c>
      <c r="D7">
        <v>60.714285714285701</v>
      </c>
      <c r="E7">
        <v>61.6666666666666</v>
      </c>
      <c r="H7">
        <v>-3.14</v>
      </c>
      <c r="I7">
        <v>26.25</v>
      </c>
      <c r="K7">
        <v>25.8928571428571</v>
      </c>
      <c r="L7">
        <v>30</v>
      </c>
      <c r="O7">
        <v>-3.14</v>
      </c>
      <c r="P7">
        <v>52.5</v>
      </c>
      <c r="R7">
        <v>13.3928571428571</v>
      </c>
      <c r="S7">
        <v>8.3333333333333304</v>
      </c>
    </row>
    <row r="8" spans="1:20" x14ac:dyDescent="0.2">
      <c r="A8">
        <v>-3.13</v>
      </c>
      <c r="B8">
        <v>21.323529411764699</v>
      </c>
      <c r="C8">
        <v>56.911764705882298</v>
      </c>
      <c r="D8">
        <v>65.849673202614298</v>
      </c>
      <c r="E8">
        <v>44.313725490195999</v>
      </c>
      <c r="F8">
        <v>57.9861111111111</v>
      </c>
      <c r="H8">
        <v>-3.13</v>
      </c>
      <c r="I8">
        <v>24.080882352941099</v>
      </c>
      <c r="J8">
        <v>12.9411764705882</v>
      </c>
      <c r="K8">
        <v>19.934640522875799</v>
      </c>
      <c r="L8">
        <v>28.823529411764699</v>
      </c>
      <c r="M8">
        <v>11.8055555555555</v>
      </c>
      <c r="O8">
        <v>-3.13</v>
      </c>
      <c r="P8">
        <v>54.595588235294102</v>
      </c>
      <c r="Q8">
        <v>30.147058823529399</v>
      </c>
      <c r="R8">
        <v>14.2156862745098</v>
      </c>
      <c r="S8">
        <v>26.862745098039198</v>
      </c>
      <c r="T8">
        <v>30.2083333333333</v>
      </c>
    </row>
    <row r="9" spans="1:20" x14ac:dyDescent="0.2">
      <c r="A9">
        <v>-3.12</v>
      </c>
      <c r="B9">
        <v>17.5</v>
      </c>
      <c r="C9">
        <v>55.5555555555555</v>
      </c>
      <c r="D9">
        <v>51.9444444444444</v>
      </c>
      <c r="E9">
        <v>60.683760683760603</v>
      </c>
      <c r="F9">
        <v>68.6111111111111</v>
      </c>
      <c r="H9">
        <v>-3.12</v>
      </c>
      <c r="I9">
        <v>16.6666666666666</v>
      </c>
      <c r="J9">
        <v>20.4861111111111</v>
      </c>
      <c r="K9">
        <v>29.1666666666666</v>
      </c>
      <c r="L9">
        <v>21.581196581196501</v>
      </c>
      <c r="M9">
        <v>10.8333333333333</v>
      </c>
      <c r="O9">
        <v>-3.12</v>
      </c>
      <c r="P9">
        <v>65.8333333333333</v>
      </c>
      <c r="Q9">
        <v>23.9583333333333</v>
      </c>
      <c r="R9">
        <v>18.8888888888888</v>
      </c>
      <c r="S9">
        <v>17.7350427350427</v>
      </c>
      <c r="T9">
        <v>20.5555555555555</v>
      </c>
    </row>
    <row r="10" spans="1:20" x14ac:dyDescent="0.2">
      <c r="A10">
        <v>-3.11</v>
      </c>
      <c r="B10">
        <v>19.659442724458199</v>
      </c>
      <c r="C10">
        <v>34.375</v>
      </c>
      <c r="D10">
        <v>54.575163398692801</v>
      </c>
      <c r="E10">
        <v>60.714285714285701</v>
      </c>
      <c r="F10">
        <v>62.7777777777777</v>
      </c>
      <c r="H10">
        <v>-3.11</v>
      </c>
      <c r="I10">
        <v>19.659442724458199</v>
      </c>
      <c r="J10">
        <v>21.875</v>
      </c>
      <c r="K10">
        <v>28.594771241829999</v>
      </c>
      <c r="L10">
        <v>9.8214285714285694</v>
      </c>
      <c r="M10">
        <v>9.4444444444444393</v>
      </c>
      <c r="O10">
        <v>-3.11</v>
      </c>
      <c r="P10">
        <v>60.681114551083503</v>
      </c>
      <c r="Q10">
        <v>43.75</v>
      </c>
      <c r="R10">
        <v>16.8300653594771</v>
      </c>
      <c r="S10">
        <v>29.464285714285701</v>
      </c>
      <c r="T10">
        <v>27.7777777777777</v>
      </c>
    </row>
    <row r="11" spans="1:20" x14ac:dyDescent="0.2">
      <c r="A11">
        <v>-3.1</v>
      </c>
      <c r="B11">
        <v>25.541795665634599</v>
      </c>
      <c r="C11">
        <v>41.105769230769198</v>
      </c>
      <c r="D11">
        <v>67.794117647058798</v>
      </c>
      <c r="E11">
        <v>40.625</v>
      </c>
      <c r="F11">
        <v>65.664160401002505</v>
      </c>
      <c r="H11">
        <v>-3.1</v>
      </c>
      <c r="I11">
        <v>8.2043343653250709</v>
      </c>
      <c r="J11">
        <v>20.913461538461501</v>
      </c>
      <c r="K11">
        <v>14.264705882352899</v>
      </c>
      <c r="L11">
        <v>21.875</v>
      </c>
      <c r="M11">
        <v>17.167919799498701</v>
      </c>
      <c r="O11">
        <v>-3.1</v>
      </c>
      <c r="P11">
        <v>66.253869969040196</v>
      </c>
      <c r="Q11">
        <v>37.980769230769198</v>
      </c>
      <c r="R11">
        <v>17.9411764705882</v>
      </c>
      <c r="S11">
        <v>37.5</v>
      </c>
      <c r="T11">
        <v>17.167919799498701</v>
      </c>
    </row>
    <row r="12" spans="1:20" x14ac:dyDescent="0.2">
      <c r="A12">
        <v>-3.09</v>
      </c>
      <c r="B12">
        <v>31.25</v>
      </c>
      <c r="C12">
        <v>48.684210526315702</v>
      </c>
      <c r="D12">
        <v>63.157894736842103</v>
      </c>
      <c r="E12">
        <v>55.8333333333333</v>
      </c>
      <c r="F12">
        <v>54.375</v>
      </c>
      <c r="H12">
        <v>-3.09</v>
      </c>
      <c r="I12">
        <v>9.375</v>
      </c>
      <c r="J12">
        <v>14.1447368421052</v>
      </c>
      <c r="K12">
        <v>26.315789473684202</v>
      </c>
      <c r="L12">
        <v>17.5</v>
      </c>
      <c r="M12">
        <v>12.9166666666666</v>
      </c>
      <c r="O12">
        <v>-3.09</v>
      </c>
      <c r="P12">
        <v>59.375</v>
      </c>
      <c r="Q12">
        <v>37.171052631578902</v>
      </c>
      <c r="R12">
        <v>10.5263157894736</v>
      </c>
      <c r="S12">
        <v>26.6666666666666</v>
      </c>
      <c r="T12">
        <v>32.7083333333333</v>
      </c>
    </row>
    <row r="13" spans="1:20" x14ac:dyDescent="0.2">
      <c r="A13">
        <v>-3.08</v>
      </c>
      <c r="B13">
        <v>33.455882352941103</v>
      </c>
      <c r="C13">
        <v>61.764705882352899</v>
      </c>
      <c r="D13">
        <v>65.789473684210506</v>
      </c>
      <c r="E13">
        <v>55.714285714285701</v>
      </c>
      <c r="F13">
        <v>72.794117647058798</v>
      </c>
      <c r="H13">
        <v>-3.08</v>
      </c>
      <c r="I13">
        <v>8.8235294117646994</v>
      </c>
      <c r="J13">
        <v>0</v>
      </c>
      <c r="K13">
        <v>31.578947368421002</v>
      </c>
      <c r="L13">
        <v>17.1428571428571</v>
      </c>
      <c r="M13">
        <v>10.8823529411764</v>
      </c>
      <c r="O13">
        <v>-3.08</v>
      </c>
      <c r="P13">
        <v>57.720588235294102</v>
      </c>
      <c r="Q13">
        <v>38.235294117647001</v>
      </c>
      <c r="R13">
        <v>2.6315789473684199</v>
      </c>
      <c r="S13">
        <v>27.1428571428571</v>
      </c>
      <c r="T13">
        <v>16.323529411764699</v>
      </c>
    </row>
    <row r="14" spans="1:20" x14ac:dyDescent="0.2">
      <c r="A14">
        <v>-3.07</v>
      </c>
      <c r="B14">
        <v>33.516483516483497</v>
      </c>
      <c r="C14">
        <v>57.5</v>
      </c>
      <c r="D14">
        <v>50</v>
      </c>
      <c r="E14">
        <v>54.4444444444444</v>
      </c>
      <c r="F14">
        <v>66.360294117647001</v>
      </c>
      <c r="H14">
        <v>-3.07</v>
      </c>
      <c r="I14">
        <v>14.8351648351648</v>
      </c>
      <c r="J14">
        <v>13.75</v>
      </c>
      <c r="K14">
        <v>42.105263157894697</v>
      </c>
      <c r="L14">
        <v>28.3333333333333</v>
      </c>
      <c r="M14">
        <v>9.0073529411764692</v>
      </c>
      <c r="O14">
        <v>-3.07</v>
      </c>
      <c r="P14">
        <v>51.6483516483516</v>
      </c>
      <c r="Q14">
        <v>28.75</v>
      </c>
      <c r="R14">
        <v>7.8947368421052602</v>
      </c>
      <c r="S14">
        <v>17.2222222222222</v>
      </c>
      <c r="T14">
        <v>24.6323529411764</v>
      </c>
    </row>
    <row r="15" spans="1:20" x14ac:dyDescent="0.2">
      <c r="A15">
        <v>-3.06</v>
      </c>
      <c r="B15">
        <v>29.2763157894736</v>
      </c>
      <c r="C15">
        <v>54.1666666666666</v>
      </c>
      <c r="D15">
        <v>62.134502923976598</v>
      </c>
      <c r="E15">
        <v>33.3333333333333</v>
      </c>
      <c r="F15">
        <v>70.294117647058798</v>
      </c>
      <c r="H15">
        <v>-3.06</v>
      </c>
      <c r="I15">
        <v>11.5131578947368</v>
      </c>
      <c r="J15">
        <v>4.1666666666666599</v>
      </c>
      <c r="K15">
        <v>24.269005847953199</v>
      </c>
      <c r="L15">
        <v>43.3333333333333</v>
      </c>
      <c r="M15">
        <v>13.3823529411764</v>
      </c>
      <c r="O15">
        <v>-3.06</v>
      </c>
      <c r="P15">
        <v>59.210526315789402</v>
      </c>
      <c r="Q15">
        <v>41.6666666666666</v>
      </c>
      <c r="R15">
        <v>13.5964912280701</v>
      </c>
      <c r="S15">
        <v>23.3333333333333</v>
      </c>
      <c r="T15">
        <v>16.323529411764699</v>
      </c>
    </row>
    <row r="16" spans="1:20" x14ac:dyDescent="0.2">
      <c r="A16">
        <v>-3.05</v>
      </c>
      <c r="B16">
        <v>25</v>
      </c>
      <c r="C16">
        <v>43.274853801169499</v>
      </c>
      <c r="D16">
        <v>62.5</v>
      </c>
      <c r="E16">
        <v>41.875</v>
      </c>
      <c r="F16">
        <v>47.017543859649102</v>
      </c>
      <c r="H16">
        <v>-3.05</v>
      </c>
      <c r="I16">
        <v>21.875</v>
      </c>
      <c r="J16">
        <v>13.4502923976608</v>
      </c>
      <c r="K16">
        <v>27.5</v>
      </c>
      <c r="L16">
        <v>35.625</v>
      </c>
      <c r="M16">
        <v>19.824561403508699</v>
      </c>
      <c r="O16">
        <v>-3.05</v>
      </c>
      <c r="P16">
        <v>53.125</v>
      </c>
      <c r="Q16">
        <v>43.274853801169499</v>
      </c>
      <c r="R16">
        <v>10</v>
      </c>
      <c r="S16">
        <v>22.5</v>
      </c>
      <c r="T16">
        <v>33.157894736842103</v>
      </c>
    </row>
    <row r="17" spans="1:20" x14ac:dyDescent="0.2">
      <c r="A17">
        <v>-3.04</v>
      </c>
      <c r="B17">
        <v>41.190476190476097</v>
      </c>
      <c r="C17">
        <v>46.078431372548998</v>
      </c>
      <c r="D17">
        <v>53.815789473684198</v>
      </c>
      <c r="E17">
        <v>52.7777777777777</v>
      </c>
      <c r="F17">
        <v>73.125</v>
      </c>
      <c r="H17">
        <v>-3.04</v>
      </c>
      <c r="I17">
        <v>17.619047619047599</v>
      </c>
      <c r="J17">
        <v>19.7712418300653</v>
      </c>
      <c r="K17">
        <v>28.289473684210499</v>
      </c>
      <c r="L17">
        <v>17.0138888888888</v>
      </c>
      <c r="M17">
        <v>13.75</v>
      </c>
      <c r="O17">
        <v>-3.04</v>
      </c>
      <c r="P17">
        <v>41.190476190476097</v>
      </c>
      <c r="Q17">
        <v>34.150326797385603</v>
      </c>
      <c r="R17">
        <v>17.8947368421052</v>
      </c>
      <c r="S17">
        <v>30.2083333333333</v>
      </c>
      <c r="T17">
        <v>13.125</v>
      </c>
    </row>
    <row r="18" spans="1:20" x14ac:dyDescent="0.2">
      <c r="A18">
        <v>-3.03</v>
      </c>
      <c r="B18">
        <v>39.732142857142797</v>
      </c>
      <c r="C18">
        <v>54.411764705882298</v>
      </c>
      <c r="D18">
        <v>55.5555555555555</v>
      </c>
      <c r="E18">
        <v>46.428571428571402</v>
      </c>
      <c r="F18">
        <v>62.7777777777777</v>
      </c>
      <c r="H18">
        <v>-3.03</v>
      </c>
      <c r="I18">
        <v>10.714285714285699</v>
      </c>
      <c r="J18">
        <v>11.2745098039215</v>
      </c>
      <c r="K18">
        <v>22.2222222222222</v>
      </c>
      <c r="L18">
        <v>23.214285714285701</v>
      </c>
      <c r="M18">
        <v>12.2222222222222</v>
      </c>
      <c r="O18">
        <v>-3.03</v>
      </c>
      <c r="P18">
        <v>49.553571428571402</v>
      </c>
      <c r="Q18">
        <v>34.313725490195999</v>
      </c>
      <c r="R18">
        <v>22.2222222222222</v>
      </c>
      <c r="S18">
        <v>30.357142857142801</v>
      </c>
      <c r="T18">
        <v>24.999999999999901</v>
      </c>
    </row>
    <row r="19" spans="1:20" x14ac:dyDescent="0.2">
      <c r="A19">
        <v>-3.02</v>
      </c>
      <c r="B19">
        <v>37.254901960784302</v>
      </c>
      <c r="C19">
        <v>45.384615384615302</v>
      </c>
      <c r="D19">
        <v>50</v>
      </c>
      <c r="E19">
        <v>58.809523809523803</v>
      </c>
      <c r="F19">
        <v>66.1111111111111</v>
      </c>
      <c r="H19">
        <v>-3.02</v>
      </c>
      <c r="I19">
        <v>15.8823529411764</v>
      </c>
      <c r="J19">
        <v>7.6923076923076898</v>
      </c>
      <c r="K19">
        <v>26.315789473684202</v>
      </c>
      <c r="L19">
        <v>20.714285714285701</v>
      </c>
      <c r="M19">
        <v>15.2777777777777</v>
      </c>
      <c r="O19">
        <v>-3.02</v>
      </c>
      <c r="P19">
        <v>46.862745098039198</v>
      </c>
      <c r="Q19">
        <v>46.923076923076898</v>
      </c>
      <c r="R19">
        <v>23.684210526315699</v>
      </c>
      <c r="S19">
        <v>20.4761904761904</v>
      </c>
      <c r="T19">
        <v>18.6111111111111</v>
      </c>
    </row>
    <row r="20" spans="1:20" x14ac:dyDescent="0.2">
      <c r="A20">
        <v>-3.01</v>
      </c>
      <c r="B20">
        <v>35.147058823529399</v>
      </c>
      <c r="C20">
        <v>59.078947368420998</v>
      </c>
      <c r="D20">
        <v>32.456140350877099</v>
      </c>
      <c r="E20">
        <v>50</v>
      </c>
      <c r="F20">
        <v>59.803921568627402</v>
      </c>
      <c r="H20">
        <v>-3.01</v>
      </c>
      <c r="I20">
        <v>10.8823529411764</v>
      </c>
      <c r="J20">
        <v>10</v>
      </c>
      <c r="K20">
        <v>42.230576441102698</v>
      </c>
      <c r="L20">
        <v>28.125</v>
      </c>
      <c r="M20">
        <v>18.431372549019599</v>
      </c>
      <c r="O20">
        <v>-3.01</v>
      </c>
      <c r="P20">
        <v>53.970588235294102</v>
      </c>
      <c r="Q20">
        <v>30.921052631578899</v>
      </c>
      <c r="R20">
        <v>25.31328320802</v>
      </c>
      <c r="S20">
        <v>21.875</v>
      </c>
      <c r="T20">
        <v>21.764705882352899</v>
      </c>
    </row>
    <row r="21" spans="1:20" x14ac:dyDescent="0.2">
      <c r="A21">
        <v>-3</v>
      </c>
      <c r="B21">
        <v>47.2222222222222</v>
      </c>
      <c r="C21">
        <v>53.0959752321981</v>
      </c>
      <c r="D21">
        <v>50</v>
      </c>
      <c r="E21">
        <v>64.375</v>
      </c>
      <c r="F21">
        <v>64.1666666666666</v>
      </c>
      <c r="H21">
        <v>-3</v>
      </c>
      <c r="I21">
        <v>9.0277777777777697</v>
      </c>
      <c r="J21">
        <v>11.145510835913299</v>
      </c>
      <c r="K21">
        <v>39.473684210526301</v>
      </c>
      <c r="L21">
        <v>19.375</v>
      </c>
      <c r="M21">
        <v>15</v>
      </c>
      <c r="O21">
        <v>-3</v>
      </c>
      <c r="P21">
        <v>43.75</v>
      </c>
      <c r="Q21">
        <v>35.758513931888501</v>
      </c>
      <c r="R21">
        <v>10.5263157894736</v>
      </c>
      <c r="S21">
        <v>16.25</v>
      </c>
      <c r="T21">
        <v>20.8333333333333</v>
      </c>
    </row>
    <row r="22" spans="1:20" x14ac:dyDescent="0.2">
      <c r="A22">
        <v>-2.99</v>
      </c>
      <c r="B22">
        <v>37.8472222222222</v>
      </c>
      <c r="C22">
        <v>48.161764705882298</v>
      </c>
      <c r="D22">
        <v>68.421052631578902</v>
      </c>
      <c r="E22">
        <v>61.298076923076898</v>
      </c>
      <c r="F22">
        <v>59.019607843137202</v>
      </c>
      <c r="H22">
        <v>-2.99</v>
      </c>
      <c r="I22">
        <v>14.5833333333333</v>
      </c>
      <c r="J22">
        <v>12.1323529411764</v>
      </c>
      <c r="K22">
        <v>26.315789473684202</v>
      </c>
      <c r="L22">
        <v>20.192307692307601</v>
      </c>
      <c r="M22">
        <v>12.5490196078431</v>
      </c>
      <c r="O22">
        <v>-2.99</v>
      </c>
      <c r="P22">
        <v>47.5694444444444</v>
      </c>
      <c r="Q22">
        <v>39.705882352941103</v>
      </c>
      <c r="R22">
        <v>5.2631578947368398</v>
      </c>
      <c r="S22">
        <v>18.509615384615302</v>
      </c>
      <c r="T22">
        <v>28.431372549019599</v>
      </c>
    </row>
    <row r="23" spans="1:20" x14ac:dyDescent="0.2">
      <c r="A23">
        <v>-2.98</v>
      </c>
      <c r="B23">
        <v>38.039215686274503</v>
      </c>
      <c r="C23">
        <v>64.1148325358851</v>
      </c>
      <c r="D23">
        <v>58.3333333333333</v>
      </c>
      <c r="E23">
        <v>48.75</v>
      </c>
      <c r="F23">
        <v>62.335526315789402</v>
      </c>
      <c r="H23">
        <v>-2.98</v>
      </c>
      <c r="I23">
        <v>18.823529411764699</v>
      </c>
      <c r="J23">
        <v>0</v>
      </c>
      <c r="K23">
        <v>27.7777777777777</v>
      </c>
      <c r="L23">
        <v>25.625</v>
      </c>
      <c r="M23">
        <v>23.0263157894736</v>
      </c>
      <c r="O23">
        <v>-2.98</v>
      </c>
      <c r="P23">
        <v>43.137254901960702</v>
      </c>
      <c r="Q23">
        <v>35.885167464114801</v>
      </c>
      <c r="R23">
        <v>13.8888888888888</v>
      </c>
      <c r="S23">
        <v>25.625</v>
      </c>
      <c r="T23">
        <v>14.6381578947368</v>
      </c>
    </row>
    <row r="24" spans="1:20" x14ac:dyDescent="0.2">
      <c r="A24">
        <v>-2.97</v>
      </c>
      <c r="B24">
        <v>37.259615384615302</v>
      </c>
      <c r="C24">
        <v>46.031746031746003</v>
      </c>
      <c r="D24">
        <v>56.071428571428498</v>
      </c>
      <c r="E24">
        <v>58.3333333333333</v>
      </c>
      <c r="F24">
        <v>57.589285714285701</v>
      </c>
      <c r="H24">
        <v>-2.97</v>
      </c>
      <c r="I24">
        <v>6.9711538461538396</v>
      </c>
      <c r="J24">
        <v>10.3174603174603</v>
      </c>
      <c r="K24">
        <v>29.047619047619001</v>
      </c>
      <c r="L24">
        <v>22.7083333333333</v>
      </c>
      <c r="M24">
        <v>16.5178571428571</v>
      </c>
      <c r="O24">
        <v>-2.97</v>
      </c>
      <c r="P24">
        <v>55.769230769230703</v>
      </c>
      <c r="Q24">
        <v>43.650793650793602</v>
      </c>
      <c r="R24">
        <v>14.8809523809523</v>
      </c>
      <c r="S24">
        <v>18.9583333333333</v>
      </c>
      <c r="T24">
        <v>25.8928571428571</v>
      </c>
    </row>
    <row r="25" spans="1:20" x14ac:dyDescent="0.2">
      <c r="A25">
        <v>-2.96</v>
      </c>
      <c r="B25">
        <v>42.0833333333333</v>
      </c>
      <c r="C25">
        <v>49.719887955182003</v>
      </c>
      <c r="D25">
        <v>44.736842105263101</v>
      </c>
      <c r="E25">
        <v>46.470588235294102</v>
      </c>
      <c r="F25">
        <v>61.988304093567201</v>
      </c>
      <c r="H25">
        <v>-2.96</v>
      </c>
      <c r="I25">
        <v>12.9166666666666</v>
      </c>
      <c r="J25">
        <v>13.5854341736694</v>
      </c>
      <c r="K25">
        <v>28.947368421052602</v>
      </c>
      <c r="L25">
        <v>28.039215686274499</v>
      </c>
      <c r="M25">
        <v>10.8187134502923</v>
      </c>
      <c r="O25">
        <v>-2.96</v>
      </c>
      <c r="P25">
        <v>45</v>
      </c>
      <c r="Q25">
        <v>36.6946778711484</v>
      </c>
      <c r="R25">
        <v>26.315789473684202</v>
      </c>
      <c r="S25">
        <v>25.4901960784313</v>
      </c>
      <c r="T25">
        <v>27.1929824561403</v>
      </c>
    </row>
    <row r="26" spans="1:20" x14ac:dyDescent="0.2">
      <c r="A26">
        <v>-2.95</v>
      </c>
      <c r="B26">
        <v>44.9579831932773</v>
      </c>
      <c r="C26">
        <v>59.803921568627402</v>
      </c>
      <c r="D26">
        <v>40.497076023391799</v>
      </c>
      <c r="E26">
        <v>45.625</v>
      </c>
      <c r="F26">
        <v>47.254901960784302</v>
      </c>
      <c r="H26">
        <v>-2.95</v>
      </c>
      <c r="I26">
        <v>7.1428571428571397</v>
      </c>
      <c r="J26">
        <v>8.4967320261437909</v>
      </c>
      <c r="K26">
        <v>29.970760233918099</v>
      </c>
      <c r="L26">
        <v>35.4166666666666</v>
      </c>
      <c r="M26">
        <v>22.156862745098</v>
      </c>
      <c r="O26">
        <v>-2.95</v>
      </c>
      <c r="P26">
        <v>47.899159663865497</v>
      </c>
      <c r="Q26">
        <v>31.699346405228699</v>
      </c>
      <c r="R26">
        <v>29.532163742689999</v>
      </c>
      <c r="S26">
        <v>18.9583333333333</v>
      </c>
      <c r="T26">
        <v>30.588235294117599</v>
      </c>
    </row>
    <row r="27" spans="1:20" x14ac:dyDescent="0.2">
      <c r="A27">
        <v>-2.94</v>
      </c>
      <c r="B27">
        <v>28.205128205128201</v>
      </c>
      <c r="C27">
        <v>60.294117647058798</v>
      </c>
      <c r="D27">
        <v>53.815789473684198</v>
      </c>
      <c r="E27">
        <v>51.4583333333333</v>
      </c>
      <c r="F27">
        <v>66.6666666666666</v>
      </c>
      <c r="H27">
        <v>-2.94</v>
      </c>
      <c r="I27">
        <v>7.6923076923076898</v>
      </c>
      <c r="J27">
        <v>5</v>
      </c>
      <c r="K27">
        <v>20.5263157894736</v>
      </c>
      <c r="L27">
        <v>26.25</v>
      </c>
      <c r="M27">
        <v>19.4444444444444</v>
      </c>
      <c r="O27">
        <v>-2.94</v>
      </c>
      <c r="P27">
        <v>64.102564102564102</v>
      </c>
      <c r="Q27">
        <v>34.705882352941103</v>
      </c>
      <c r="R27">
        <v>25.657894736842099</v>
      </c>
      <c r="S27">
        <v>22.2916666666666</v>
      </c>
      <c r="T27">
        <v>13.8888888888888</v>
      </c>
    </row>
    <row r="28" spans="1:20" x14ac:dyDescent="0.2">
      <c r="A28">
        <v>-2.93</v>
      </c>
      <c r="B28">
        <v>39.4444444444444</v>
      </c>
      <c r="C28">
        <v>52.7777777777777</v>
      </c>
      <c r="D28">
        <v>33.421052631578902</v>
      </c>
      <c r="E28">
        <v>53.125</v>
      </c>
      <c r="F28">
        <v>51.470588235294102</v>
      </c>
      <c r="H28">
        <v>-2.93</v>
      </c>
      <c r="I28">
        <v>9.4444444444444393</v>
      </c>
      <c r="J28">
        <v>11.4583333333333</v>
      </c>
      <c r="K28">
        <v>46.184210526315702</v>
      </c>
      <c r="L28">
        <v>20.089285714285701</v>
      </c>
      <c r="M28">
        <v>16.596638655462101</v>
      </c>
      <c r="O28">
        <v>-2.93</v>
      </c>
      <c r="P28">
        <v>51.1111111111111</v>
      </c>
      <c r="Q28">
        <v>35.7638888888888</v>
      </c>
      <c r="R28">
        <v>20.3947368421052</v>
      </c>
      <c r="S28">
        <v>26.785714285714199</v>
      </c>
      <c r="T28">
        <v>31.932773109243598</v>
      </c>
    </row>
    <row r="29" spans="1:20" x14ac:dyDescent="0.2">
      <c r="A29">
        <v>-2.92</v>
      </c>
      <c r="B29">
        <v>34.134615384615302</v>
      </c>
      <c r="C29">
        <v>59.703947368420998</v>
      </c>
      <c r="D29">
        <v>62.5</v>
      </c>
      <c r="E29">
        <v>51.838235294117602</v>
      </c>
      <c r="F29">
        <v>62.280701754385902</v>
      </c>
      <c r="H29">
        <v>-2.92</v>
      </c>
      <c r="I29">
        <v>20.913461538461501</v>
      </c>
      <c r="J29">
        <v>8.3881578947368407</v>
      </c>
      <c r="K29">
        <v>17.5</v>
      </c>
      <c r="L29">
        <v>20.955882352941099</v>
      </c>
      <c r="M29">
        <v>16.3742690058479</v>
      </c>
      <c r="O29">
        <v>-2.92</v>
      </c>
      <c r="P29">
        <v>44.951923076923002</v>
      </c>
      <c r="Q29">
        <v>31.907894736842099</v>
      </c>
      <c r="R29">
        <v>20</v>
      </c>
      <c r="S29">
        <v>27.205882352941099</v>
      </c>
      <c r="T29">
        <v>21.345029239765999</v>
      </c>
    </row>
    <row r="30" spans="1:20" x14ac:dyDescent="0.2">
      <c r="A30">
        <v>-2.91</v>
      </c>
      <c r="B30">
        <v>44.230769230769198</v>
      </c>
      <c r="C30">
        <v>76.190476190476105</v>
      </c>
      <c r="D30">
        <v>52.7777777777777</v>
      </c>
      <c r="E30">
        <v>48.095238095238003</v>
      </c>
      <c r="F30">
        <v>65.126050420167999</v>
      </c>
      <c r="H30">
        <v>-2.91</v>
      </c>
      <c r="I30">
        <v>11.858974358974301</v>
      </c>
      <c r="J30">
        <v>8.3333333333333304</v>
      </c>
      <c r="K30">
        <v>28.8888888888888</v>
      </c>
      <c r="L30">
        <v>24.285714285714199</v>
      </c>
      <c r="M30">
        <v>16.596638655462101</v>
      </c>
      <c r="O30">
        <v>-2.91</v>
      </c>
      <c r="P30">
        <v>43.910256410256402</v>
      </c>
      <c r="Q30">
        <v>15.4761904761904</v>
      </c>
      <c r="R30">
        <v>18.3333333333333</v>
      </c>
      <c r="S30">
        <v>27.619047619047599</v>
      </c>
      <c r="T30">
        <v>18.277310924369701</v>
      </c>
    </row>
    <row r="31" spans="1:20" x14ac:dyDescent="0.2">
      <c r="A31">
        <v>-2.9</v>
      </c>
      <c r="B31">
        <v>40.404040404040401</v>
      </c>
      <c r="C31">
        <v>65.625</v>
      </c>
      <c r="D31">
        <v>51.315789473684198</v>
      </c>
      <c r="E31">
        <v>59.019607843137202</v>
      </c>
      <c r="F31">
        <v>51.307189542483599</v>
      </c>
      <c r="H31">
        <v>-2.9</v>
      </c>
      <c r="I31">
        <v>15.656565656565601</v>
      </c>
      <c r="J31">
        <v>3.125</v>
      </c>
      <c r="K31">
        <v>27.1929824561403</v>
      </c>
      <c r="L31">
        <v>18.823529411764699</v>
      </c>
      <c r="M31">
        <v>11.764705882352899</v>
      </c>
      <c r="O31">
        <v>-2.9</v>
      </c>
      <c r="P31">
        <v>43.939393939393902</v>
      </c>
      <c r="Q31">
        <v>31.25</v>
      </c>
      <c r="R31">
        <v>21.491228070175399</v>
      </c>
      <c r="S31">
        <v>22.156862745098</v>
      </c>
      <c r="T31">
        <v>36.928104575163403</v>
      </c>
    </row>
    <row r="32" spans="1:20" x14ac:dyDescent="0.2">
      <c r="A32">
        <v>-2.89</v>
      </c>
      <c r="B32">
        <v>35.067873303167403</v>
      </c>
      <c r="C32">
        <v>54.4444444444444</v>
      </c>
      <c r="D32">
        <v>52.756892230576398</v>
      </c>
      <c r="E32">
        <v>53.125</v>
      </c>
      <c r="F32">
        <v>78.974358974358907</v>
      </c>
      <c r="H32">
        <v>-2.89</v>
      </c>
      <c r="I32">
        <v>12.6696832579185</v>
      </c>
      <c r="J32">
        <v>8.3333333333333304</v>
      </c>
      <c r="K32">
        <v>27.443609022556299</v>
      </c>
      <c r="L32">
        <v>21.875</v>
      </c>
      <c r="M32">
        <v>14.358974358974301</v>
      </c>
      <c r="O32">
        <v>-2.89</v>
      </c>
      <c r="P32">
        <v>52.262443438913998</v>
      </c>
      <c r="Q32">
        <v>37.2222222222222</v>
      </c>
      <c r="R32">
        <v>19.799498746867101</v>
      </c>
      <c r="S32">
        <v>25</v>
      </c>
      <c r="T32">
        <v>6.6666666666666599</v>
      </c>
    </row>
    <row r="33" spans="1:20" x14ac:dyDescent="0.2">
      <c r="A33">
        <v>-2.88</v>
      </c>
      <c r="B33">
        <v>57.516339869280998</v>
      </c>
      <c r="C33">
        <v>65.625</v>
      </c>
      <c r="D33">
        <v>31.954887218045101</v>
      </c>
      <c r="E33">
        <v>39.522058823529399</v>
      </c>
      <c r="F33">
        <v>48.529411764705799</v>
      </c>
      <c r="H33">
        <v>-2.88</v>
      </c>
      <c r="I33">
        <v>8.4967320261437909</v>
      </c>
      <c r="J33">
        <v>15</v>
      </c>
      <c r="K33">
        <v>37.719298245613999</v>
      </c>
      <c r="L33">
        <v>33.272058823529399</v>
      </c>
      <c r="M33">
        <v>19.934640522875799</v>
      </c>
      <c r="O33">
        <v>-2.88</v>
      </c>
      <c r="P33">
        <v>33.986928104575099</v>
      </c>
      <c r="Q33">
        <v>19.375</v>
      </c>
      <c r="R33">
        <v>30.3258145363408</v>
      </c>
      <c r="S33">
        <v>27.205882352941099</v>
      </c>
      <c r="T33">
        <v>31.535947712418299</v>
      </c>
    </row>
    <row r="34" spans="1:20" x14ac:dyDescent="0.2">
      <c r="A34">
        <v>-2.87</v>
      </c>
      <c r="B34">
        <v>27.022058823529399</v>
      </c>
      <c r="C34">
        <v>59.2760180995475</v>
      </c>
      <c r="D34">
        <v>41.184210526315702</v>
      </c>
      <c r="E34">
        <v>51.633986928104498</v>
      </c>
      <c r="F34">
        <v>55.476190476190403</v>
      </c>
      <c r="H34">
        <v>-2.87</v>
      </c>
      <c r="I34">
        <v>12.1323529411764</v>
      </c>
      <c r="J34">
        <v>11.538461538461499</v>
      </c>
      <c r="K34">
        <v>36.052631578947299</v>
      </c>
      <c r="L34">
        <v>28.594771241829999</v>
      </c>
      <c r="M34">
        <v>23.8095238095238</v>
      </c>
      <c r="O34">
        <v>-2.87</v>
      </c>
      <c r="P34">
        <v>60.845588235294102</v>
      </c>
      <c r="Q34">
        <v>29.1855203619909</v>
      </c>
      <c r="R34">
        <v>22.7631578947368</v>
      </c>
      <c r="S34">
        <v>19.7712418300653</v>
      </c>
      <c r="T34">
        <v>20.714285714285701</v>
      </c>
    </row>
    <row r="35" spans="1:20" x14ac:dyDescent="0.2">
      <c r="A35">
        <v>-2.86</v>
      </c>
      <c r="B35">
        <v>25.6944444444444</v>
      </c>
      <c r="C35">
        <v>47.2222222222222</v>
      </c>
      <c r="D35">
        <v>66.071428571428498</v>
      </c>
      <c r="E35">
        <v>47.058823529411697</v>
      </c>
      <c r="F35">
        <v>37.5</v>
      </c>
      <c r="H35">
        <v>-2.86</v>
      </c>
      <c r="I35">
        <v>5.9027777777777697</v>
      </c>
      <c r="J35">
        <v>7.1428571428571397</v>
      </c>
      <c r="K35">
        <v>14.523809523809501</v>
      </c>
      <c r="L35">
        <v>26.470588235294102</v>
      </c>
      <c r="M35">
        <v>14.5833333333333</v>
      </c>
      <c r="O35">
        <v>-2.86</v>
      </c>
      <c r="P35">
        <v>68.4027777777777</v>
      </c>
      <c r="Q35">
        <v>45.634920634920597</v>
      </c>
      <c r="R35">
        <v>19.404761904761902</v>
      </c>
      <c r="S35">
        <v>26.470588235294102</v>
      </c>
      <c r="T35">
        <v>47.9166666666666</v>
      </c>
    </row>
    <row r="36" spans="1:20" x14ac:dyDescent="0.2">
      <c r="A36">
        <v>-2.85</v>
      </c>
      <c r="B36">
        <v>35.8333333333333</v>
      </c>
      <c r="C36">
        <v>59.0277777777777</v>
      </c>
      <c r="D36">
        <v>44.736842105263101</v>
      </c>
      <c r="E36">
        <v>42.830882352941103</v>
      </c>
      <c r="F36">
        <v>66.6666666666666</v>
      </c>
      <c r="H36">
        <v>-2.85</v>
      </c>
      <c r="I36">
        <v>6.25</v>
      </c>
      <c r="J36">
        <v>11.4583333333333</v>
      </c>
      <c r="K36">
        <v>42.105263157894697</v>
      </c>
      <c r="L36">
        <v>33.088235294117602</v>
      </c>
      <c r="M36">
        <v>10</v>
      </c>
      <c r="O36">
        <v>-2.85</v>
      </c>
      <c r="P36">
        <v>57.9166666666666</v>
      </c>
      <c r="Q36">
        <v>29.5138888888888</v>
      </c>
      <c r="R36">
        <v>13.157894736842101</v>
      </c>
      <c r="S36">
        <v>24.080882352941099</v>
      </c>
      <c r="T36">
        <v>23.3333333333333</v>
      </c>
    </row>
    <row r="37" spans="1:20" x14ac:dyDescent="0.2">
      <c r="A37">
        <v>-2.84</v>
      </c>
      <c r="B37">
        <v>41.176470588235198</v>
      </c>
      <c r="C37">
        <v>63.931888544891599</v>
      </c>
      <c r="D37">
        <v>43.409090909090899</v>
      </c>
      <c r="E37">
        <v>59.967320261437898</v>
      </c>
      <c r="F37">
        <v>46.875</v>
      </c>
      <c r="H37">
        <v>-2.84</v>
      </c>
      <c r="I37">
        <v>14.705882352941099</v>
      </c>
      <c r="J37">
        <v>11.145510835913299</v>
      </c>
      <c r="K37">
        <v>35.454545454545404</v>
      </c>
      <c r="L37">
        <v>22.875816993463999</v>
      </c>
      <c r="M37">
        <v>12.5</v>
      </c>
      <c r="O37">
        <v>-2.84</v>
      </c>
      <c r="P37">
        <v>44.117647058823501</v>
      </c>
      <c r="Q37">
        <v>24.922600619194998</v>
      </c>
      <c r="R37">
        <v>21.136363636363601</v>
      </c>
      <c r="S37">
        <v>17.156862745098</v>
      </c>
      <c r="T37">
        <v>40.625</v>
      </c>
    </row>
    <row r="38" spans="1:20" x14ac:dyDescent="0.2">
      <c r="A38">
        <v>-2.83</v>
      </c>
      <c r="B38">
        <v>31.932773109243598</v>
      </c>
      <c r="C38">
        <v>66.968325791855193</v>
      </c>
      <c r="D38">
        <v>53.421052631578902</v>
      </c>
      <c r="E38">
        <v>53.4722222222222</v>
      </c>
      <c r="F38">
        <v>64.285714285714207</v>
      </c>
      <c r="H38">
        <v>-2.83</v>
      </c>
      <c r="I38">
        <v>15.336134453781501</v>
      </c>
      <c r="J38">
        <v>13.5746606334841</v>
      </c>
      <c r="K38">
        <v>33.552631578947299</v>
      </c>
      <c r="L38">
        <v>31.5972222222222</v>
      </c>
      <c r="M38">
        <v>17.857142857142801</v>
      </c>
      <c r="O38">
        <v>-2.83</v>
      </c>
      <c r="P38">
        <v>52.731092436974699</v>
      </c>
      <c r="Q38">
        <v>19.4570135746606</v>
      </c>
      <c r="R38">
        <v>13.0263157894736</v>
      </c>
      <c r="S38">
        <v>14.9305555555555</v>
      </c>
      <c r="T38">
        <v>17.857142857142801</v>
      </c>
    </row>
    <row r="39" spans="1:20" x14ac:dyDescent="0.2">
      <c r="A39">
        <v>-2.82</v>
      </c>
      <c r="B39">
        <v>32.6388888888888</v>
      </c>
      <c r="C39">
        <v>56.862745098039198</v>
      </c>
      <c r="D39">
        <v>62.134502923976598</v>
      </c>
      <c r="E39">
        <v>52.7863777089783</v>
      </c>
      <c r="F39">
        <v>32.9166666666666</v>
      </c>
      <c r="H39">
        <v>-2.82</v>
      </c>
      <c r="I39">
        <v>14.5833333333333</v>
      </c>
      <c r="J39">
        <v>11.437908496732</v>
      </c>
      <c r="K39">
        <v>18.859649122806999</v>
      </c>
      <c r="L39">
        <v>27.554179566563398</v>
      </c>
      <c r="M39">
        <v>22.5</v>
      </c>
      <c r="O39">
        <v>-2.82</v>
      </c>
      <c r="P39">
        <v>52.7777777777777</v>
      </c>
      <c r="Q39">
        <v>31.699346405228699</v>
      </c>
      <c r="R39">
        <v>19.0058479532163</v>
      </c>
      <c r="S39">
        <v>19.659442724458199</v>
      </c>
      <c r="T39">
        <v>44.5833333333333</v>
      </c>
    </row>
    <row r="40" spans="1:20" x14ac:dyDescent="0.2">
      <c r="A40">
        <v>-2.81</v>
      </c>
      <c r="B40">
        <v>37.301587301587297</v>
      </c>
      <c r="C40">
        <v>64.375</v>
      </c>
      <c r="D40">
        <v>52.756892230576398</v>
      </c>
      <c r="E40">
        <v>49.803921568627402</v>
      </c>
      <c r="F40">
        <v>66.964285714285694</v>
      </c>
      <c r="H40">
        <v>-2.81</v>
      </c>
      <c r="I40">
        <v>18.2539682539682</v>
      </c>
      <c r="J40">
        <v>15.8333333333333</v>
      </c>
      <c r="K40">
        <v>29.824561403508699</v>
      </c>
      <c r="L40">
        <v>28.039215686274499</v>
      </c>
      <c r="M40">
        <v>12.9464285714285</v>
      </c>
      <c r="O40">
        <v>-2.81</v>
      </c>
      <c r="P40">
        <v>44.4444444444444</v>
      </c>
      <c r="Q40">
        <v>19.7916666666666</v>
      </c>
      <c r="R40">
        <v>17.4185463659147</v>
      </c>
      <c r="S40">
        <v>22.156862745098</v>
      </c>
      <c r="T40">
        <v>20.089285714285701</v>
      </c>
    </row>
    <row r="41" spans="1:20" x14ac:dyDescent="0.2">
      <c r="A41">
        <v>-2.8</v>
      </c>
      <c r="B41">
        <v>46.875</v>
      </c>
      <c r="C41">
        <v>61.1111111111111</v>
      </c>
      <c r="D41">
        <v>64.210526315789394</v>
      </c>
      <c r="E41">
        <v>62.019230769230703</v>
      </c>
      <c r="F41">
        <v>53.125</v>
      </c>
      <c r="H41">
        <v>-2.8</v>
      </c>
      <c r="I41">
        <v>0</v>
      </c>
      <c r="J41">
        <v>13.8888888888888</v>
      </c>
      <c r="K41">
        <v>15.2631578947368</v>
      </c>
      <c r="L41">
        <v>24.038461538461501</v>
      </c>
      <c r="M41">
        <v>21.875</v>
      </c>
      <c r="O41">
        <v>-2.8</v>
      </c>
      <c r="P41">
        <v>53.125</v>
      </c>
      <c r="Q41">
        <v>25</v>
      </c>
      <c r="R41">
        <v>20.5263157894736</v>
      </c>
      <c r="S41">
        <v>13.942307692307599</v>
      </c>
      <c r="T41">
        <v>25</v>
      </c>
    </row>
    <row r="42" spans="1:20" x14ac:dyDescent="0.2">
      <c r="A42">
        <v>-2.79</v>
      </c>
      <c r="B42">
        <v>25.6944444444444</v>
      </c>
      <c r="C42">
        <v>80.4166666666666</v>
      </c>
      <c r="D42">
        <v>66.578947368420998</v>
      </c>
      <c r="E42">
        <v>59.019607843137202</v>
      </c>
      <c r="F42">
        <v>68.571428571428498</v>
      </c>
      <c r="H42">
        <v>-2.79</v>
      </c>
      <c r="I42">
        <v>20.8333333333333</v>
      </c>
      <c r="J42">
        <v>6.6666666666666599</v>
      </c>
      <c r="K42">
        <v>10.3947368421052</v>
      </c>
      <c r="L42">
        <v>28.039215686274499</v>
      </c>
      <c r="M42">
        <v>10.4761904761904</v>
      </c>
      <c r="O42">
        <v>-2.79</v>
      </c>
      <c r="P42">
        <v>53.4722222222222</v>
      </c>
      <c r="Q42">
        <v>12.9166666666666</v>
      </c>
      <c r="R42">
        <v>23.0263157894736</v>
      </c>
      <c r="S42">
        <v>12.9411764705882</v>
      </c>
      <c r="T42">
        <v>20.952380952380899</v>
      </c>
    </row>
    <row r="43" spans="1:20" x14ac:dyDescent="0.2">
      <c r="A43">
        <v>-2.78</v>
      </c>
      <c r="B43">
        <v>25.8333333333333</v>
      </c>
      <c r="C43">
        <v>81.092436974789905</v>
      </c>
      <c r="D43">
        <v>42.982456140350799</v>
      </c>
      <c r="E43">
        <v>45.036764705882298</v>
      </c>
      <c r="F43">
        <v>54.7916666666666</v>
      </c>
      <c r="H43">
        <v>-2.78</v>
      </c>
      <c r="I43">
        <v>16.0416666666666</v>
      </c>
      <c r="J43">
        <v>2.9411764705882302</v>
      </c>
      <c r="K43">
        <v>29.824561403508699</v>
      </c>
      <c r="L43">
        <v>39.705882352941103</v>
      </c>
      <c r="M43">
        <v>19.375</v>
      </c>
      <c r="O43">
        <v>-2.78</v>
      </c>
      <c r="P43">
        <v>58.125</v>
      </c>
      <c r="Q43">
        <v>15.966386554621799</v>
      </c>
      <c r="R43">
        <v>27.1929824561403</v>
      </c>
      <c r="S43">
        <v>15.2573529411764</v>
      </c>
      <c r="T43">
        <v>25.8333333333333</v>
      </c>
    </row>
    <row r="44" spans="1:20" x14ac:dyDescent="0.2">
      <c r="A44">
        <v>-2.77</v>
      </c>
      <c r="B44">
        <v>25.653594771241799</v>
      </c>
      <c r="C44">
        <v>55</v>
      </c>
      <c r="D44">
        <v>50</v>
      </c>
      <c r="E44">
        <v>60.714285714285701</v>
      </c>
      <c r="F44">
        <v>66.964285714285694</v>
      </c>
      <c r="H44">
        <v>-2.77</v>
      </c>
      <c r="I44">
        <v>8.4967320261437909</v>
      </c>
      <c r="J44">
        <v>11.6666666666666</v>
      </c>
      <c r="K44">
        <v>23.684210526315699</v>
      </c>
      <c r="L44">
        <v>19.196428571428498</v>
      </c>
      <c r="M44">
        <v>6.6964285714285703</v>
      </c>
      <c r="O44">
        <v>-2.77</v>
      </c>
      <c r="P44">
        <v>65.849673202614298</v>
      </c>
      <c r="Q44">
        <v>33.3333333333333</v>
      </c>
      <c r="R44">
        <v>26.315789473684202</v>
      </c>
      <c r="S44">
        <v>20.089285714285701</v>
      </c>
      <c r="T44">
        <v>26.339285714285701</v>
      </c>
    </row>
    <row r="45" spans="1:20" x14ac:dyDescent="0.2">
      <c r="A45">
        <v>-2.76</v>
      </c>
      <c r="B45">
        <v>25.653594771241799</v>
      </c>
      <c r="C45">
        <v>52.982456140350799</v>
      </c>
      <c r="D45">
        <v>54.239766081871302</v>
      </c>
      <c r="E45">
        <v>46.470588235294102</v>
      </c>
      <c r="F45">
        <v>55.8823529411764</v>
      </c>
      <c r="H45">
        <v>-2.76</v>
      </c>
      <c r="I45">
        <v>11.2745098039215</v>
      </c>
      <c r="J45">
        <v>13.859649122806999</v>
      </c>
      <c r="K45">
        <v>21.6374269005847</v>
      </c>
      <c r="L45">
        <v>28.039215686274499</v>
      </c>
      <c r="M45">
        <v>17.647058823529399</v>
      </c>
      <c r="O45">
        <v>-2.76</v>
      </c>
      <c r="P45">
        <v>63.071895424836597</v>
      </c>
      <c r="Q45">
        <v>33.157894736842103</v>
      </c>
      <c r="R45">
        <v>24.122807017543799</v>
      </c>
      <c r="S45">
        <v>25.4901960784313</v>
      </c>
      <c r="T45">
        <v>26.470588235294102</v>
      </c>
    </row>
    <row r="46" spans="1:20" x14ac:dyDescent="0.2">
      <c r="A46">
        <v>-2.75</v>
      </c>
      <c r="B46">
        <v>31.25</v>
      </c>
      <c r="C46">
        <v>49.803921568627402</v>
      </c>
      <c r="D46">
        <v>49.206349206349202</v>
      </c>
      <c r="E46">
        <v>50.420168067226797</v>
      </c>
      <c r="F46">
        <v>30.769230769230699</v>
      </c>
      <c r="H46">
        <v>-2.75</v>
      </c>
      <c r="I46">
        <v>13.125</v>
      </c>
      <c r="J46">
        <v>15.4901960784313</v>
      </c>
      <c r="K46">
        <v>27.7777777777777</v>
      </c>
      <c r="L46">
        <v>31.3025210084033</v>
      </c>
      <c r="M46">
        <v>38.461538461538403</v>
      </c>
      <c r="O46">
        <v>-2.75</v>
      </c>
      <c r="P46">
        <v>55.625</v>
      </c>
      <c r="Q46">
        <v>34.705882352941103</v>
      </c>
      <c r="R46">
        <v>23.015873015873002</v>
      </c>
      <c r="S46">
        <v>18.277310924369701</v>
      </c>
      <c r="T46">
        <v>30.769230769230699</v>
      </c>
    </row>
    <row r="47" spans="1:20" x14ac:dyDescent="0.2">
      <c r="A47">
        <v>-2.74</v>
      </c>
      <c r="B47">
        <v>35.714285714285701</v>
      </c>
      <c r="C47">
        <v>54.411764705882298</v>
      </c>
      <c r="D47">
        <v>51.447368421052602</v>
      </c>
      <c r="E47">
        <v>39.869281045751599</v>
      </c>
      <c r="F47">
        <v>67.7083333333333</v>
      </c>
      <c r="H47">
        <v>-2.74</v>
      </c>
      <c r="I47">
        <v>12.6984126984126</v>
      </c>
      <c r="J47">
        <v>21.323529411764699</v>
      </c>
      <c r="K47">
        <v>17.7631578947368</v>
      </c>
      <c r="L47">
        <v>34.313725490195999</v>
      </c>
      <c r="M47">
        <v>17.7083333333333</v>
      </c>
      <c r="O47">
        <v>-2.74</v>
      </c>
      <c r="P47">
        <v>51.587301587301504</v>
      </c>
      <c r="Q47">
        <v>24.264705882352899</v>
      </c>
      <c r="R47">
        <v>30.789473684210499</v>
      </c>
      <c r="S47">
        <v>25.816993464052199</v>
      </c>
      <c r="T47">
        <v>14.5833333333333</v>
      </c>
    </row>
    <row r="48" spans="1:20" x14ac:dyDescent="0.2">
      <c r="A48">
        <v>-2.73</v>
      </c>
      <c r="B48">
        <v>26.1111111111111</v>
      </c>
      <c r="C48">
        <v>37.2222222222222</v>
      </c>
      <c r="D48">
        <v>44.862155388471102</v>
      </c>
      <c r="E48">
        <v>50</v>
      </c>
      <c r="F48">
        <v>51.0416666666666</v>
      </c>
      <c r="H48">
        <v>-2.73</v>
      </c>
      <c r="I48">
        <v>20.8333333333333</v>
      </c>
      <c r="J48">
        <v>20.5555555555555</v>
      </c>
      <c r="K48">
        <v>30.075187969924801</v>
      </c>
      <c r="L48">
        <v>31.25</v>
      </c>
      <c r="M48">
        <v>11.4583333333333</v>
      </c>
      <c r="O48">
        <v>-2.73</v>
      </c>
      <c r="P48">
        <v>53.0555555555555</v>
      </c>
      <c r="Q48">
        <v>42.2222222222222</v>
      </c>
      <c r="R48">
        <v>25.062656641604001</v>
      </c>
      <c r="S48">
        <v>18.75</v>
      </c>
      <c r="T48">
        <v>37.5</v>
      </c>
    </row>
    <row r="49" spans="1:20" x14ac:dyDescent="0.2">
      <c r="A49">
        <v>-2.72</v>
      </c>
      <c r="B49">
        <v>35.588235294117602</v>
      </c>
      <c r="C49">
        <v>45.065789473684198</v>
      </c>
      <c r="D49">
        <v>57.894736842105203</v>
      </c>
      <c r="E49">
        <v>37.5</v>
      </c>
      <c r="F49">
        <v>72.203947368420998</v>
      </c>
      <c r="H49">
        <v>-2.72</v>
      </c>
      <c r="I49">
        <v>10.8823529411764</v>
      </c>
      <c r="J49">
        <v>15.1315789473684</v>
      </c>
      <c r="K49">
        <v>18.421052631578899</v>
      </c>
      <c r="L49">
        <v>34.375</v>
      </c>
      <c r="M49">
        <v>14.1447368421052</v>
      </c>
      <c r="O49">
        <v>-2.72</v>
      </c>
      <c r="P49">
        <v>53.529411764705799</v>
      </c>
      <c r="Q49">
        <v>39.802631578947299</v>
      </c>
      <c r="R49">
        <v>23.684210526315699</v>
      </c>
      <c r="S49">
        <v>28.125</v>
      </c>
      <c r="T49">
        <v>13.6513157894736</v>
      </c>
    </row>
    <row r="50" spans="1:20" x14ac:dyDescent="0.2">
      <c r="A50">
        <v>-2.71</v>
      </c>
      <c r="B50">
        <v>32.2916666666666</v>
      </c>
      <c r="C50">
        <v>45.915032679738502</v>
      </c>
      <c r="D50">
        <v>58.3333333333333</v>
      </c>
      <c r="E50">
        <v>48.345588235294102</v>
      </c>
      <c r="F50">
        <v>56.490384615384599</v>
      </c>
      <c r="H50">
        <v>-2.71</v>
      </c>
      <c r="I50">
        <v>16.25</v>
      </c>
      <c r="J50">
        <v>19.934640522875799</v>
      </c>
      <c r="K50">
        <v>17.1428571428571</v>
      </c>
      <c r="L50">
        <v>30.330882352941099</v>
      </c>
      <c r="M50">
        <v>3.84615384615384</v>
      </c>
      <c r="O50">
        <v>-2.71</v>
      </c>
      <c r="P50">
        <v>51.4583333333333</v>
      </c>
      <c r="Q50">
        <v>34.150326797385603</v>
      </c>
      <c r="R50">
        <v>24.523809523809501</v>
      </c>
      <c r="S50">
        <v>21.323529411764699</v>
      </c>
      <c r="T50">
        <v>39.663461538461497</v>
      </c>
    </row>
    <row r="51" spans="1:20" x14ac:dyDescent="0.2">
      <c r="A51">
        <v>-2.7</v>
      </c>
      <c r="B51">
        <v>43.962848297213597</v>
      </c>
      <c r="C51">
        <v>66.013071895424801</v>
      </c>
      <c r="D51">
        <v>71.447368421052602</v>
      </c>
      <c r="E51">
        <v>57.904411764705799</v>
      </c>
      <c r="F51">
        <v>72.807017543859601</v>
      </c>
      <c r="H51">
        <v>-2.7</v>
      </c>
      <c r="I51">
        <v>16.099071207430299</v>
      </c>
      <c r="J51">
        <v>5.55555555555555</v>
      </c>
      <c r="K51">
        <v>18.0263157894736</v>
      </c>
      <c r="L51">
        <v>21.323529411764699</v>
      </c>
      <c r="M51">
        <v>8.1871345029239695</v>
      </c>
      <c r="O51">
        <v>-2.7</v>
      </c>
      <c r="P51">
        <v>39.938080495355997</v>
      </c>
      <c r="Q51">
        <v>28.431372549019599</v>
      </c>
      <c r="R51">
        <v>10.5263157894736</v>
      </c>
      <c r="S51">
        <v>20.772058823529399</v>
      </c>
      <c r="T51">
        <v>19.0058479532163</v>
      </c>
    </row>
    <row r="52" spans="1:20" x14ac:dyDescent="0.2">
      <c r="A52">
        <v>-2.69</v>
      </c>
      <c r="B52">
        <v>29.1666666666666</v>
      </c>
      <c r="C52">
        <v>48.529411764705799</v>
      </c>
      <c r="D52">
        <v>57.7777777777777</v>
      </c>
      <c r="E52">
        <v>56.6666666666666</v>
      </c>
      <c r="F52">
        <v>59.047619047619001</v>
      </c>
      <c r="H52">
        <v>-2.69</v>
      </c>
      <c r="I52">
        <v>23.9583333333333</v>
      </c>
      <c r="J52">
        <v>11.764705882352899</v>
      </c>
      <c r="K52">
        <v>25.8333333333333</v>
      </c>
      <c r="L52">
        <v>23.3333333333333</v>
      </c>
      <c r="M52">
        <v>13.8095238095238</v>
      </c>
      <c r="O52">
        <v>-2.69</v>
      </c>
      <c r="P52">
        <v>46.875</v>
      </c>
      <c r="Q52">
        <v>39.705882352941103</v>
      </c>
      <c r="R52">
        <v>16.3888888888888</v>
      </c>
      <c r="S52">
        <v>20</v>
      </c>
      <c r="T52">
        <v>27.1428571428571</v>
      </c>
    </row>
    <row r="53" spans="1:20" x14ac:dyDescent="0.2">
      <c r="A53">
        <v>-2.68</v>
      </c>
      <c r="B53">
        <v>29.824561403508699</v>
      </c>
      <c r="C53">
        <v>50</v>
      </c>
      <c r="D53">
        <v>53.815789473684198</v>
      </c>
      <c r="E53">
        <v>64.102564102564102</v>
      </c>
      <c r="F53">
        <v>72.2222222222222</v>
      </c>
      <c r="H53">
        <v>-2.68</v>
      </c>
      <c r="I53">
        <v>18.567251461988299</v>
      </c>
      <c r="J53">
        <v>11.1111111111111</v>
      </c>
      <c r="K53">
        <v>25.789473684210499</v>
      </c>
      <c r="L53">
        <v>21.538461538461501</v>
      </c>
      <c r="M53">
        <v>19.4444444444444</v>
      </c>
      <c r="O53">
        <v>-2.68</v>
      </c>
      <c r="P53">
        <v>51.608187134502899</v>
      </c>
      <c r="Q53">
        <v>38.8888888888888</v>
      </c>
      <c r="R53">
        <v>20.3947368421052</v>
      </c>
      <c r="S53">
        <v>14.358974358974301</v>
      </c>
      <c r="T53">
        <v>8.3333333333333304</v>
      </c>
    </row>
    <row r="54" spans="1:20" x14ac:dyDescent="0.2">
      <c r="A54">
        <v>-2.67</v>
      </c>
      <c r="B54">
        <v>32.2916666666666</v>
      </c>
      <c r="C54">
        <v>50.8403361344537</v>
      </c>
      <c r="D54">
        <v>64.210526315789394</v>
      </c>
      <c r="E54">
        <v>35.384615384615302</v>
      </c>
      <c r="F54">
        <v>54.779411764705799</v>
      </c>
      <c r="H54">
        <v>-2.67</v>
      </c>
      <c r="I54">
        <v>22.2916666666666</v>
      </c>
      <c r="J54">
        <v>18.907563025209999</v>
      </c>
      <c r="K54">
        <v>23.0263157894736</v>
      </c>
      <c r="L54">
        <v>35.384615384615302</v>
      </c>
      <c r="M54">
        <v>17.830882352941099</v>
      </c>
      <c r="O54">
        <v>-2.67</v>
      </c>
      <c r="P54">
        <v>45.4166666666666</v>
      </c>
      <c r="Q54">
        <v>30.252100840336102</v>
      </c>
      <c r="R54">
        <v>12.7631578947368</v>
      </c>
      <c r="S54">
        <v>29.230769230769202</v>
      </c>
      <c r="T54">
        <v>27.389705882352899</v>
      </c>
    </row>
    <row r="55" spans="1:20" x14ac:dyDescent="0.2">
      <c r="A55">
        <v>-2.66</v>
      </c>
      <c r="B55">
        <v>24.269005847953199</v>
      </c>
      <c r="C55">
        <v>46.428571428571402</v>
      </c>
      <c r="D55">
        <v>46.309523809523803</v>
      </c>
      <c r="E55">
        <v>36.029411764705799</v>
      </c>
      <c r="F55">
        <v>65.058479532163702</v>
      </c>
      <c r="H55">
        <v>-2.66</v>
      </c>
      <c r="I55">
        <v>24.4152046783625</v>
      </c>
      <c r="J55">
        <v>20.535714285714199</v>
      </c>
      <c r="K55">
        <v>31.6666666666666</v>
      </c>
      <c r="L55">
        <v>27.696078431372499</v>
      </c>
      <c r="M55">
        <v>18.859649122806999</v>
      </c>
      <c r="O55">
        <v>-2.66</v>
      </c>
      <c r="P55">
        <v>51.315789473684198</v>
      </c>
      <c r="Q55">
        <v>33.035714285714199</v>
      </c>
      <c r="R55">
        <v>22.023809523809501</v>
      </c>
      <c r="S55">
        <v>36.274509803921497</v>
      </c>
      <c r="T55">
        <v>16.081871345029199</v>
      </c>
    </row>
    <row r="56" spans="1:20" x14ac:dyDescent="0.2">
      <c r="A56">
        <v>-2.65</v>
      </c>
      <c r="B56">
        <v>21.323529411764699</v>
      </c>
      <c r="C56">
        <v>61.6666666666666</v>
      </c>
      <c r="D56">
        <v>74.736842105263094</v>
      </c>
      <c r="E56">
        <v>47.857142857142797</v>
      </c>
      <c r="F56">
        <v>46.875</v>
      </c>
      <c r="H56">
        <v>-2.65</v>
      </c>
      <c r="I56">
        <v>24.264705882352899</v>
      </c>
      <c r="J56">
        <v>13.8095238095238</v>
      </c>
      <c r="K56">
        <v>15</v>
      </c>
      <c r="L56">
        <v>13.8095238095238</v>
      </c>
      <c r="M56">
        <v>19.6428571428571</v>
      </c>
      <c r="O56">
        <v>-2.65</v>
      </c>
      <c r="P56">
        <v>54.411764705882298</v>
      </c>
      <c r="Q56">
        <v>24.523809523809501</v>
      </c>
      <c r="R56">
        <v>10.2631578947368</v>
      </c>
      <c r="S56">
        <v>38.3333333333333</v>
      </c>
      <c r="T56">
        <v>33.482142857142797</v>
      </c>
    </row>
    <row r="57" spans="1:20" x14ac:dyDescent="0.2">
      <c r="A57">
        <v>-2.64</v>
      </c>
      <c r="B57">
        <v>30.5555555555555</v>
      </c>
      <c r="C57">
        <v>63.186813186813097</v>
      </c>
      <c r="D57">
        <v>56.447368421052602</v>
      </c>
      <c r="E57">
        <v>45.7013574660633</v>
      </c>
      <c r="F57">
        <v>68.75</v>
      </c>
      <c r="H57">
        <v>-2.64</v>
      </c>
      <c r="I57">
        <v>15</v>
      </c>
      <c r="J57">
        <v>12.454212454212399</v>
      </c>
      <c r="K57">
        <v>28.157894736842099</v>
      </c>
      <c r="L57">
        <v>20.3619909502262</v>
      </c>
      <c r="M57">
        <v>12.5</v>
      </c>
      <c r="O57">
        <v>-2.64</v>
      </c>
      <c r="P57">
        <v>54.4444444444444</v>
      </c>
      <c r="Q57">
        <v>24.358974358974301</v>
      </c>
      <c r="R57">
        <v>15.3947368421052</v>
      </c>
      <c r="S57">
        <v>33.9366515837104</v>
      </c>
      <c r="T57">
        <v>18.75</v>
      </c>
    </row>
    <row r="58" spans="1:20" x14ac:dyDescent="0.2">
      <c r="A58">
        <v>-2.63</v>
      </c>
      <c r="B58">
        <v>26.315789473684202</v>
      </c>
      <c r="C58">
        <v>56.696428571428498</v>
      </c>
      <c r="D58">
        <v>61.315789473684198</v>
      </c>
      <c r="E58">
        <v>61.25</v>
      </c>
      <c r="F58">
        <v>69.504643962848206</v>
      </c>
      <c r="H58">
        <v>-2.63</v>
      </c>
      <c r="I58">
        <v>21.052631578947299</v>
      </c>
      <c r="J58">
        <v>17.261904761904699</v>
      </c>
      <c r="K58">
        <v>20.657894736842099</v>
      </c>
      <c r="L58">
        <v>18.9583333333333</v>
      </c>
      <c r="M58">
        <v>7.8947368421052602</v>
      </c>
      <c r="O58">
        <v>-2.63</v>
      </c>
      <c r="P58">
        <v>52.631578947368403</v>
      </c>
      <c r="Q58">
        <v>26.0416666666666</v>
      </c>
      <c r="R58">
        <v>18.0263157894736</v>
      </c>
      <c r="S58">
        <v>19.7916666666666</v>
      </c>
      <c r="T58">
        <v>22.600619195046399</v>
      </c>
    </row>
    <row r="59" spans="1:20" x14ac:dyDescent="0.2">
      <c r="A59">
        <v>-2.62</v>
      </c>
      <c r="B59">
        <v>32.352941176470502</v>
      </c>
      <c r="C59">
        <v>41.6666666666666</v>
      </c>
      <c r="D59">
        <v>45</v>
      </c>
      <c r="E59">
        <v>54.595588235294102</v>
      </c>
      <c r="F59">
        <v>61.6666666666666</v>
      </c>
      <c r="H59">
        <v>-2.62</v>
      </c>
      <c r="I59">
        <v>17.647058823529399</v>
      </c>
      <c r="J59">
        <v>14.9305555555555</v>
      </c>
      <c r="K59">
        <v>27.5</v>
      </c>
      <c r="L59">
        <v>24.080882352941099</v>
      </c>
      <c r="M59">
        <v>13.5714285714285</v>
      </c>
      <c r="O59">
        <v>-2.62</v>
      </c>
      <c r="P59">
        <v>50</v>
      </c>
      <c r="Q59">
        <v>43.4027777777777</v>
      </c>
      <c r="R59">
        <v>27.5</v>
      </c>
      <c r="S59">
        <v>21.323529411764699</v>
      </c>
      <c r="T59">
        <v>24.761904761904699</v>
      </c>
    </row>
    <row r="60" spans="1:20" x14ac:dyDescent="0.2">
      <c r="A60">
        <v>-2.61</v>
      </c>
      <c r="B60">
        <v>24.999999999999901</v>
      </c>
      <c r="C60">
        <v>60.389610389610297</v>
      </c>
      <c r="D60">
        <v>58.3333333333333</v>
      </c>
      <c r="E60">
        <v>68.125</v>
      </c>
      <c r="F60">
        <v>59.502923976608102</v>
      </c>
      <c r="H60">
        <v>-2.61</v>
      </c>
      <c r="I60">
        <v>30</v>
      </c>
      <c r="J60">
        <v>20.779220779220701</v>
      </c>
      <c r="K60">
        <v>15.2777777777777</v>
      </c>
      <c r="L60">
        <v>18.9583333333333</v>
      </c>
      <c r="M60">
        <v>16.2280701754385</v>
      </c>
      <c r="O60">
        <v>-2.61</v>
      </c>
      <c r="P60">
        <v>45</v>
      </c>
      <c r="Q60">
        <v>18.831168831168799</v>
      </c>
      <c r="R60">
        <v>26.3888888888888</v>
      </c>
      <c r="S60">
        <v>12.9166666666666</v>
      </c>
      <c r="T60">
        <v>24.269005847953199</v>
      </c>
    </row>
    <row r="61" spans="1:20" x14ac:dyDescent="0.2">
      <c r="A61">
        <v>-2.6</v>
      </c>
      <c r="B61">
        <v>32.163742690058399</v>
      </c>
      <c r="C61">
        <v>64.967105263157805</v>
      </c>
      <c r="D61">
        <v>74.473684210526301</v>
      </c>
      <c r="E61">
        <v>51.654411764705799</v>
      </c>
      <c r="F61">
        <v>57.5</v>
      </c>
      <c r="H61">
        <v>-2.6</v>
      </c>
      <c r="I61">
        <v>19.1520467836257</v>
      </c>
      <c r="J61">
        <v>12.0065789473684</v>
      </c>
      <c r="K61">
        <v>17.8947368421052</v>
      </c>
      <c r="L61">
        <v>30.147058823529399</v>
      </c>
      <c r="M61">
        <v>22.5</v>
      </c>
      <c r="O61">
        <v>-2.6</v>
      </c>
      <c r="P61">
        <v>48.684210526315702</v>
      </c>
      <c r="Q61">
        <v>23.0263157894736</v>
      </c>
      <c r="R61">
        <v>7.6315789473684204</v>
      </c>
      <c r="S61">
        <v>18.198529411764699</v>
      </c>
      <c r="T61">
        <v>20</v>
      </c>
    </row>
    <row r="62" spans="1:20" x14ac:dyDescent="0.2">
      <c r="A62">
        <v>-2.59</v>
      </c>
      <c r="B62">
        <v>23.3333333333333</v>
      </c>
      <c r="C62">
        <v>50.809716599190203</v>
      </c>
      <c r="D62">
        <v>56.871345029239698</v>
      </c>
      <c r="E62">
        <v>36.6666666666666</v>
      </c>
      <c r="F62">
        <v>59.356725146198798</v>
      </c>
      <c r="H62">
        <v>-2.59</v>
      </c>
      <c r="I62">
        <v>24.1666666666666</v>
      </c>
      <c r="J62">
        <v>27.125506072874401</v>
      </c>
      <c r="K62">
        <v>29.678362573099399</v>
      </c>
      <c r="L62">
        <v>33.3333333333333</v>
      </c>
      <c r="M62">
        <v>13.5964912280701</v>
      </c>
      <c r="O62">
        <v>-2.59</v>
      </c>
      <c r="P62">
        <v>52.5</v>
      </c>
      <c r="Q62">
        <v>22.0647773279352</v>
      </c>
      <c r="R62">
        <v>13.4502923976608</v>
      </c>
      <c r="S62">
        <v>30</v>
      </c>
      <c r="T62">
        <v>27.0467836257309</v>
      </c>
    </row>
    <row r="63" spans="1:20" x14ac:dyDescent="0.2">
      <c r="A63">
        <v>-2.58</v>
      </c>
      <c r="B63">
        <v>35.087719298245602</v>
      </c>
      <c r="C63">
        <v>73.051948051948003</v>
      </c>
      <c r="D63">
        <v>73.214285714285694</v>
      </c>
      <c r="E63">
        <v>61.1111111111111</v>
      </c>
      <c r="F63">
        <v>62.5</v>
      </c>
      <c r="H63">
        <v>-2.58</v>
      </c>
      <c r="I63">
        <v>14.5614035087719</v>
      </c>
      <c r="J63">
        <v>7.1428571428571397</v>
      </c>
      <c r="K63">
        <v>21.904761904761902</v>
      </c>
      <c r="L63">
        <v>12.2222222222222</v>
      </c>
      <c r="M63">
        <v>21.875</v>
      </c>
      <c r="O63">
        <v>-2.58</v>
      </c>
      <c r="P63">
        <v>50.350877192982402</v>
      </c>
      <c r="Q63">
        <v>19.805194805194802</v>
      </c>
      <c r="R63">
        <v>4.8809523809523796</v>
      </c>
      <c r="S63">
        <v>26.6666666666666</v>
      </c>
      <c r="T63">
        <v>15.625</v>
      </c>
    </row>
    <row r="64" spans="1:20" x14ac:dyDescent="0.2">
      <c r="A64">
        <v>-2.57</v>
      </c>
      <c r="B64">
        <v>20.0980392156862</v>
      </c>
      <c r="C64">
        <v>58.571428571428498</v>
      </c>
      <c r="D64">
        <v>67.982456140350806</v>
      </c>
      <c r="E64">
        <v>46.6666666666666</v>
      </c>
      <c r="F64">
        <v>64.309210526315695</v>
      </c>
      <c r="H64">
        <v>-2.57</v>
      </c>
      <c r="I64">
        <v>25.816993464052199</v>
      </c>
      <c r="J64">
        <v>18.571428571428498</v>
      </c>
      <c r="K64">
        <v>21.198830409356699</v>
      </c>
      <c r="L64">
        <v>33.3333333333333</v>
      </c>
      <c r="M64">
        <v>22.532894736842099</v>
      </c>
      <c r="O64">
        <v>-2.57</v>
      </c>
      <c r="P64">
        <v>54.084967320261399</v>
      </c>
      <c r="Q64">
        <v>22.857142857142801</v>
      </c>
      <c r="R64">
        <v>10.8187134502923</v>
      </c>
      <c r="S64">
        <v>20</v>
      </c>
      <c r="T64">
        <v>13.157894736842101</v>
      </c>
    </row>
    <row r="65" spans="1:20" x14ac:dyDescent="0.2">
      <c r="A65">
        <v>-2.56</v>
      </c>
      <c r="B65">
        <v>24.999999999999901</v>
      </c>
      <c r="C65">
        <v>60.952380952380899</v>
      </c>
      <c r="D65">
        <v>60.8333333333333</v>
      </c>
      <c r="E65">
        <v>54.248366013071902</v>
      </c>
      <c r="F65">
        <v>68.300653594771205</v>
      </c>
      <c r="H65">
        <v>-2.56</v>
      </c>
      <c r="I65">
        <v>19.4444444444444</v>
      </c>
      <c r="J65">
        <v>7.1428571428571397</v>
      </c>
      <c r="K65">
        <v>20.8333333333333</v>
      </c>
      <c r="L65">
        <v>25.816993464052199</v>
      </c>
      <c r="M65">
        <v>11.437908496732</v>
      </c>
      <c r="O65">
        <v>-2.56</v>
      </c>
      <c r="P65">
        <v>55.5555555555555</v>
      </c>
      <c r="Q65">
        <v>31.904761904761902</v>
      </c>
      <c r="R65">
        <v>18.3333333333333</v>
      </c>
      <c r="S65">
        <v>19.934640522875799</v>
      </c>
      <c r="T65">
        <v>20.261437908496699</v>
      </c>
    </row>
    <row r="66" spans="1:20" x14ac:dyDescent="0.2">
      <c r="A66">
        <v>-2.5499999999999998</v>
      </c>
      <c r="B66">
        <v>28.125</v>
      </c>
      <c r="C66">
        <v>41.815476190476097</v>
      </c>
      <c r="D66">
        <v>59.595959595959599</v>
      </c>
      <c r="E66">
        <v>59.019607843137202</v>
      </c>
      <c r="F66">
        <v>61.300309597523203</v>
      </c>
      <c r="H66">
        <v>-2.5499999999999998</v>
      </c>
      <c r="I66">
        <v>13.75</v>
      </c>
      <c r="J66">
        <v>22.023809523809501</v>
      </c>
      <c r="K66">
        <v>24.747474747474701</v>
      </c>
      <c r="L66">
        <v>25.0980392156862</v>
      </c>
      <c r="M66">
        <v>13.777089783281699</v>
      </c>
      <c r="O66">
        <v>-2.5499999999999998</v>
      </c>
      <c r="P66">
        <v>58.125</v>
      </c>
      <c r="Q66">
        <v>36.160714285714199</v>
      </c>
      <c r="R66">
        <v>15.656565656565601</v>
      </c>
      <c r="S66">
        <v>15.8823529411764</v>
      </c>
      <c r="T66">
        <v>24.922600619194998</v>
      </c>
    </row>
    <row r="67" spans="1:20" x14ac:dyDescent="0.2">
      <c r="A67">
        <v>-2.54</v>
      </c>
      <c r="B67">
        <v>14.542483660130699</v>
      </c>
      <c r="C67">
        <v>43.75</v>
      </c>
      <c r="D67">
        <v>56.875</v>
      </c>
      <c r="E67">
        <v>51.470588235294102</v>
      </c>
      <c r="F67">
        <v>63.8888888888888</v>
      </c>
      <c r="H67">
        <v>-2.54</v>
      </c>
      <c r="I67">
        <v>31.0457516339869</v>
      </c>
      <c r="J67">
        <v>22.5</v>
      </c>
      <c r="K67">
        <v>22.5</v>
      </c>
      <c r="L67">
        <v>37.091503267973799</v>
      </c>
      <c r="M67">
        <v>22.2222222222222</v>
      </c>
      <c r="O67">
        <v>-2.54</v>
      </c>
      <c r="P67">
        <v>54.411764705882298</v>
      </c>
      <c r="Q67">
        <v>33.75</v>
      </c>
      <c r="R67">
        <v>20.625</v>
      </c>
      <c r="S67">
        <v>11.437908496732</v>
      </c>
      <c r="T67">
        <v>13.8888888888888</v>
      </c>
    </row>
    <row r="68" spans="1:20" x14ac:dyDescent="0.2">
      <c r="A68">
        <v>-2.5299999999999998</v>
      </c>
      <c r="B68">
        <v>33.639705882352899</v>
      </c>
      <c r="C68">
        <v>60.233918128654899</v>
      </c>
      <c r="D68">
        <v>56.428571428571402</v>
      </c>
      <c r="E68">
        <v>51.6666666666666</v>
      </c>
      <c r="F68">
        <v>48.684210526315702</v>
      </c>
      <c r="H68">
        <v>-2.5299999999999998</v>
      </c>
      <c r="I68">
        <v>21.139705882352899</v>
      </c>
      <c r="J68">
        <v>7.8947368421052602</v>
      </c>
      <c r="K68">
        <v>26.547619047619001</v>
      </c>
      <c r="L68">
        <v>31.428571428571399</v>
      </c>
      <c r="M68">
        <v>24.671052631578899</v>
      </c>
      <c r="O68">
        <v>-2.5299999999999998</v>
      </c>
      <c r="P68">
        <v>45.220588235294102</v>
      </c>
      <c r="Q68">
        <v>31.871345029239698</v>
      </c>
      <c r="R68">
        <v>17.023809523809501</v>
      </c>
      <c r="S68">
        <v>16.904761904761902</v>
      </c>
      <c r="T68">
        <v>26.6447368421052</v>
      </c>
    </row>
    <row r="69" spans="1:20" x14ac:dyDescent="0.2">
      <c r="A69">
        <v>-2.52</v>
      </c>
      <c r="B69">
        <v>33.088235294117602</v>
      </c>
      <c r="C69">
        <v>52.960526315789402</v>
      </c>
      <c r="D69">
        <v>77.794117647058798</v>
      </c>
      <c r="E69">
        <v>52.960526315789402</v>
      </c>
      <c r="F69">
        <v>80.065359477124105</v>
      </c>
      <c r="H69">
        <v>-2.52</v>
      </c>
      <c r="I69">
        <v>30.514705882352899</v>
      </c>
      <c r="J69">
        <v>17.7631578947368</v>
      </c>
      <c r="K69">
        <v>5.4411764705882302</v>
      </c>
      <c r="L69">
        <v>26.1513157894736</v>
      </c>
      <c r="M69">
        <v>5.8823529411764701</v>
      </c>
      <c r="O69">
        <v>-2.52</v>
      </c>
      <c r="P69">
        <v>36.397058823529399</v>
      </c>
      <c r="Q69">
        <v>29.2763157894736</v>
      </c>
      <c r="R69">
        <v>16.764705882352899</v>
      </c>
      <c r="S69">
        <v>20.8881578947368</v>
      </c>
      <c r="T69">
        <v>14.0522875816993</v>
      </c>
    </row>
    <row r="70" spans="1:20" x14ac:dyDescent="0.2">
      <c r="A70">
        <v>-2.5099999999999998</v>
      </c>
      <c r="B70">
        <v>23.3333333333333</v>
      </c>
      <c r="C70">
        <v>46.5277777777777</v>
      </c>
      <c r="D70">
        <v>79.738562091503198</v>
      </c>
      <c r="E70">
        <v>52.7777777777777</v>
      </c>
      <c r="F70">
        <v>65.460526315789394</v>
      </c>
      <c r="H70">
        <v>-2.5099999999999998</v>
      </c>
      <c r="I70">
        <v>23.3333333333333</v>
      </c>
      <c r="J70">
        <v>20.8333333333333</v>
      </c>
      <c r="K70">
        <v>14.3790849673202</v>
      </c>
      <c r="L70">
        <v>27.7777777777777</v>
      </c>
      <c r="M70">
        <v>13.6513157894736</v>
      </c>
      <c r="O70">
        <v>-2.5099999999999998</v>
      </c>
      <c r="P70">
        <v>53.3333333333333</v>
      </c>
      <c r="Q70">
        <v>32.6388888888888</v>
      </c>
      <c r="R70">
        <v>5.8823529411764701</v>
      </c>
      <c r="S70">
        <v>19.4444444444444</v>
      </c>
      <c r="T70">
        <v>20.8881578947368</v>
      </c>
    </row>
    <row r="71" spans="1:20" x14ac:dyDescent="0.2">
      <c r="A71">
        <v>-2.5</v>
      </c>
      <c r="B71">
        <v>32.456140350877099</v>
      </c>
      <c r="C71">
        <v>62.280701754385902</v>
      </c>
      <c r="D71">
        <v>58.3333333333333</v>
      </c>
      <c r="E71">
        <v>60</v>
      </c>
      <c r="F71">
        <v>67.836257309941502</v>
      </c>
      <c r="H71">
        <v>-2.5</v>
      </c>
      <c r="I71">
        <v>25.789473684210499</v>
      </c>
      <c r="J71">
        <v>4.1666666666666599</v>
      </c>
      <c r="K71">
        <v>16.6666666666666</v>
      </c>
      <c r="L71">
        <v>27.7777777777777</v>
      </c>
      <c r="M71">
        <v>18.713450292397599</v>
      </c>
      <c r="O71">
        <v>-2.5</v>
      </c>
      <c r="P71">
        <v>41.754385964912203</v>
      </c>
      <c r="Q71">
        <v>33.552631578947299</v>
      </c>
      <c r="R71">
        <v>25</v>
      </c>
      <c r="S71">
        <v>12.2222222222222</v>
      </c>
      <c r="T71">
        <v>13.4502923976608</v>
      </c>
    </row>
    <row r="72" spans="1:20" x14ac:dyDescent="0.2">
      <c r="A72">
        <v>-2.4900000000000002</v>
      </c>
      <c r="B72">
        <v>47.5694444444444</v>
      </c>
      <c r="C72">
        <v>45.5555555555555</v>
      </c>
      <c r="D72">
        <v>46.904024767801801</v>
      </c>
      <c r="E72">
        <v>55.462184873949496</v>
      </c>
      <c r="F72">
        <v>53.214285714285701</v>
      </c>
      <c r="H72">
        <v>-2.4900000000000002</v>
      </c>
      <c r="I72">
        <v>14.5833333333333</v>
      </c>
      <c r="J72">
        <v>14.4444444444444</v>
      </c>
      <c r="K72">
        <v>22.600619195046399</v>
      </c>
      <c r="L72">
        <v>20.798319327731001</v>
      </c>
      <c r="M72">
        <v>10</v>
      </c>
      <c r="O72">
        <v>-2.4900000000000002</v>
      </c>
      <c r="P72">
        <v>37.8472222222222</v>
      </c>
      <c r="Q72">
        <v>40</v>
      </c>
      <c r="R72">
        <v>30.495356037151701</v>
      </c>
      <c r="S72">
        <v>23.7394957983193</v>
      </c>
      <c r="T72">
        <v>36.785714285714199</v>
      </c>
    </row>
    <row r="73" spans="1:20" x14ac:dyDescent="0.2">
      <c r="A73">
        <v>-2.48</v>
      </c>
      <c r="B73">
        <v>38.699690402476698</v>
      </c>
      <c r="C73">
        <v>51.633986928104498</v>
      </c>
      <c r="D73">
        <v>62.280701754385902</v>
      </c>
      <c r="E73">
        <v>46.6666666666666</v>
      </c>
      <c r="F73">
        <v>60.294117647058798</v>
      </c>
      <c r="H73">
        <v>-2.48</v>
      </c>
      <c r="I73">
        <v>21.981424148606798</v>
      </c>
      <c r="J73">
        <v>16.8300653594771</v>
      </c>
      <c r="K73">
        <v>21.345029239765999</v>
      </c>
      <c r="L73">
        <v>28.8888888888888</v>
      </c>
      <c r="M73">
        <v>14.0522875816993</v>
      </c>
      <c r="O73">
        <v>-2.48</v>
      </c>
      <c r="P73">
        <v>39.318885448916397</v>
      </c>
      <c r="Q73">
        <v>31.535947712418299</v>
      </c>
      <c r="R73">
        <v>16.3742690058479</v>
      </c>
      <c r="S73">
        <v>24.4444444444444</v>
      </c>
      <c r="T73">
        <v>25.653594771241799</v>
      </c>
    </row>
    <row r="74" spans="1:20" x14ac:dyDescent="0.2">
      <c r="A74">
        <v>-2.4700000000000002</v>
      </c>
      <c r="B74">
        <v>24.603174603174601</v>
      </c>
      <c r="C74">
        <v>61.071428571428498</v>
      </c>
      <c r="D74">
        <v>66.873065015479796</v>
      </c>
      <c r="E74">
        <v>57.720588235294102</v>
      </c>
      <c r="F74">
        <v>65.2777777777777</v>
      </c>
      <c r="H74">
        <v>-2.4700000000000002</v>
      </c>
      <c r="I74">
        <v>24.603174603174601</v>
      </c>
      <c r="J74">
        <v>13.214285714285699</v>
      </c>
      <c r="K74">
        <v>19.349845201238299</v>
      </c>
      <c r="L74">
        <v>21.323529411764699</v>
      </c>
      <c r="M74">
        <v>11.4583333333333</v>
      </c>
      <c r="O74">
        <v>-2.4700000000000002</v>
      </c>
      <c r="P74">
        <v>50.793650793650698</v>
      </c>
      <c r="Q74">
        <v>25.714285714285701</v>
      </c>
      <c r="R74">
        <v>13.777089783281699</v>
      </c>
      <c r="S74">
        <v>20.955882352941099</v>
      </c>
      <c r="T74">
        <v>23.2638888888888</v>
      </c>
    </row>
    <row r="75" spans="1:20" x14ac:dyDescent="0.2">
      <c r="A75">
        <v>-2.46</v>
      </c>
      <c r="B75">
        <v>30.5555555555555</v>
      </c>
      <c r="C75">
        <v>58.894230769230703</v>
      </c>
      <c r="D75">
        <v>69.4444444444444</v>
      </c>
      <c r="E75">
        <v>43.303571428571402</v>
      </c>
      <c r="F75">
        <v>75</v>
      </c>
      <c r="H75">
        <v>-2.46</v>
      </c>
      <c r="I75">
        <v>25</v>
      </c>
      <c r="J75">
        <v>17.788461538461501</v>
      </c>
      <c r="K75">
        <v>22.2222222222222</v>
      </c>
      <c r="L75">
        <v>27.232142857142801</v>
      </c>
      <c r="M75">
        <v>6.25</v>
      </c>
      <c r="O75">
        <v>-2.46</v>
      </c>
      <c r="P75">
        <v>44.4444444444444</v>
      </c>
      <c r="Q75">
        <v>23.317307692307601</v>
      </c>
      <c r="R75">
        <v>8.3333333333333304</v>
      </c>
      <c r="S75">
        <v>29.464285714285701</v>
      </c>
      <c r="T75">
        <v>18.75</v>
      </c>
    </row>
    <row r="76" spans="1:20" x14ac:dyDescent="0.2">
      <c r="A76">
        <v>-2.4500000000000002</v>
      </c>
      <c r="B76">
        <v>38.8888888888888</v>
      </c>
      <c r="C76">
        <v>56.25</v>
      </c>
      <c r="D76">
        <v>66.071428571428498</v>
      </c>
      <c r="E76">
        <v>61.6666666666666</v>
      </c>
      <c r="F76">
        <v>64.9305555555555</v>
      </c>
      <c r="H76">
        <v>-2.4500000000000002</v>
      </c>
      <c r="I76">
        <v>17.7777777777777</v>
      </c>
      <c r="J76">
        <v>16.964285714285701</v>
      </c>
      <c r="K76">
        <v>17.023809523809501</v>
      </c>
      <c r="L76">
        <v>27.5</v>
      </c>
      <c r="M76">
        <v>14.5833333333333</v>
      </c>
      <c r="O76">
        <v>-2.4500000000000002</v>
      </c>
      <c r="P76">
        <v>43.3333333333333</v>
      </c>
      <c r="Q76">
        <v>26.785714285714199</v>
      </c>
      <c r="R76">
        <v>16.904761904761902</v>
      </c>
      <c r="S76">
        <v>10.8333333333333</v>
      </c>
      <c r="T76">
        <v>20.4861111111111</v>
      </c>
    </row>
    <row r="77" spans="1:20" x14ac:dyDescent="0.2">
      <c r="A77">
        <v>-2.44</v>
      </c>
      <c r="B77">
        <v>42.410714285714199</v>
      </c>
      <c r="C77">
        <v>45.112781954887197</v>
      </c>
      <c r="D77">
        <v>56.578947368420998</v>
      </c>
      <c r="E77">
        <v>60.9243697478991</v>
      </c>
      <c r="F77">
        <v>54.7916666666666</v>
      </c>
      <c r="H77">
        <v>-2.44</v>
      </c>
      <c r="I77">
        <v>20.535714285714199</v>
      </c>
      <c r="J77">
        <v>15.037593984962401</v>
      </c>
      <c r="K77">
        <v>24.4152046783625</v>
      </c>
      <c r="L77">
        <v>26.050420168067198</v>
      </c>
      <c r="M77">
        <v>22.5</v>
      </c>
      <c r="O77">
        <v>-2.44</v>
      </c>
      <c r="P77">
        <v>37.053571428571402</v>
      </c>
      <c r="Q77">
        <v>39.849624060150298</v>
      </c>
      <c r="R77">
        <v>19.0058479532163</v>
      </c>
      <c r="S77">
        <v>13.025210084033599</v>
      </c>
      <c r="T77">
        <v>22.7083333333333</v>
      </c>
    </row>
    <row r="78" spans="1:20" x14ac:dyDescent="0.2">
      <c r="A78">
        <v>-2.4300000000000002</v>
      </c>
      <c r="B78">
        <v>38.235294117647001</v>
      </c>
      <c r="C78">
        <v>66.6666666666666</v>
      </c>
      <c r="D78">
        <v>58.771929824561397</v>
      </c>
      <c r="E78">
        <v>49.553571428571402</v>
      </c>
      <c r="F78">
        <v>58.3333333333333</v>
      </c>
      <c r="H78">
        <v>-2.4300000000000002</v>
      </c>
      <c r="I78">
        <v>23.529411764705799</v>
      </c>
      <c r="J78">
        <v>7.1428571428571397</v>
      </c>
      <c r="K78">
        <v>16.3742690058479</v>
      </c>
      <c r="L78">
        <v>23.660714285714199</v>
      </c>
      <c r="M78">
        <v>16.6666666666666</v>
      </c>
      <c r="O78">
        <v>-2.4300000000000002</v>
      </c>
      <c r="P78">
        <v>38.235294117647001</v>
      </c>
      <c r="Q78">
        <v>26.190476190476101</v>
      </c>
      <c r="R78">
        <v>24.8538011695906</v>
      </c>
      <c r="S78">
        <v>26.785714285714199</v>
      </c>
      <c r="T78">
        <v>25</v>
      </c>
    </row>
    <row r="79" spans="1:20" x14ac:dyDescent="0.2">
      <c r="A79">
        <v>-2.42</v>
      </c>
      <c r="B79">
        <v>29.678362573099399</v>
      </c>
      <c r="C79">
        <v>55.5555555555555</v>
      </c>
      <c r="D79">
        <v>51.608187134502899</v>
      </c>
      <c r="E79">
        <v>68.627450980392098</v>
      </c>
      <c r="F79">
        <v>63.786764705882298</v>
      </c>
      <c r="H79">
        <v>-2.42</v>
      </c>
      <c r="I79">
        <v>21.6374269005847</v>
      </c>
      <c r="J79">
        <v>16.6666666666666</v>
      </c>
      <c r="K79">
        <v>26.900584795321599</v>
      </c>
      <c r="L79">
        <v>15.8823529411764</v>
      </c>
      <c r="M79">
        <v>18.014705882352899</v>
      </c>
      <c r="O79">
        <v>-2.42</v>
      </c>
      <c r="P79">
        <v>48.684210526315702</v>
      </c>
      <c r="Q79">
        <v>27.7777777777777</v>
      </c>
      <c r="R79">
        <v>21.491228070175399</v>
      </c>
      <c r="S79">
        <v>15.4901960784313</v>
      </c>
      <c r="T79">
        <v>18.198529411764699</v>
      </c>
    </row>
    <row r="80" spans="1:20" x14ac:dyDescent="0.2">
      <c r="A80">
        <v>-2.41</v>
      </c>
      <c r="B80">
        <v>37.647058823529399</v>
      </c>
      <c r="C80">
        <v>54.761904761904702</v>
      </c>
      <c r="D80">
        <v>64.619883040935605</v>
      </c>
      <c r="E80">
        <v>64.5833333333333</v>
      </c>
      <c r="F80">
        <v>68.954248366013005</v>
      </c>
      <c r="H80">
        <v>-2.41</v>
      </c>
      <c r="I80">
        <v>18.431372549019599</v>
      </c>
      <c r="J80">
        <v>12.6984126984126</v>
      </c>
      <c r="K80">
        <v>21.9298245614035</v>
      </c>
      <c r="L80">
        <v>19.5833333333333</v>
      </c>
      <c r="M80">
        <v>11.2745098039215</v>
      </c>
      <c r="O80">
        <v>-2.41</v>
      </c>
      <c r="P80">
        <v>43.921568627450903</v>
      </c>
      <c r="Q80">
        <v>32.539682539682502</v>
      </c>
      <c r="R80">
        <v>13.4502923976608</v>
      </c>
      <c r="S80">
        <v>15.8333333333333</v>
      </c>
      <c r="T80">
        <v>19.7712418300653</v>
      </c>
    </row>
    <row r="81" spans="1:20" x14ac:dyDescent="0.2">
      <c r="A81">
        <v>-2.4</v>
      </c>
      <c r="B81">
        <v>26.9444444444444</v>
      </c>
      <c r="C81">
        <v>49.845201238389997</v>
      </c>
      <c r="D81">
        <v>61.578947368420998</v>
      </c>
      <c r="E81">
        <v>45.588235294117602</v>
      </c>
      <c r="F81">
        <v>55.614035087719301</v>
      </c>
      <c r="H81">
        <v>-2.4</v>
      </c>
      <c r="I81">
        <v>25.8333333333333</v>
      </c>
      <c r="J81">
        <v>22.291021671826599</v>
      </c>
      <c r="K81">
        <v>25.657894736842099</v>
      </c>
      <c r="L81">
        <v>37.418300653594699</v>
      </c>
      <c r="M81">
        <v>11.9298245614035</v>
      </c>
      <c r="O81">
        <v>-2.4</v>
      </c>
      <c r="P81">
        <v>47.2222222222222</v>
      </c>
      <c r="Q81">
        <v>27.863777089783198</v>
      </c>
      <c r="R81">
        <v>12.7631578947368</v>
      </c>
      <c r="S81">
        <v>16.9934640522875</v>
      </c>
      <c r="T81">
        <v>32.456140350877099</v>
      </c>
    </row>
    <row r="82" spans="1:20" x14ac:dyDescent="0.2">
      <c r="A82">
        <v>-2.39</v>
      </c>
      <c r="B82">
        <v>27.2222222222222</v>
      </c>
      <c r="C82">
        <v>51.739130434782602</v>
      </c>
      <c r="D82">
        <v>73.684210526315695</v>
      </c>
      <c r="E82">
        <v>61.029411764705799</v>
      </c>
      <c r="F82">
        <v>56.725146198830402</v>
      </c>
      <c r="H82">
        <v>-2.39</v>
      </c>
      <c r="I82">
        <v>26.6666666666666</v>
      </c>
      <c r="J82">
        <v>17.536231884057901</v>
      </c>
      <c r="K82">
        <v>10.5263157894736</v>
      </c>
      <c r="L82">
        <v>23.897058823529399</v>
      </c>
      <c r="M82">
        <v>21.6374269005847</v>
      </c>
      <c r="O82">
        <v>-2.39</v>
      </c>
      <c r="P82">
        <v>46.1111111111111</v>
      </c>
      <c r="Q82">
        <v>30.7246376811594</v>
      </c>
      <c r="R82">
        <v>15.789473684210501</v>
      </c>
      <c r="S82">
        <v>15.073529411764699</v>
      </c>
      <c r="T82">
        <v>21.6374269005847</v>
      </c>
    </row>
    <row r="83" spans="1:20" x14ac:dyDescent="0.2">
      <c r="A83">
        <v>-2.38</v>
      </c>
      <c r="B83">
        <v>26.491228070175399</v>
      </c>
      <c r="C83">
        <v>43.928571428571402</v>
      </c>
      <c r="D83">
        <v>63.157894736842003</v>
      </c>
      <c r="E83">
        <v>45.588235294117602</v>
      </c>
      <c r="F83">
        <v>64.1666666666666</v>
      </c>
      <c r="H83">
        <v>-2.38</v>
      </c>
      <c r="I83">
        <v>19.824561403508699</v>
      </c>
      <c r="J83">
        <v>11.0714285714285</v>
      </c>
      <c r="K83">
        <v>21.052631578947299</v>
      </c>
      <c r="L83">
        <v>26.838235294117599</v>
      </c>
      <c r="M83">
        <v>9.5833333333333304</v>
      </c>
      <c r="O83">
        <v>-2.38</v>
      </c>
      <c r="P83">
        <v>53.684210526315702</v>
      </c>
      <c r="Q83">
        <v>45</v>
      </c>
      <c r="R83">
        <v>15.789473684210501</v>
      </c>
      <c r="S83">
        <v>27.573529411764699</v>
      </c>
      <c r="T83">
        <v>26.25</v>
      </c>
    </row>
    <row r="84" spans="1:20" x14ac:dyDescent="0.2">
      <c r="A84">
        <v>-2.37</v>
      </c>
      <c r="B84">
        <v>26.25</v>
      </c>
      <c r="C84">
        <v>33.441558441558399</v>
      </c>
      <c r="D84">
        <v>60.5263157894736</v>
      </c>
      <c r="E84">
        <v>53.529411764705799</v>
      </c>
      <c r="F84">
        <v>64.241486068111399</v>
      </c>
      <c r="H84">
        <v>-2.37</v>
      </c>
      <c r="I84">
        <v>15.8333333333333</v>
      </c>
      <c r="J84">
        <v>16.2337662337662</v>
      </c>
      <c r="K84">
        <v>15.789473684210501</v>
      </c>
      <c r="L84">
        <v>21.372549019607799</v>
      </c>
      <c r="M84">
        <v>16.718266253869899</v>
      </c>
      <c r="O84">
        <v>-2.37</v>
      </c>
      <c r="P84">
        <v>57.9166666666666</v>
      </c>
      <c r="Q84">
        <v>50.324675324675297</v>
      </c>
      <c r="R84">
        <v>23.684210526315699</v>
      </c>
      <c r="S84">
        <v>25.0980392156862</v>
      </c>
      <c r="T84">
        <v>19.040247678018499</v>
      </c>
    </row>
    <row r="85" spans="1:20" x14ac:dyDescent="0.2">
      <c r="A85">
        <v>-2.36</v>
      </c>
      <c r="B85">
        <v>29.464285714285701</v>
      </c>
      <c r="C85">
        <v>61.4583333333333</v>
      </c>
      <c r="D85">
        <v>47.2222222222222</v>
      </c>
      <c r="E85">
        <v>53.125</v>
      </c>
      <c r="F85">
        <v>64.5833333333333</v>
      </c>
      <c r="H85">
        <v>-2.36</v>
      </c>
      <c r="I85">
        <v>12.9464285714285</v>
      </c>
      <c r="J85">
        <v>9.0277777777777697</v>
      </c>
      <c r="K85">
        <v>25.396825396825299</v>
      </c>
      <c r="L85">
        <v>21.875</v>
      </c>
      <c r="M85">
        <v>14.5833333333333</v>
      </c>
      <c r="O85">
        <v>-2.36</v>
      </c>
      <c r="P85">
        <v>57.589285714285701</v>
      </c>
      <c r="Q85">
        <v>29.5138888888888</v>
      </c>
      <c r="R85">
        <v>27.380952380952301</v>
      </c>
      <c r="S85">
        <v>25</v>
      </c>
      <c r="T85">
        <v>20.8333333333333</v>
      </c>
    </row>
    <row r="86" spans="1:20" x14ac:dyDescent="0.2">
      <c r="A86">
        <v>-2.35</v>
      </c>
      <c r="B86">
        <v>18.3333333333333</v>
      </c>
      <c r="C86">
        <v>49.5833333333333</v>
      </c>
      <c r="D86">
        <v>52.631578947368403</v>
      </c>
      <c r="E86">
        <v>50</v>
      </c>
      <c r="F86">
        <v>54.934210526315702</v>
      </c>
      <c r="H86">
        <v>-2.35</v>
      </c>
      <c r="I86">
        <v>24.999999999999901</v>
      </c>
      <c r="J86">
        <v>22.5</v>
      </c>
      <c r="K86">
        <v>23.684210526315699</v>
      </c>
      <c r="L86">
        <v>26.6666666666666</v>
      </c>
      <c r="M86">
        <v>22.039473684210499</v>
      </c>
      <c r="O86">
        <v>-2.35</v>
      </c>
      <c r="P86">
        <v>56.6666666666666</v>
      </c>
      <c r="Q86">
        <v>27.9166666666666</v>
      </c>
      <c r="R86">
        <v>23.684210526315699</v>
      </c>
      <c r="S86">
        <v>23.3333333333333</v>
      </c>
      <c r="T86">
        <v>23.0263157894736</v>
      </c>
    </row>
    <row r="87" spans="1:20" x14ac:dyDescent="0.2">
      <c r="A87">
        <v>-2.34</v>
      </c>
      <c r="B87">
        <v>22.9411764705882</v>
      </c>
      <c r="C87">
        <v>48.571428571428498</v>
      </c>
      <c r="D87">
        <v>73.684210526315695</v>
      </c>
      <c r="E87">
        <v>45.897435897435898</v>
      </c>
      <c r="F87">
        <v>65.789473684210506</v>
      </c>
      <c r="H87">
        <v>-2.34</v>
      </c>
      <c r="I87">
        <v>19.705882352941099</v>
      </c>
      <c r="J87">
        <v>5.71428571428571</v>
      </c>
      <c r="K87">
        <v>13.157894736842101</v>
      </c>
      <c r="L87">
        <v>29.230769230769202</v>
      </c>
      <c r="M87">
        <v>15.789473684210501</v>
      </c>
      <c r="O87">
        <v>-2.34</v>
      </c>
      <c r="P87">
        <v>57.352941176470502</v>
      </c>
      <c r="Q87">
        <v>45.714285714285701</v>
      </c>
      <c r="R87">
        <v>13.157894736842101</v>
      </c>
      <c r="S87">
        <v>24.871794871794801</v>
      </c>
      <c r="T87">
        <v>18.421052631578899</v>
      </c>
    </row>
    <row r="88" spans="1:20" x14ac:dyDescent="0.2">
      <c r="A88">
        <v>-2.33</v>
      </c>
      <c r="B88">
        <v>36.538461538461497</v>
      </c>
      <c r="C88">
        <v>45.751633986928098</v>
      </c>
      <c r="D88">
        <v>65.789473684210506</v>
      </c>
      <c r="E88">
        <v>52.745098039215598</v>
      </c>
      <c r="F88">
        <v>62.946428571428498</v>
      </c>
      <c r="H88">
        <v>-2.33</v>
      </c>
      <c r="I88">
        <v>10.470085470085399</v>
      </c>
      <c r="J88">
        <v>25.4901960784313</v>
      </c>
      <c r="K88">
        <v>21.052631578947299</v>
      </c>
      <c r="L88">
        <v>34.705882352941103</v>
      </c>
      <c r="M88">
        <v>16.5178571428571</v>
      </c>
      <c r="O88">
        <v>-2.33</v>
      </c>
      <c r="P88">
        <v>52.991452991452903</v>
      </c>
      <c r="Q88">
        <v>28.758169934640499</v>
      </c>
      <c r="R88">
        <v>13.157894736842101</v>
      </c>
      <c r="S88">
        <v>12.5490196078431</v>
      </c>
      <c r="T88">
        <v>20.535714285714199</v>
      </c>
    </row>
    <row r="89" spans="1:20" x14ac:dyDescent="0.2">
      <c r="A89">
        <v>-2.3199999999999998</v>
      </c>
      <c r="B89">
        <v>19.871794871794801</v>
      </c>
      <c r="C89">
        <v>56.470588235294102</v>
      </c>
      <c r="D89">
        <v>43.815789473684198</v>
      </c>
      <c r="E89">
        <v>48.897058823529399</v>
      </c>
      <c r="F89">
        <v>74.346405228758101</v>
      </c>
      <c r="H89">
        <v>-2.3199999999999998</v>
      </c>
      <c r="I89">
        <v>25.427350427350401</v>
      </c>
      <c r="J89">
        <v>12.5490196078431</v>
      </c>
      <c r="K89">
        <v>28.157894736842099</v>
      </c>
      <c r="L89">
        <v>30.147058823529399</v>
      </c>
      <c r="M89">
        <v>2.7777777777777701</v>
      </c>
      <c r="O89">
        <v>-2.3199999999999998</v>
      </c>
      <c r="P89">
        <v>54.700854700854698</v>
      </c>
      <c r="Q89">
        <v>30.980392156862699</v>
      </c>
      <c r="R89">
        <v>28.0263157894736</v>
      </c>
      <c r="S89">
        <v>20.955882352941099</v>
      </c>
      <c r="T89">
        <v>22.875816993463999</v>
      </c>
    </row>
    <row r="90" spans="1:20" x14ac:dyDescent="0.2">
      <c r="A90">
        <v>-2.31</v>
      </c>
      <c r="B90">
        <v>33.126934984520098</v>
      </c>
      <c r="C90">
        <v>53.260869565217298</v>
      </c>
      <c r="D90">
        <v>64.327485380116897</v>
      </c>
      <c r="E90">
        <v>46.875</v>
      </c>
      <c r="F90">
        <v>54.285714285714199</v>
      </c>
      <c r="H90">
        <v>-2.31</v>
      </c>
      <c r="I90">
        <v>13.777089783281699</v>
      </c>
      <c r="J90">
        <v>14.945652173913</v>
      </c>
      <c r="K90">
        <v>16.5204678362573</v>
      </c>
      <c r="L90">
        <v>34.375</v>
      </c>
      <c r="M90">
        <v>21.190476190476101</v>
      </c>
      <c r="O90">
        <v>-2.31</v>
      </c>
      <c r="P90">
        <v>53.0959752321981</v>
      </c>
      <c r="Q90">
        <v>31.793478260869499</v>
      </c>
      <c r="R90">
        <v>19.1520467836257</v>
      </c>
      <c r="S90">
        <v>18.75</v>
      </c>
      <c r="T90">
        <v>24.523809523809501</v>
      </c>
    </row>
    <row r="91" spans="1:20" x14ac:dyDescent="0.2">
      <c r="A91">
        <v>-2.2999999999999998</v>
      </c>
      <c r="B91">
        <v>32.602339181286503</v>
      </c>
      <c r="C91">
        <v>52.647058823529399</v>
      </c>
      <c r="D91">
        <v>64.210526315789394</v>
      </c>
      <c r="E91">
        <v>60.477941176470502</v>
      </c>
      <c r="F91">
        <v>62.745098039215598</v>
      </c>
      <c r="H91">
        <v>-2.2999999999999998</v>
      </c>
      <c r="I91">
        <v>19.0058479532163</v>
      </c>
      <c r="J91">
        <v>10.8823529411764</v>
      </c>
      <c r="K91">
        <v>10.2631578947368</v>
      </c>
      <c r="L91">
        <v>30.330882352941099</v>
      </c>
      <c r="M91">
        <v>17.156862745098</v>
      </c>
      <c r="O91">
        <v>-2.2999999999999998</v>
      </c>
      <c r="P91">
        <v>48.391812865497002</v>
      </c>
      <c r="Q91">
        <v>36.470588235294102</v>
      </c>
      <c r="R91">
        <v>25.5263157894736</v>
      </c>
      <c r="S91">
        <v>9.1911764705882302</v>
      </c>
      <c r="T91">
        <v>20.0980392156862</v>
      </c>
    </row>
    <row r="92" spans="1:20" x14ac:dyDescent="0.2">
      <c r="A92">
        <v>-2.29</v>
      </c>
      <c r="B92">
        <v>23.157894736842099</v>
      </c>
      <c r="C92">
        <v>50</v>
      </c>
      <c r="D92">
        <v>57.894736842105203</v>
      </c>
      <c r="E92">
        <v>51.654411764705799</v>
      </c>
      <c r="F92">
        <v>63.034188034187999</v>
      </c>
      <c r="H92">
        <v>-2.29</v>
      </c>
      <c r="I92">
        <v>32.456140350877099</v>
      </c>
      <c r="J92">
        <v>16.25</v>
      </c>
      <c r="K92">
        <v>23.684210526315699</v>
      </c>
      <c r="L92">
        <v>27.205882352941099</v>
      </c>
      <c r="M92">
        <v>14.957264957264901</v>
      </c>
      <c r="O92">
        <v>-2.29</v>
      </c>
      <c r="P92">
        <v>44.385964912280699</v>
      </c>
      <c r="Q92">
        <v>33.75</v>
      </c>
      <c r="R92">
        <v>18.421052631578899</v>
      </c>
      <c r="S92">
        <v>21.139705882352899</v>
      </c>
      <c r="T92">
        <v>22.008547008547001</v>
      </c>
    </row>
    <row r="93" spans="1:20" x14ac:dyDescent="0.2">
      <c r="A93">
        <v>-2.2799999999999998</v>
      </c>
      <c r="B93">
        <v>33.184523809523803</v>
      </c>
      <c r="C93">
        <v>50.980392156862699</v>
      </c>
      <c r="D93">
        <v>56.725146198830402</v>
      </c>
      <c r="E93">
        <v>45.955882352941103</v>
      </c>
      <c r="F93">
        <v>54.738562091503198</v>
      </c>
      <c r="H93">
        <v>-2.2799999999999998</v>
      </c>
      <c r="I93">
        <v>10.2678571428571</v>
      </c>
      <c r="J93">
        <v>15.4901960784313</v>
      </c>
      <c r="K93">
        <v>24.5614035087719</v>
      </c>
      <c r="L93">
        <v>32.904411764705799</v>
      </c>
      <c r="M93">
        <v>14.2156862745098</v>
      </c>
      <c r="O93">
        <v>-2.2799999999999998</v>
      </c>
      <c r="P93">
        <v>56.547619047619001</v>
      </c>
      <c r="Q93">
        <v>33.529411764705799</v>
      </c>
      <c r="R93">
        <v>18.713450292397599</v>
      </c>
      <c r="S93">
        <v>21.139705882352899</v>
      </c>
      <c r="T93">
        <v>31.0457516339869</v>
      </c>
    </row>
    <row r="94" spans="1:20" x14ac:dyDescent="0.2">
      <c r="A94">
        <v>-2.27</v>
      </c>
      <c r="B94">
        <v>24.705882352941099</v>
      </c>
      <c r="C94">
        <v>43.939393939393902</v>
      </c>
      <c r="D94">
        <v>46.428571428571402</v>
      </c>
      <c r="E94">
        <v>60.661764705882298</v>
      </c>
      <c r="F94">
        <v>56.432748538011602</v>
      </c>
      <c r="H94">
        <v>-2.27</v>
      </c>
      <c r="I94">
        <v>29.2156862745098</v>
      </c>
      <c r="J94">
        <v>14.545454545454501</v>
      </c>
      <c r="K94">
        <v>22.1428571428571</v>
      </c>
      <c r="L94">
        <v>21.139705882352899</v>
      </c>
      <c r="M94">
        <v>16.081871345029199</v>
      </c>
      <c r="O94">
        <v>-2.27</v>
      </c>
      <c r="P94">
        <v>46.078431372548998</v>
      </c>
      <c r="Q94">
        <v>41.515151515151501</v>
      </c>
      <c r="R94">
        <v>31.428571428571399</v>
      </c>
      <c r="S94">
        <v>18.198529411764699</v>
      </c>
      <c r="T94">
        <v>27.485380116959</v>
      </c>
    </row>
    <row r="95" spans="1:20" x14ac:dyDescent="0.2">
      <c r="A95">
        <v>-2.2599999999999998</v>
      </c>
      <c r="B95">
        <v>29.264705882352899</v>
      </c>
      <c r="C95">
        <v>43.062200956937701</v>
      </c>
      <c r="D95">
        <v>52.631578947368403</v>
      </c>
      <c r="E95">
        <v>59.411764705882298</v>
      </c>
      <c r="F95">
        <v>75</v>
      </c>
      <c r="H95">
        <v>-2.2599999999999998</v>
      </c>
      <c r="I95">
        <v>24.264705882352899</v>
      </c>
      <c r="J95">
        <v>7.8947368421052602</v>
      </c>
      <c r="K95">
        <v>18.421052631578899</v>
      </c>
      <c r="L95">
        <v>21.764705882352899</v>
      </c>
      <c r="M95">
        <v>9.375</v>
      </c>
      <c r="O95">
        <v>-2.2599999999999998</v>
      </c>
      <c r="P95">
        <v>46.470588235294102</v>
      </c>
      <c r="Q95">
        <v>49.043062200956903</v>
      </c>
      <c r="R95">
        <v>28.947368421052602</v>
      </c>
      <c r="S95">
        <v>18.823529411764699</v>
      </c>
      <c r="T95">
        <v>15.625</v>
      </c>
    </row>
    <row r="96" spans="1:20" x14ac:dyDescent="0.2">
      <c r="A96">
        <v>-2.25</v>
      </c>
      <c r="B96">
        <v>25.816993464052199</v>
      </c>
      <c r="C96">
        <v>47.9166666666666</v>
      </c>
      <c r="D96">
        <v>54.7222222222222</v>
      </c>
      <c r="E96">
        <v>49.6527777777777</v>
      </c>
      <c r="F96">
        <v>48.088235294117602</v>
      </c>
      <c r="H96">
        <v>-2.25</v>
      </c>
      <c r="I96">
        <v>28.431372549019599</v>
      </c>
      <c r="J96">
        <v>4.1666666666666599</v>
      </c>
      <c r="K96">
        <v>29.1666666666666</v>
      </c>
      <c r="L96">
        <v>29.8611111111111</v>
      </c>
      <c r="M96">
        <v>18.3823529411764</v>
      </c>
      <c r="O96">
        <v>-2.25</v>
      </c>
      <c r="P96">
        <v>45.751633986928098</v>
      </c>
      <c r="Q96">
        <v>47.9166666666666</v>
      </c>
      <c r="R96">
        <v>16.1111111111111</v>
      </c>
      <c r="S96">
        <v>20.4861111111111</v>
      </c>
      <c r="T96">
        <v>33.529411764705799</v>
      </c>
    </row>
    <row r="97" spans="1:20" x14ac:dyDescent="0.2">
      <c r="A97">
        <v>-2.2400000000000002</v>
      </c>
      <c r="B97">
        <v>33.529411764705799</v>
      </c>
      <c r="C97">
        <v>48.798076923076898</v>
      </c>
      <c r="D97">
        <v>51.315789473684198</v>
      </c>
      <c r="E97">
        <v>57.072368421052602</v>
      </c>
      <c r="F97">
        <v>67.7083333333333</v>
      </c>
      <c r="H97">
        <v>-2.2400000000000002</v>
      </c>
      <c r="I97">
        <v>19.2156862745098</v>
      </c>
      <c r="J97">
        <v>0</v>
      </c>
      <c r="K97">
        <v>12.6315789473684</v>
      </c>
      <c r="L97">
        <v>37.171052631578902</v>
      </c>
      <c r="M97">
        <v>16.25</v>
      </c>
      <c r="O97">
        <v>-2.2400000000000002</v>
      </c>
      <c r="P97">
        <v>47.254901960784302</v>
      </c>
      <c r="Q97">
        <v>51.201923076923002</v>
      </c>
      <c r="R97">
        <v>36.052631578947299</v>
      </c>
      <c r="S97">
        <v>5.7565789473684204</v>
      </c>
      <c r="T97">
        <v>16.0416666666666</v>
      </c>
    </row>
    <row r="98" spans="1:20" x14ac:dyDescent="0.2">
      <c r="A98">
        <v>-2.23</v>
      </c>
      <c r="B98">
        <v>28.2679738562091</v>
      </c>
      <c r="C98">
        <v>48.3333333333333</v>
      </c>
      <c r="D98">
        <v>49.874686716791899</v>
      </c>
      <c r="E98">
        <v>69.285714285714207</v>
      </c>
      <c r="F98">
        <v>52.7777777777777</v>
      </c>
      <c r="H98">
        <v>-2.23</v>
      </c>
      <c r="I98">
        <v>23.039215686274499</v>
      </c>
      <c r="J98">
        <v>12.9166666666666</v>
      </c>
      <c r="K98">
        <v>24.812030075187899</v>
      </c>
      <c r="L98">
        <v>13.8095238095238</v>
      </c>
      <c r="M98">
        <v>23.6111111111111</v>
      </c>
      <c r="O98">
        <v>-2.23</v>
      </c>
      <c r="P98">
        <v>48.692810457516302</v>
      </c>
      <c r="Q98">
        <v>38.75</v>
      </c>
      <c r="R98">
        <v>25.31328320802</v>
      </c>
      <c r="S98">
        <v>16.904761904761902</v>
      </c>
      <c r="T98">
        <v>23.6111111111111</v>
      </c>
    </row>
    <row r="99" spans="1:20" x14ac:dyDescent="0.2">
      <c r="A99">
        <v>-2.2200000000000002</v>
      </c>
      <c r="B99">
        <v>37.5</v>
      </c>
      <c r="C99">
        <v>55.269607843137202</v>
      </c>
      <c r="D99">
        <v>46.184210526315702</v>
      </c>
      <c r="E99">
        <v>57.435897435897402</v>
      </c>
      <c r="F99">
        <v>57.2222222222222</v>
      </c>
      <c r="H99">
        <v>-2.2200000000000002</v>
      </c>
      <c r="I99">
        <v>16.964285714285701</v>
      </c>
      <c r="J99">
        <v>9.1911764705882302</v>
      </c>
      <c r="K99">
        <v>35.657894736842103</v>
      </c>
      <c r="L99">
        <v>28.717948717948701</v>
      </c>
      <c r="M99">
        <v>21.6666666666666</v>
      </c>
      <c r="O99">
        <v>-2.2200000000000002</v>
      </c>
      <c r="P99">
        <v>45.535714285714199</v>
      </c>
      <c r="Q99">
        <v>35.539215686274503</v>
      </c>
      <c r="R99">
        <v>18.157894736842099</v>
      </c>
      <c r="S99">
        <v>13.846153846153801</v>
      </c>
      <c r="T99">
        <v>21.1111111111111</v>
      </c>
    </row>
    <row r="100" spans="1:20" x14ac:dyDescent="0.2">
      <c r="A100">
        <v>-2.21</v>
      </c>
      <c r="B100">
        <v>17.3611111111111</v>
      </c>
      <c r="C100">
        <v>49.786324786324698</v>
      </c>
      <c r="D100">
        <v>52.631578947368403</v>
      </c>
      <c r="E100">
        <v>41.6666666666666</v>
      </c>
      <c r="F100">
        <v>62.134502923976598</v>
      </c>
      <c r="H100">
        <v>-2.21</v>
      </c>
      <c r="I100">
        <v>26.3888888888888</v>
      </c>
      <c r="J100">
        <v>7.6923076923076898</v>
      </c>
      <c r="K100">
        <v>28.947368421052602</v>
      </c>
      <c r="L100">
        <v>35.0694444444444</v>
      </c>
      <c r="M100">
        <v>16.3742690058479</v>
      </c>
      <c r="O100">
        <v>-2.21</v>
      </c>
      <c r="P100">
        <v>56.25</v>
      </c>
      <c r="Q100">
        <v>42.521367521367502</v>
      </c>
      <c r="R100">
        <v>18.421052631578899</v>
      </c>
      <c r="S100">
        <v>23.2638888888888</v>
      </c>
      <c r="T100">
        <v>21.491228070175399</v>
      </c>
    </row>
    <row r="101" spans="1:20" x14ac:dyDescent="0.2">
      <c r="A101">
        <v>-2.2000000000000002</v>
      </c>
      <c r="B101">
        <v>30</v>
      </c>
      <c r="C101">
        <v>56.818181818181799</v>
      </c>
      <c r="D101">
        <v>62.280701754385902</v>
      </c>
      <c r="E101">
        <v>56.578947368420998</v>
      </c>
      <c r="F101">
        <v>73.6111111111111</v>
      </c>
      <c r="H101">
        <v>-2.2000000000000002</v>
      </c>
      <c r="I101">
        <v>17.7777777777777</v>
      </c>
      <c r="J101">
        <v>5.55555555555555</v>
      </c>
      <c r="K101">
        <v>16.081871345029199</v>
      </c>
      <c r="L101">
        <v>26.1513157894736</v>
      </c>
      <c r="M101">
        <v>14.5833333333333</v>
      </c>
      <c r="O101">
        <v>-2.2000000000000002</v>
      </c>
      <c r="P101">
        <v>52.2222222222222</v>
      </c>
      <c r="Q101">
        <v>37.626262626262601</v>
      </c>
      <c r="R101">
        <v>21.6374269005847</v>
      </c>
      <c r="S101">
        <v>17.2697368421052</v>
      </c>
      <c r="T101">
        <v>11.8055555555555</v>
      </c>
    </row>
    <row r="102" spans="1:20" x14ac:dyDescent="0.2">
      <c r="A102">
        <v>-2.19</v>
      </c>
      <c r="B102">
        <v>33.455882352941103</v>
      </c>
      <c r="C102">
        <v>46.135265700482996</v>
      </c>
      <c r="D102">
        <v>53.690476190476197</v>
      </c>
      <c r="E102">
        <v>56.862745098039198</v>
      </c>
      <c r="F102">
        <v>62.745098039215598</v>
      </c>
      <c r="H102">
        <v>-2.19</v>
      </c>
      <c r="I102">
        <v>15.2573529411764</v>
      </c>
      <c r="J102">
        <v>14.855072463768099</v>
      </c>
      <c r="K102">
        <v>34.047619047619001</v>
      </c>
      <c r="L102">
        <v>18.431372549019599</v>
      </c>
      <c r="M102">
        <v>14.542483660130699</v>
      </c>
      <c r="O102">
        <v>-2.19</v>
      </c>
      <c r="P102">
        <v>51.286764705882298</v>
      </c>
      <c r="Q102">
        <v>39.009661835748702</v>
      </c>
      <c r="R102">
        <v>12.261904761904701</v>
      </c>
      <c r="S102">
        <v>24.705882352941099</v>
      </c>
      <c r="T102">
        <v>22.7124183006535</v>
      </c>
    </row>
    <row r="103" spans="1:20" x14ac:dyDescent="0.2">
      <c r="A103">
        <v>-2.1800000000000002</v>
      </c>
      <c r="B103">
        <v>24.047619047619001</v>
      </c>
      <c r="C103">
        <v>59.782608695652101</v>
      </c>
      <c r="D103">
        <v>72.2222222222222</v>
      </c>
      <c r="E103">
        <v>48.692810457516302</v>
      </c>
      <c r="F103">
        <v>75.077399380804906</v>
      </c>
      <c r="H103">
        <v>-2.1800000000000002</v>
      </c>
      <c r="I103">
        <v>27.380952380952301</v>
      </c>
      <c r="J103">
        <v>7.7294685990338099</v>
      </c>
      <c r="K103">
        <v>13.8888888888888</v>
      </c>
      <c r="L103">
        <v>31.535947712418299</v>
      </c>
      <c r="M103">
        <v>10.8359133126934</v>
      </c>
      <c r="O103">
        <v>-2.1800000000000002</v>
      </c>
      <c r="P103">
        <v>48.571428571428498</v>
      </c>
      <c r="Q103">
        <v>32.487922705313999</v>
      </c>
      <c r="R103">
        <v>13.8888888888888</v>
      </c>
      <c r="S103">
        <v>19.7712418300653</v>
      </c>
      <c r="T103">
        <v>14.086687306501499</v>
      </c>
    </row>
    <row r="104" spans="1:20" x14ac:dyDescent="0.2">
      <c r="A104">
        <v>-2.17</v>
      </c>
      <c r="B104">
        <v>44.230769230769198</v>
      </c>
      <c r="C104">
        <v>55.637254901960702</v>
      </c>
      <c r="D104">
        <v>52.631578947368403</v>
      </c>
      <c r="E104">
        <v>51.4583333333333</v>
      </c>
      <c r="F104">
        <v>50.154798761609896</v>
      </c>
      <c r="H104">
        <v>-2.17</v>
      </c>
      <c r="I104">
        <v>13.942307692307599</v>
      </c>
      <c r="J104">
        <v>18.3823529411764</v>
      </c>
      <c r="K104">
        <v>23.684210526315699</v>
      </c>
      <c r="L104">
        <v>25.8333333333333</v>
      </c>
      <c r="M104">
        <v>24.922600619194998</v>
      </c>
      <c r="O104">
        <v>-2.17</v>
      </c>
      <c r="P104">
        <v>41.826923076923002</v>
      </c>
      <c r="Q104">
        <v>25.980392156862699</v>
      </c>
      <c r="R104">
        <v>23.684210526315699</v>
      </c>
      <c r="S104">
        <v>22.7083333333333</v>
      </c>
      <c r="T104">
        <v>24.922600619194998</v>
      </c>
    </row>
    <row r="105" spans="1:20" x14ac:dyDescent="0.2">
      <c r="A105">
        <v>-2.16</v>
      </c>
      <c r="B105">
        <v>34.210526315789402</v>
      </c>
      <c r="C105">
        <v>49.494949494949402</v>
      </c>
      <c r="D105">
        <v>59.210526315789402</v>
      </c>
      <c r="E105">
        <v>51.633986928104498</v>
      </c>
      <c r="F105">
        <v>68.954248366013005</v>
      </c>
      <c r="H105">
        <v>-2.16</v>
      </c>
      <c r="I105">
        <v>10.5263157894736</v>
      </c>
      <c r="J105">
        <v>8.3333333333333304</v>
      </c>
      <c r="K105">
        <v>33.157894736842103</v>
      </c>
      <c r="L105">
        <v>22.5490196078431</v>
      </c>
      <c r="M105">
        <v>22.5490196078431</v>
      </c>
      <c r="O105">
        <v>-2.16</v>
      </c>
      <c r="P105">
        <v>55.2631578947368</v>
      </c>
      <c r="Q105">
        <v>42.171717171717098</v>
      </c>
      <c r="R105">
        <v>7.6315789473684204</v>
      </c>
      <c r="S105">
        <v>25.816993464052199</v>
      </c>
      <c r="T105">
        <v>8.4967320261437909</v>
      </c>
    </row>
    <row r="106" spans="1:20" x14ac:dyDescent="0.2">
      <c r="A106">
        <v>-2.15</v>
      </c>
      <c r="B106">
        <v>36.4583333333333</v>
      </c>
      <c r="C106">
        <v>46.256684491978604</v>
      </c>
      <c r="D106">
        <v>72.807017543859601</v>
      </c>
      <c r="E106">
        <v>52.941176470588204</v>
      </c>
      <c r="F106">
        <v>62.828947368420998</v>
      </c>
      <c r="H106">
        <v>-2.15</v>
      </c>
      <c r="I106">
        <v>21.875</v>
      </c>
      <c r="J106">
        <v>14.304812834224499</v>
      </c>
      <c r="K106">
        <v>13.4502923976608</v>
      </c>
      <c r="L106">
        <v>11.764705882352899</v>
      </c>
      <c r="M106">
        <v>22.532894736842099</v>
      </c>
      <c r="O106">
        <v>-2.15</v>
      </c>
      <c r="P106">
        <v>41.6666666666666</v>
      </c>
      <c r="Q106">
        <v>39.438502673796698</v>
      </c>
      <c r="R106">
        <v>13.7426900584795</v>
      </c>
      <c r="S106">
        <v>35.294117647058798</v>
      </c>
      <c r="T106">
        <v>14.6381578947368</v>
      </c>
    </row>
    <row r="107" spans="1:20" x14ac:dyDescent="0.2">
      <c r="A107">
        <v>-2.14</v>
      </c>
      <c r="B107">
        <v>21.428571428571399</v>
      </c>
      <c r="C107">
        <v>56.818181818181799</v>
      </c>
      <c r="D107">
        <v>72.5</v>
      </c>
      <c r="E107">
        <v>51.875</v>
      </c>
      <c r="F107">
        <v>59.703947368420998</v>
      </c>
      <c r="H107">
        <v>-2.14</v>
      </c>
      <c r="I107">
        <v>35.714285714285701</v>
      </c>
      <c r="J107">
        <v>8.5227272727272698</v>
      </c>
      <c r="K107">
        <v>25</v>
      </c>
      <c r="L107">
        <v>22.7083333333333</v>
      </c>
      <c r="M107">
        <v>16.7763157894736</v>
      </c>
      <c r="O107">
        <v>-2.14</v>
      </c>
      <c r="P107">
        <v>42.857142857142797</v>
      </c>
      <c r="Q107">
        <v>34.659090909090899</v>
      </c>
      <c r="R107">
        <v>2.5</v>
      </c>
      <c r="S107">
        <v>25.4166666666666</v>
      </c>
      <c r="T107">
        <v>23.5197368421052</v>
      </c>
    </row>
    <row r="108" spans="1:20" x14ac:dyDescent="0.2">
      <c r="A108">
        <v>-2.13</v>
      </c>
      <c r="B108">
        <v>36.607142857142797</v>
      </c>
      <c r="C108">
        <v>40.079365079364997</v>
      </c>
      <c r="D108">
        <v>56.578947368420998</v>
      </c>
      <c r="E108">
        <v>67.647058823529406</v>
      </c>
      <c r="F108">
        <v>50</v>
      </c>
      <c r="H108">
        <v>-2.13</v>
      </c>
      <c r="I108">
        <v>13.839285714285699</v>
      </c>
      <c r="J108">
        <v>23.412698412698401</v>
      </c>
      <c r="K108">
        <v>27.0467836257309</v>
      </c>
      <c r="L108">
        <v>5.8823529411764701</v>
      </c>
      <c r="M108">
        <v>26.6666666666666</v>
      </c>
      <c r="O108">
        <v>-2.13</v>
      </c>
      <c r="P108">
        <v>49.553571428571402</v>
      </c>
      <c r="Q108">
        <v>36.507936507936499</v>
      </c>
      <c r="R108">
        <v>16.3742690058479</v>
      </c>
      <c r="S108">
        <v>26.470588235294102</v>
      </c>
      <c r="T108">
        <v>23.3333333333333</v>
      </c>
    </row>
    <row r="109" spans="1:20" x14ac:dyDescent="0.2">
      <c r="A109">
        <v>-2.12</v>
      </c>
      <c r="B109">
        <v>34.313725490195999</v>
      </c>
      <c r="C109">
        <v>48.039215686274503</v>
      </c>
      <c r="D109">
        <v>55.2631578947368</v>
      </c>
      <c r="E109">
        <v>56.470588235294102</v>
      </c>
      <c r="F109">
        <v>67.543859649122794</v>
      </c>
      <c r="H109">
        <v>-2.12</v>
      </c>
      <c r="I109">
        <v>15.8823529411764</v>
      </c>
      <c r="J109">
        <v>8.8235294117646994</v>
      </c>
      <c r="K109">
        <v>28.947368421052602</v>
      </c>
      <c r="L109">
        <v>18.431372549019599</v>
      </c>
      <c r="M109">
        <v>8.0409356725146193</v>
      </c>
      <c r="O109">
        <v>-2.12</v>
      </c>
      <c r="P109">
        <v>49.803921568627402</v>
      </c>
      <c r="Q109">
        <v>43.137254901960702</v>
      </c>
      <c r="R109">
        <v>15.789473684210501</v>
      </c>
      <c r="S109">
        <v>25.0980392156862</v>
      </c>
      <c r="T109">
        <v>24.4152046783625</v>
      </c>
    </row>
    <row r="110" spans="1:20" x14ac:dyDescent="0.2">
      <c r="A110">
        <v>-2.11</v>
      </c>
      <c r="B110">
        <v>30</v>
      </c>
      <c r="C110">
        <v>26.0416666666666</v>
      </c>
      <c r="D110">
        <v>46.052631578947299</v>
      </c>
      <c r="E110">
        <v>58.3333333333333</v>
      </c>
      <c r="F110">
        <v>60.267857142857103</v>
      </c>
      <c r="H110">
        <v>-2.11</v>
      </c>
      <c r="I110">
        <v>23.3333333333333</v>
      </c>
      <c r="J110">
        <v>18.154761904761902</v>
      </c>
      <c r="K110">
        <v>35.921052631578902</v>
      </c>
      <c r="L110">
        <v>26.6666666666666</v>
      </c>
      <c r="M110">
        <v>12.9464285714285</v>
      </c>
      <c r="O110">
        <v>-2.11</v>
      </c>
      <c r="P110">
        <v>46.6666666666666</v>
      </c>
      <c r="Q110">
        <v>55.803571428571402</v>
      </c>
      <c r="R110">
        <v>18.0263157894736</v>
      </c>
      <c r="S110">
        <v>15</v>
      </c>
      <c r="T110">
        <v>26.785714285714199</v>
      </c>
    </row>
    <row r="111" spans="1:20" x14ac:dyDescent="0.2">
      <c r="A111">
        <v>-2.1</v>
      </c>
      <c r="B111">
        <v>24.812030075187899</v>
      </c>
      <c r="C111">
        <v>41.3888888888888</v>
      </c>
      <c r="D111">
        <v>58.0555555555555</v>
      </c>
      <c r="E111">
        <v>66.911764705882305</v>
      </c>
      <c r="F111">
        <v>64.241486068111399</v>
      </c>
      <c r="H111">
        <v>-2.1</v>
      </c>
      <c r="I111">
        <v>31.954887218045101</v>
      </c>
      <c r="J111">
        <v>5.2777777777777697</v>
      </c>
      <c r="K111">
        <v>29.1666666666666</v>
      </c>
      <c r="L111">
        <v>23.897058823529399</v>
      </c>
      <c r="M111">
        <v>5.2631578947368398</v>
      </c>
      <c r="O111">
        <v>-2.1</v>
      </c>
      <c r="P111">
        <v>43.233082706766901</v>
      </c>
      <c r="Q111">
        <v>53.3333333333333</v>
      </c>
      <c r="R111">
        <v>12.7777777777777</v>
      </c>
      <c r="S111">
        <v>9.1911764705882302</v>
      </c>
      <c r="T111">
        <v>30.495356037151701</v>
      </c>
    </row>
    <row r="112" spans="1:20" x14ac:dyDescent="0.2">
      <c r="A112">
        <v>-2.09</v>
      </c>
      <c r="B112">
        <v>26.923076923076898</v>
      </c>
      <c r="C112">
        <v>45.673076923076898</v>
      </c>
      <c r="D112">
        <v>71.052631578947299</v>
      </c>
      <c r="E112">
        <v>41.3194444444444</v>
      </c>
      <c r="F112">
        <v>62.352941176470502</v>
      </c>
      <c r="H112">
        <v>-2.09</v>
      </c>
      <c r="I112">
        <v>26.923076923076898</v>
      </c>
      <c r="J112">
        <v>20.913461538461501</v>
      </c>
      <c r="K112">
        <v>18.421052631578899</v>
      </c>
      <c r="L112">
        <v>32.2916666666666</v>
      </c>
      <c r="M112">
        <v>15.8823529411764</v>
      </c>
      <c r="O112">
        <v>-2.09</v>
      </c>
      <c r="P112">
        <v>46.153846153846096</v>
      </c>
      <c r="Q112">
        <v>33.413461538461497</v>
      </c>
      <c r="R112">
        <v>10.5263157894736</v>
      </c>
      <c r="S112">
        <v>26.3888888888888</v>
      </c>
      <c r="T112">
        <v>21.764705882352899</v>
      </c>
    </row>
    <row r="113" spans="1:20" x14ac:dyDescent="0.2">
      <c r="A113">
        <v>-2.08</v>
      </c>
      <c r="B113">
        <v>20.535714285714199</v>
      </c>
      <c r="C113">
        <v>49.494949494949402</v>
      </c>
      <c r="D113">
        <v>56.315789473684198</v>
      </c>
      <c r="E113">
        <v>52.352941176470502</v>
      </c>
      <c r="F113">
        <v>57.352941176470502</v>
      </c>
      <c r="H113">
        <v>-2.08</v>
      </c>
      <c r="I113">
        <v>33.035714285714199</v>
      </c>
      <c r="J113">
        <v>5.55555555555555</v>
      </c>
      <c r="K113">
        <v>33.289473684210499</v>
      </c>
      <c r="L113">
        <v>24.705882352941099</v>
      </c>
      <c r="M113">
        <v>5.55555555555555</v>
      </c>
      <c r="O113">
        <v>-2.08</v>
      </c>
      <c r="P113">
        <v>46.428571428571402</v>
      </c>
      <c r="Q113">
        <v>44.949494949494898</v>
      </c>
      <c r="R113">
        <v>10.3947368421052</v>
      </c>
      <c r="S113">
        <v>22.9411764705882</v>
      </c>
      <c r="T113">
        <v>37.091503267973799</v>
      </c>
    </row>
    <row r="114" spans="1:20" x14ac:dyDescent="0.2">
      <c r="A114">
        <v>-2.0699999999999998</v>
      </c>
      <c r="B114">
        <v>27.7573529411764</v>
      </c>
      <c r="C114">
        <v>48.692810457516302</v>
      </c>
      <c r="D114">
        <v>56.184210526315702</v>
      </c>
      <c r="E114">
        <v>51.470588235294102</v>
      </c>
      <c r="F114">
        <v>61.764705882352899</v>
      </c>
      <c r="H114">
        <v>-2.0699999999999998</v>
      </c>
      <c r="I114">
        <v>23.713235294117599</v>
      </c>
      <c r="J114">
        <v>14.2156862745098</v>
      </c>
      <c r="K114">
        <v>25.657894736842099</v>
      </c>
      <c r="L114">
        <v>34.313725490195999</v>
      </c>
      <c r="M114">
        <v>14.705882352941099</v>
      </c>
      <c r="O114">
        <v>-2.0699999999999998</v>
      </c>
      <c r="P114">
        <v>48.529411764705799</v>
      </c>
      <c r="Q114">
        <v>37.091503267973799</v>
      </c>
      <c r="R114">
        <v>18.157894736842099</v>
      </c>
      <c r="S114">
        <v>14.2156862745098</v>
      </c>
      <c r="T114">
        <v>23.529411764705799</v>
      </c>
    </row>
    <row r="115" spans="1:20" x14ac:dyDescent="0.2">
      <c r="A115">
        <v>-2.06</v>
      </c>
      <c r="B115">
        <v>22.7083333333333</v>
      </c>
      <c r="C115">
        <v>47.2222222222222</v>
      </c>
      <c r="D115">
        <v>52.380952380952301</v>
      </c>
      <c r="E115">
        <v>51.6666666666666</v>
      </c>
      <c r="F115">
        <v>73.3333333333333</v>
      </c>
      <c r="H115">
        <v>-2.06</v>
      </c>
      <c r="I115">
        <v>22.7083333333333</v>
      </c>
      <c r="J115">
        <v>20.8333333333333</v>
      </c>
      <c r="K115">
        <v>30.952380952380899</v>
      </c>
      <c r="L115">
        <v>33.3333333333333</v>
      </c>
      <c r="M115">
        <v>2.5</v>
      </c>
      <c r="O115">
        <v>-2.06</v>
      </c>
      <c r="P115">
        <v>54.5833333333333</v>
      </c>
      <c r="Q115">
        <v>31.9444444444444</v>
      </c>
      <c r="R115">
        <v>16.6666666666666</v>
      </c>
      <c r="S115">
        <v>15</v>
      </c>
      <c r="T115">
        <v>24.1666666666666</v>
      </c>
    </row>
    <row r="116" spans="1:20" x14ac:dyDescent="0.2">
      <c r="A116">
        <v>-2.0499999999999998</v>
      </c>
      <c r="B116">
        <v>23.3333333333333</v>
      </c>
      <c r="C116">
        <v>49.547511312217097</v>
      </c>
      <c r="D116">
        <v>48.684210526315702</v>
      </c>
      <c r="E116">
        <v>58.3591331269349</v>
      </c>
      <c r="F116">
        <v>64.705882352941103</v>
      </c>
      <c r="H116">
        <v>-2.0499999999999998</v>
      </c>
      <c r="I116">
        <v>33.3333333333333</v>
      </c>
      <c r="J116">
        <v>21.266968325791801</v>
      </c>
      <c r="K116">
        <v>24.4152046783625</v>
      </c>
      <c r="L116">
        <v>19.040247678018499</v>
      </c>
      <c r="M116">
        <v>14.705882352941099</v>
      </c>
      <c r="O116">
        <v>-2.0499999999999998</v>
      </c>
      <c r="P116">
        <v>43.3333333333333</v>
      </c>
      <c r="Q116">
        <v>29.1855203619909</v>
      </c>
      <c r="R116">
        <v>26.900584795321599</v>
      </c>
      <c r="S116">
        <v>22.600619195046399</v>
      </c>
      <c r="T116">
        <v>20.588235294117599</v>
      </c>
    </row>
    <row r="117" spans="1:20" x14ac:dyDescent="0.2">
      <c r="A117">
        <v>-2.04</v>
      </c>
      <c r="B117">
        <v>15.625</v>
      </c>
      <c r="C117">
        <v>41.477272727272698</v>
      </c>
      <c r="D117">
        <v>58.684210526315702</v>
      </c>
      <c r="E117">
        <v>54.227941176470502</v>
      </c>
      <c r="F117">
        <v>68.4027777777777</v>
      </c>
      <c r="H117">
        <v>-2.04</v>
      </c>
      <c r="I117">
        <v>31.25</v>
      </c>
      <c r="J117">
        <v>21.590909090909001</v>
      </c>
      <c r="K117">
        <v>20.3947368421052</v>
      </c>
      <c r="L117">
        <v>24.264705882352899</v>
      </c>
      <c r="M117">
        <v>8.3333333333333304</v>
      </c>
      <c r="O117">
        <v>-2.04</v>
      </c>
      <c r="P117">
        <v>53.125</v>
      </c>
      <c r="Q117">
        <v>36.931818181818102</v>
      </c>
      <c r="R117">
        <v>20.921052631578899</v>
      </c>
      <c r="S117">
        <v>21.5073529411764</v>
      </c>
      <c r="T117">
        <v>23.2638888888888</v>
      </c>
    </row>
    <row r="118" spans="1:20" x14ac:dyDescent="0.2">
      <c r="A118">
        <v>-2.0299999999999998</v>
      </c>
      <c r="B118">
        <v>37.647058823529399</v>
      </c>
      <c r="C118">
        <v>55.9027777777777</v>
      </c>
      <c r="D118">
        <v>54.7222222222222</v>
      </c>
      <c r="E118">
        <v>51.809210526315702</v>
      </c>
      <c r="F118">
        <v>44.582043343653197</v>
      </c>
      <c r="H118">
        <v>-2.0299999999999998</v>
      </c>
      <c r="I118">
        <v>21.764705882352899</v>
      </c>
      <c r="J118">
        <v>12.1527777777777</v>
      </c>
      <c r="K118">
        <v>23.8888888888888</v>
      </c>
      <c r="L118">
        <v>25.164473684210499</v>
      </c>
      <c r="M118">
        <v>25.851393188854399</v>
      </c>
      <c r="O118">
        <v>-2.0299999999999998</v>
      </c>
      <c r="P118">
        <v>40.588235294117602</v>
      </c>
      <c r="Q118">
        <v>31.9444444444444</v>
      </c>
      <c r="R118">
        <v>21.3888888888888</v>
      </c>
      <c r="S118">
        <v>23.0263157894736</v>
      </c>
      <c r="T118">
        <v>29.566563467492202</v>
      </c>
    </row>
    <row r="119" spans="1:20" x14ac:dyDescent="0.2">
      <c r="A119">
        <v>-2.02</v>
      </c>
      <c r="B119">
        <v>22.619047619047599</v>
      </c>
      <c r="C119">
        <v>56.470588235294102</v>
      </c>
      <c r="D119">
        <v>48.552631578947299</v>
      </c>
      <c r="E119">
        <v>46.875</v>
      </c>
      <c r="F119">
        <v>61.6666666666666</v>
      </c>
      <c r="H119">
        <v>-2.02</v>
      </c>
      <c r="I119">
        <v>22.619047619047599</v>
      </c>
      <c r="J119">
        <v>15.8823529411764</v>
      </c>
      <c r="K119">
        <v>28.421052631578899</v>
      </c>
      <c r="L119">
        <v>38.1944444444444</v>
      </c>
      <c r="M119">
        <v>6.6666666666666599</v>
      </c>
      <c r="O119">
        <v>-2.02</v>
      </c>
      <c r="P119">
        <v>54.761904761904702</v>
      </c>
      <c r="Q119">
        <v>27.647058823529399</v>
      </c>
      <c r="R119">
        <v>23.0263157894736</v>
      </c>
      <c r="S119">
        <v>14.9305555555555</v>
      </c>
      <c r="T119">
        <v>31.6666666666666</v>
      </c>
    </row>
    <row r="120" spans="1:20" x14ac:dyDescent="0.2">
      <c r="A120">
        <v>-2.0099999999999998</v>
      </c>
      <c r="B120">
        <v>12.9166666666666</v>
      </c>
      <c r="C120">
        <v>47.899159663865497</v>
      </c>
      <c r="D120">
        <v>62.781954887217999</v>
      </c>
      <c r="E120">
        <v>63.721804511278101</v>
      </c>
      <c r="F120">
        <v>59.967320261437898</v>
      </c>
      <c r="H120">
        <v>-2.0099999999999998</v>
      </c>
      <c r="I120">
        <v>28.75</v>
      </c>
      <c r="J120">
        <v>16.596638655462101</v>
      </c>
      <c r="K120">
        <v>22.431077694235501</v>
      </c>
      <c r="L120">
        <v>20.300751879699199</v>
      </c>
      <c r="M120">
        <v>14.3790849673202</v>
      </c>
      <c r="O120">
        <v>-2.0099999999999998</v>
      </c>
      <c r="P120">
        <v>58.3333333333333</v>
      </c>
      <c r="Q120">
        <v>35.504201680672203</v>
      </c>
      <c r="R120">
        <v>14.7869674185463</v>
      </c>
      <c r="S120">
        <v>15.977443609022499</v>
      </c>
      <c r="T120">
        <v>25.653594771241799</v>
      </c>
    </row>
    <row r="121" spans="1:20" x14ac:dyDescent="0.2">
      <c r="A121">
        <v>-2</v>
      </c>
      <c r="B121">
        <v>20.714285714285701</v>
      </c>
      <c r="C121">
        <v>48.538011695906398</v>
      </c>
      <c r="D121">
        <v>64.912280701754298</v>
      </c>
      <c r="E121">
        <v>52.564102564102498</v>
      </c>
      <c r="F121">
        <v>57.9166666666666</v>
      </c>
      <c r="H121">
        <v>-2</v>
      </c>
      <c r="I121">
        <v>27.380952380952301</v>
      </c>
      <c r="J121">
        <v>10.5263157894736</v>
      </c>
      <c r="K121">
        <v>21.491228070175399</v>
      </c>
      <c r="L121">
        <v>36.965811965811902</v>
      </c>
      <c r="M121">
        <v>12.9166666666666</v>
      </c>
      <c r="O121">
        <v>-2</v>
      </c>
      <c r="P121">
        <v>51.904761904761898</v>
      </c>
      <c r="Q121">
        <v>40.935672514619803</v>
      </c>
      <c r="R121">
        <v>13.5964912280701</v>
      </c>
      <c r="S121">
        <v>10.470085470085399</v>
      </c>
      <c r="T121">
        <v>29.1666666666666</v>
      </c>
    </row>
    <row r="122" spans="1:20" x14ac:dyDescent="0.2">
      <c r="A122">
        <v>-1.99</v>
      </c>
      <c r="B122">
        <v>15.2597402597402</v>
      </c>
      <c r="C122">
        <v>54.440789473684198</v>
      </c>
      <c r="D122">
        <v>48.552631578947299</v>
      </c>
      <c r="E122">
        <v>52.647058823529399</v>
      </c>
      <c r="F122">
        <v>62.581699346405202</v>
      </c>
      <c r="H122">
        <v>-1.99</v>
      </c>
      <c r="I122">
        <v>37.012987012986997</v>
      </c>
      <c r="J122">
        <v>11.5131578947368</v>
      </c>
      <c r="K122">
        <v>38.552631578947299</v>
      </c>
      <c r="L122">
        <v>30.588235294117599</v>
      </c>
      <c r="M122">
        <v>20.424836601307099</v>
      </c>
      <c r="O122">
        <v>-1.99</v>
      </c>
      <c r="P122">
        <v>47.727272727272698</v>
      </c>
      <c r="Q122">
        <v>34.046052631578902</v>
      </c>
      <c r="R122">
        <v>12.8947368421052</v>
      </c>
      <c r="S122">
        <v>16.764705882352899</v>
      </c>
      <c r="T122">
        <v>16.9934640522875</v>
      </c>
    </row>
    <row r="123" spans="1:20" x14ac:dyDescent="0.2">
      <c r="A123">
        <v>-1.98</v>
      </c>
      <c r="B123">
        <v>37.626262626262601</v>
      </c>
      <c r="C123">
        <v>42.2222222222222</v>
      </c>
      <c r="D123">
        <v>60</v>
      </c>
      <c r="E123">
        <v>64.210526315789394</v>
      </c>
      <c r="F123">
        <v>43.529411764705799</v>
      </c>
      <c r="H123">
        <v>-1.98</v>
      </c>
      <c r="I123">
        <v>19.191919191919101</v>
      </c>
      <c r="J123">
        <v>23.8888888888888</v>
      </c>
      <c r="K123">
        <v>27.5</v>
      </c>
      <c r="L123">
        <v>23.157894736842099</v>
      </c>
      <c r="M123">
        <v>15.4901960784313</v>
      </c>
      <c r="O123">
        <v>-1.98</v>
      </c>
      <c r="P123">
        <v>43.181818181818102</v>
      </c>
      <c r="Q123">
        <v>33.8888888888888</v>
      </c>
      <c r="R123">
        <v>12.5</v>
      </c>
      <c r="S123">
        <v>12.6315789473684</v>
      </c>
      <c r="T123">
        <v>40.980392156862699</v>
      </c>
    </row>
    <row r="124" spans="1:20" x14ac:dyDescent="0.2">
      <c r="A124">
        <v>-1.97</v>
      </c>
      <c r="B124">
        <v>16.6666666666666</v>
      </c>
      <c r="C124">
        <v>48.684210526315702</v>
      </c>
      <c r="D124">
        <v>47.619047619047599</v>
      </c>
      <c r="E124">
        <v>42.927631578947299</v>
      </c>
      <c r="F124">
        <v>69.4444444444444</v>
      </c>
      <c r="H124">
        <v>-1.97</v>
      </c>
      <c r="I124">
        <v>41.6666666666666</v>
      </c>
      <c r="J124">
        <v>8.8815789473684195</v>
      </c>
      <c r="K124">
        <v>35.317460317460302</v>
      </c>
      <c r="L124">
        <v>30.921052631578899</v>
      </c>
      <c r="M124">
        <v>16.6666666666666</v>
      </c>
      <c r="O124">
        <v>-1.97</v>
      </c>
      <c r="P124">
        <v>41.6666666666666</v>
      </c>
      <c r="Q124">
        <v>42.434210526315702</v>
      </c>
      <c r="R124">
        <v>17.063492063491999</v>
      </c>
      <c r="S124">
        <v>26.1513157894736</v>
      </c>
      <c r="T124">
        <v>13.8888888888888</v>
      </c>
    </row>
    <row r="125" spans="1:20" x14ac:dyDescent="0.2">
      <c r="A125">
        <v>-1.96</v>
      </c>
      <c r="B125">
        <v>23.214285714285701</v>
      </c>
      <c r="C125">
        <v>51.307189542483599</v>
      </c>
      <c r="D125">
        <v>55</v>
      </c>
      <c r="E125">
        <v>57.072368421052602</v>
      </c>
      <c r="F125">
        <v>64.5833333333333</v>
      </c>
      <c r="H125">
        <v>-1.96</v>
      </c>
      <c r="I125">
        <v>33.035714285714199</v>
      </c>
      <c r="J125">
        <v>16.9934640522875</v>
      </c>
      <c r="K125">
        <v>31.9444444444444</v>
      </c>
      <c r="L125">
        <v>31.414473684210499</v>
      </c>
      <c r="M125">
        <v>12.7083333333333</v>
      </c>
      <c r="O125">
        <v>-1.96</v>
      </c>
      <c r="P125">
        <v>43.75</v>
      </c>
      <c r="Q125">
        <v>31.699346405228699</v>
      </c>
      <c r="R125">
        <v>13.0555555555555</v>
      </c>
      <c r="S125">
        <v>11.5131578947368</v>
      </c>
      <c r="T125">
        <v>22.7083333333333</v>
      </c>
    </row>
    <row r="126" spans="1:20" x14ac:dyDescent="0.2">
      <c r="A126">
        <v>-1.95</v>
      </c>
      <c r="B126">
        <v>25.8241758241758</v>
      </c>
      <c r="C126">
        <v>49.999999999999901</v>
      </c>
      <c r="D126">
        <v>63.815789473684198</v>
      </c>
      <c r="E126">
        <v>46.315789473684198</v>
      </c>
      <c r="F126">
        <v>70.4861111111111</v>
      </c>
      <c r="H126">
        <v>-1.95</v>
      </c>
      <c r="I126">
        <v>25.8241758241758</v>
      </c>
      <c r="J126">
        <v>5.55555555555555</v>
      </c>
      <c r="K126">
        <v>18.0263157894736</v>
      </c>
      <c r="L126">
        <v>41.754385964912203</v>
      </c>
      <c r="M126">
        <v>14.5833333333333</v>
      </c>
      <c r="O126">
        <v>-1.95</v>
      </c>
      <c r="P126">
        <v>48.351648351648301</v>
      </c>
      <c r="Q126">
        <v>44.4444444444444</v>
      </c>
      <c r="R126">
        <v>18.157894736842099</v>
      </c>
      <c r="S126">
        <v>11.9298245614035</v>
      </c>
      <c r="T126">
        <v>14.9305555555555</v>
      </c>
    </row>
    <row r="127" spans="1:20" x14ac:dyDescent="0.2">
      <c r="A127">
        <v>-1.94</v>
      </c>
      <c r="B127">
        <v>32.371794871794798</v>
      </c>
      <c r="C127">
        <v>45.588235294117602</v>
      </c>
      <c r="D127">
        <v>46.052631578947299</v>
      </c>
      <c r="E127">
        <v>65.2777777777777</v>
      </c>
      <c r="F127">
        <v>65.126050420167999</v>
      </c>
      <c r="H127">
        <v>-1.94</v>
      </c>
      <c r="I127">
        <v>24.038461538461501</v>
      </c>
      <c r="J127">
        <v>17.9411764705882</v>
      </c>
      <c r="K127">
        <v>32.309941520467802</v>
      </c>
      <c r="L127">
        <v>17.7083333333333</v>
      </c>
      <c r="M127">
        <v>22.4789915966386</v>
      </c>
      <c r="O127">
        <v>-1.94</v>
      </c>
      <c r="P127">
        <v>43.589743589743499</v>
      </c>
      <c r="Q127">
        <v>36.470588235294102</v>
      </c>
      <c r="R127">
        <v>21.6374269005847</v>
      </c>
      <c r="S127">
        <v>17.0138888888888</v>
      </c>
      <c r="T127">
        <v>12.3949579831932</v>
      </c>
    </row>
    <row r="128" spans="1:20" x14ac:dyDescent="0.2">
      <c r="A128">
        <v>-1.93</v>
      </c>
      <c r="B128">
        <v>15.3846153846153</v>
      </c>
      <c r="C128">
        <v>42.982456140350799</v>
      </c>
      <c r="D128">
        <v>53.947368421052602</v>
      </c>
      <c r="E128">
        <v>53.125</v>
      </c>
      <c r="F128">
        <v>75.551470588235205</v>
      </c>
      <c r="H128">
        <v>-1.93</v>
      </c>
      <c r="I128">
        <v>34.615384615384599</v>
      </c>
      <c r="J128">
        <v>15.2631578947368</v>
      </c>
      <c r="K128">
        <v>28.0263157894736</v>
      </c>
      <c r="L128">
        <v>25</v>
      </c>
      <c r="M128">
        <v>12.1323529411764</v>
      </c>
      <c r="O128">
        <v>-1.93</v>
      </c>
      <c r="P128">
        <v>50</v>
      </c>
      <c r="Q128">
        <v>41.754385964912203</v>
      </c>
      <c r="R128">
        <v>18.0263157894736</v>
      </c>
      <c r="S128">
        <v>21.875</v>
      </c>
      <c r="T128">
        <v>12.3161764705882</v>
      </c>
    </row>
    <row r="129" spans="1:20" x14ac:dyDescent="0.2">
      <c r="A129">
        <v>-1.92</v>
      </c>
      <c r="B129">
        <v>16.071428571428498</v>
      </c>
      <c r="C129">
        <v>58.529411764705799</v>
      </c>
      <c r="D129">
        <v>53.801169590643198</v>
      </c>
      <c r="E129">
        <v>68.75</v>
      </c>
      <c r="F129">
        <v>79.4444444444444</v>
      </c>
      <c r="H129">
        <v>-1.92</v>
      </c>
      <c r="I129">
        <v>29.761904761904699</v>
      </c>
      <c r="J129">
        <v>7.9411764705882302</v>
      </c>
      <c r="K129">
        <v>32.602339181286503</v>
      </c>
      <c r="L129">
        <v>15.625</v>
      </c>
      <c r="M129">
        <v>11.6666666666666</v>
      </c>
      <c r="O129">
        <v>-1.92</v>
      </c>
      <c r="P129">
        <v>54.1666666666666</v>
      </c>
      <c r="Q129">
        <v>33.529411764705799</v>
      </c>
      <c r="R129">
        <v>13.5964912280701</v>
      </c>
      <c r="S129">
        <v>15.625</v>
      </c>
      <c r="T129">
        <v>8.8888888888888893</v>
      </c>
    </row>
    <row r="130" spans="1:20" x14ac:dyDescent="0.2">
      <c r="A130">
        <v>-1.91</v>
      </c>
      <c r="B130">
        <v>21.328671328671302</v>
      </c>
      <c r="C130">
        <v>54.411764705882298</v>
      </c>
      <c r="D130">
        <v>60.714285714285701</v>
      </c>
      <c r="E130">
        <v>74.901960784313701</v>
      </c>
      <c r="F130">
        <v>63.8888888888888</v>
      </c>
      <c r="H130">
        <v>-1.91</v>
      </c>
      <c r="I130">
        <v>29.020979020978999</v>
      </c>
      <c r="J130">
        <v>9.4537815126050404</v>
      </c>
      <c r="K130">
        <v>23.412698412698401</v>
      </c>
      <c r="L130">
        <v>12.5490196078431</v>
      </c>
      <c r="M130">
        <v>19.4444444444444</v>
      </c>
      <c r="O130">
        <v>-1.91</v>
      </c>
      <c r="P130">
        <v>49.650349650349597</v>
      </c>
      <c r="Q130">
        <v>36.134453781512597</v>
      </c>
      <c r="R130">
        <v>15.873015873015801</v>
      </c>
      <c r="S130">
        <v>12.5490196078431</v>
      </c>
      <c r="T130">
        <v>16.6666666666666</v>
      </c>
    </row>
    <row r="131" spans="1:20" x14ac:dyDescent="0.2">
      <c r="A131">
        <v>-1.9</v>
      </c>
      <c r="B131">
        <v>31.547619047619001</v>
      </c>
      <c r="C131">
        <v>47.994987468671603</v>
      </c>
      <c r="D131">
        <v>61.764705882352899</v>
      </c>
      <c r="E131">
        <v>56.25</v>
      </c>
      <c r="F131">
        <v>68.253968253968196</v>
      </c>
      <c r="H131">
        <v>-1.9</v>
      </c>
      <c r="I131">
        <v>23.214285714285701</v>
      </c>
      <c r="J131">
        <v>14.5363408521303</v>
      </c>
      <c r="K131">
        <v>23.529411764705799</v>
      </c>
      <c r="L131">
        <v>28.125</v>
      </c>
      <c r="M131">
        <v>14.285714285714199</v>
      </c>
      <c r="O131">
        <v>-1.9</v>
      </c>
      <c r="P131">
        <v>45.238095238095198</v>
      </c>
      <c r="Q131">
        <v>37.468671679197897</v>
      </c>
      <c r="R131">
        <v>14.705882352941099</v>
      </c>
      <c r="S131">
        <v>15.625</v>
      </c>
      <c r="T131">
        <v>17.460317460317398</v>
      </c>
    </row>
    <row r="132" spans="1:20" x14ac:dyDescent="0.2">
      <c r="A132">
        <v>-1.89</v>
      </c>
      <c r="B132">
        <v>24.999999999999901</v>
      </c>
      <c r="C132">
        <v>56.470588235294102</v>
      </c>
      <c r="D132">
        <v>58.3333333333333</v>
      </c>
      <c r="E132">
        <v>64.705882352941103</v>
      </c>
      <c r="F132">
        <v>61.842105263157798</v>
      </c>
      <c r="H132">
        <v>-1.89</v>
      </c>
      <c r="I132">
        <v>16.6666666666666</v>
      </c>
      <c r="J132">
        <v>10.8823529411764</v>
      </c>
      <c r="K132">
        <v>33.3333333333333</v>
      </c>
      <c r="L132">
        <v>14.705882352941099</v>
      </c>
      <c r="M132">
        <v>21.9298245614035</v>
      </c>
      <c r="O132">
        <v>-1.89</v>
      </c>
      <c r="P132">
        <v>58.3333333333333</v>
      </c>
      <c r="Q132">
        <v>32.647058823529399</v>
      </c>
      <c r="R132">
        <v>8.3333333333333304</v>
      </c>
      <c r="S132">
        <v>20.588235294117599</v>
      </c>
      <c r="T132">
        <v>16.2280701754385</v>
      </c>
    </row>
    <row r="133" spans="1:20" x14ac:dyDescent="0.2">
      <c r="A133">
        <v>-1.88</v>
      </c>
      <c r="B133">
        <v>15.3846153846153</v>
      </c>
      <c r="C133">
        <v>63.947368421052602</v>
      </c>
      <c r="D133">
        <v>71.052631578947299</v>
      </c>
      <c r="E133">
        <v>54.595588235294102</v>
      </c>
      <c r="F133">
        <v>74.375</v>
      </c>
      <c r="H133">
        <v>-1.88</v>
      </c>
      <c r="I133">
        <v>26.923076923076898</v>
      </c>
      <c r="J133">
        <v>17.8947368421052</v>
      </c>
      <c r="K133">
        <v>18.421052631578899</v>
      </c>
      <c r="L133">
        <v>18.198529411764699</v>
      </c>
      <c r="M133">
        <v>9.5833333333333304</v>
      </c>
      <c r="O133">
        <v>-1.88</v>
      </c>
      <c r="P133">
        <v>57.692307692307601</v>
      </c>
      <c r="Q133">
        <v>18.157894736842099</v>
      </c>
      <c r="R133">
        <v>10.5263157894736</v>
      </c>
      <c r="S133">
        <v>27.205882352941099</v>
      </c>
      <c r="T133">
        <v>16.0416666666666</v>
      </c>
    </row>
    <row r="134" spans="1:20" x14ac:dyDescent="0.2">
      <c r="A134">
        <v>-1.87</v>
      </c>
      <c r="B134">
        <v>40.384615384615302</v>
      </c>
      <c r="C134">
        <v>50</v>
      </c>
      <c r="D134">
        <v>72.807017543859601</v>
      </c>
      <c r="E134">
        <v>48.366013071895402</v>
      </c>
      <c r="F134">
        <v>52.7777777777777</v>
      </c>
      <c r="H134">
        <v>-1.87</v>
      </c>
      <c r="I134">
        <v>18.956043956043899</v>
      </c>
      <c r="J134">
        <v>16.071428571428498</v>
      </c>
      <c r="K134">
        <v>21.7836257309941</v>
      </c>
      <c r="L134">
        <v>31.535947712418299</v>
      </c>
      <c r="M134">
        <v>16.6666666666666</v>
      </c>
      <c r="O134">
        <v>-1.87</v>
      </c>
      <c r="P134">
        <v>40.6593406593406</v>
      </c>
      <c r="Q134">
        <v>33.928571428571402</v>
      </c>
      <c r="R134">
        <v>5.40935672514619</v>
      </c>
      <c r="S134">
        <v>20.0980392156862</v>
      </c>
      <c r="T134">
        <v>30.5555555555555</v>
      </c>
    </row>
    <row r="135" spans="1:20" x14ac:dyDescent="0.2">
      <c r="A135">
        <v>-1.86</v>
      </c>
      <c r="B135">
        <v>36.923076923076898</v>
      </c>
      <c r="C135">
        <v>63.920454545454497</v>
      </c>
      <c r="D135">
        <v>65.058479532163702</v>
      </c>
      <c r="E135">
        <v>60.661764705882298</v>
      </c>
      <c r="F135">
        <v>62.745098039215598</v>
      </c>
      <c r="H135">
        <v>-1.86</v>
      </c>
      <c r="I135">
        <v>31.025641025641001</v>
      </c>
      <c r="J135">
        <v>12.215909090908999</v>
      </c>
      <c r="K135">
        <v>34.941520467836199</v>
      </c>
      <c r="L135">
        <v>24.448529411764699</v>
      </c>
      <c r="M135">
        <v>15.4901960784313</v>
      </c>
      <c r="O135">
        <v>-1.86</v>
      </c>
      <c r="P135">
        <v>32.051282051282001</v>
      </c>
      <c r="Q135">
        <v>23.863636363636299</v>
      </c>
      <c r="R135">
        <v>0</v>
      </c>
      <c r="S135">
        <v>14.889705882352899</v>
      </c>
      <c r="T135">
        <v>21.764705882352899</v>
      </c>
    </row>
    <row r="136" spans="1:20" x14ac:dyDescent="0.2">
      <c r="A136">
        <v>-1.85</v>
      </c>
      <c r="B136">
        <v>34.285714285714199</v>
      </c>
      <c r="C136">
        <v>53.968253968253897</v>
      </c>
      <c r="D136">
        <v>51.169590643274802</v>
      </c>
      <c r="E136">
        <v>45.5555555555555</v>
      </c>
      <c r="F136">
        <v>60.8333333333333</v>
      </c>
      <c r="H136">
        <v>-1.85</v>
      </c>
      <c r="I136">
        <v>22.1428571428571</v>
      </c>
      <c r="J136">
        <v>17.857142857142801</v>
      </c>
      <c r="K136">
        <v>37.719298245613999</v>
      </c>
      <c r="L136">
        <v>30</v>
      </c>
      <c r="M136">
        <v>10.5555555555555</v>
      </c>
      <c r="O136">
        <v>-1.85</v>
      </c>
      <c r="P136">
        <v>43.571428571428498</v>
      </c>
      <c r="Q136">
        <v>28.174603174603099</v>
      </c>
      <c r="R136">
        <v>11.1111111111111</v>
      </c>
      <c r="S136">
        <v>24.4444444444444</v>
      </c>
      <c r="T136">
        <v>28.6111111111111</v>
      </c>
    </row>
    <row r="137" spans="1:20" x14ac:dyDescent="0.2">
      <c r="A137">
        <v>-1.84</v>
      </c>
      <c r="B137">
        <v>23.717948717948701</v>
      </c>
      <c r="C137">
        <v>64.5833333333333</v>
      </c>
      <c r="D137">
        <v>71.973684210526301</v>
      </c>
      <c r="E137">
        <v>57.352941176470502</v>
      </c>
      <c r="F137">
        <v>71.960784313725497</v>
      </c>
      <c r="H137">
        <v>-1.84</v>
      </c>
      <c r="I137">
        <v>31.730769230769202</v>
      </c>
      <c r="J137">
        <v>17.3611111111111</v>
      </c>
      <c r="K137">
        <v>25.5263157894736</v>
      </c>
      <c r="L137">
        <v>26.6806722689075</v>
      </c>
      <c r="M137">
        <v>9.2156862745097996</v>
      </c>
      <c r="O137">
        <v>-1.84</v>
      </c>
      <c r="P137">
        <v>44.551282051282001</v>
      </c>
      <c r="Q137">
        <v>18.0555555555555</v>
      </c>
      <c r="R137">
        <v>2.5</v>
      </c>
      <c r="S137">
        <v>15.966386554621799</v>
      </c>
      <c r="T137">
        <v>18.823529411764699</v>
      </c>
    </row>
    <row r="138" spans="1:20" x14ac:dyDescent="0.2">
      <c r="A138">
        <v>-1.83</v>
      </c>
      <c r="B138">
        <v>27.619047619047599</v>
      </c>
      <c r="C138">
        <v>53.393665158371</v>
      </c>
      <c r="D138">
        <v>66.946778711484598</v>
      </c>
      <c r="E138">
        <v>53.4722222222222</v>
      </c>
      <c r="F138">
        <v>54.798761609907103</v>
      </c>
      <c r="H138">
        <v>-1.83</v>
      </c>
      <c r="I138">
        <v>24.047619047619001</v>
      </c>
      <c r="J138">
        <v>12.6696832579185</v>
      </c>
      <c r="K138">
        <v>24.789915966386499</v>
      </c>
      <c r="L138">
        <v>32.2916666666666</v>
      </c>
      <c r="M138">
        <v>22.600619195046399</v>
      </c>
      <c r="O138">
        <v>-1.83</v>
      </c>
      <c r="P138">
        <v>48.3333333333333</v>
      </c>
      <c r="Q138">
        <v>33.9366515837104</v>
      </c>
      <c r="R138">
        <v>8.2633053221288506</v>
      </c>
      <c r="S138">
        <v>14.2361111111111</v>
      </c>
      <c r="T138">
        <v>22.600619195046399</v>
      </c>
    </row>
    <row r="139" spans="1:20" x14ac:dyDescent="0.2">
      <c r="A139">
        <v>-1.82</v>
      </c>
      <c r="B139">
        <v>13.846153846153801</v>
      </c>
      <c r="C139">
        <v>51.767676767676697</v>
      </c>
      <c r="D139">
        <v>56.432748538011602</v>
      </c>
      <c r="E139">
        <v>55</v>
      </c>
      <c r="F139">
        <v>71.638655462184801</v>
      </c>
      <c r="H139">
        <v>-1.82</v>
      </c>
      <c r="I139">
        <v>18.205128205128201</v>
      </c>
      <c r="J139">
        <v>15.656565656565601</v>
      </c>
      <c r="K139">
        <v>32.748538011695899</v>
      </c>
      <c r="L139">
        <v>32.2916666666666</v>
      </c>
      <c r="M139">
        <v>16.596638655462101</v>
      </c>
      <c r="O139">
        <v>-1.82</v>
      </c>
      <c r="P139">
        <v>67.948717948717899</v>
      </c>
      <c r="Q139">
        <v>32.5757575757575</v>
      </c>
      <c r="R139">
        <v>10.8187134502923</v>
      </c>
      <c r="S139">
        <v>12.7083333333333</v>
      </c>
      <c r="T139">
        <v>11.764705882352899</v>
      </c>
    </row>
    <row r="140" spans="1:20" x14ac:dyDescent="0.2">
      <c r="A140">
        <v>-1.81</v>
      </c>
      <c r="B140">
        <v>20</v>
      </c>
      <c r="C140">
        <v>56.6844919786096</v>
      </c>
      <c r="D140">
        <v>64.852941176470495</v>
      </c>
      <c r="E140">
        <v>69.195046439628399</v>
      </c>
      <c r="F140">
        <v>73.3333333333333</v>
      </c>
      <c r="H140">
        <v>-1.81</v>
      </c>
      <c r="I140">
        <v>25</v>
      </c>
      <c r="J140">
        <v>17.914438502673701</v>
      </c>
      <c r="K140">
        <v>24.264705882352899</v>
      </c>
      <c r="L140">
        <v>19.349845201238299</v>
      </c>
      <c r="M140">
        <v>10.5555555555555</v>
      </c>
      <c r="O140">
        <v>-1.81</v>
      </c>
      <c r="P140">
        <v>55</v>
      </c>
      <c r="Q140">
        <v>25.401069518716501</v>
      </c>
      <c r="R140">
        <v>10.8823529411764</v>
      </c>
      <c r="S140">
        <v>11.455108359133099</v>
      </c>
      <c r="T140">
        <v>16.1111111111111</v>
      </c>
    </row>
    <row r="141" spans="1:20" x14ac:dyDescent="0.2">
      <c r="A141">
        <v>-1.8</v>
      </c>
      <c r="B141">
        <v>36.217948717948701</v>
      </c>
      <c r="C141">
        <v>59.625668449197804</v>
      </c>
      <c r="D141">
        <v>48.571428571428498</v>
      </c>
      <c r="E141">
        <v>43.75</v>
      </c>
      <c r="F141">
        <v>70.535714285714207</v>
      </c>
      <c r="H141">
        <v>-1.8</v>
      </c>
      <c r="I141">
        <v>15.705128205128201</v>
      </c>
      <c r="J141">
        <v>12.032085561497301</v>
      </c>
      <c r="K141">
        <v>44.047619047619001</v>
      </c>
      <c r="L141">
        <v>40.625</v>
      </c>
      <c r="M141">
        <v>13.3928571428571</v>
      </c>
      <c r="O141">
        <v>-1.8</v>
      </c>
      <c r="P141">
        <v>48.076923076923002</v>
      </c>
      <c r="Q141">
        <v>28.3422459893048</v>
      </c>
      <c r="R141">
        <v>7.3809523809523796</v>
      </c>
      <c r="S141">
        <v>15.625</v>
      </c>
      <c r="T141">
        <v>16.071428571428498</v>
      </c>
    </row>
    <row r="142" spans="1:20" x14ac:dyDescent="0.2">
      <c r="A142">
        <v>-1.79</v>
      </c>
      <c r="B142">
        <v>32.5</v>
      </c>
      <c r="C142">
        <v>47.9166666666666</v>
      </c>
      <c r="D142">
        <v>67.251461988304101</v>
      </c>
      <c r="E142">
        <v>55.5555555555555</v>
      </c>
      <c r="F142">
        <v>75</v>
      </c>
      <c r="H142">
        <v>-1.79</v>
      </c>
      <c r="I142">
        <v>25.625</v>
      </c>
      <c r="J142">
        <v>17.7083333333333</v>
      </c>
      <c r="K142">
        <v>29.970760233918099</v>
      </c>
      <c r="L142">
        <v>25</v>
      </c>
      <c r="M142">
        <v>10</v>
      </c>
      <c r="O142">
        <v>-1.79</v>
      </c>
      <c r="P142">
        <v>41.875</v>
      </c>
      <c r="Q142">
        <v>34.375</v>
      </c>
      <c r="R142">
        <v>2.7777777777777701</v>
      </c>
      <c r="S142">
        <v>19.4444444444444</v>
      </c>
      <c r="T142">
        <v>15</v>
      </c>
    </row>
    <row r="143" spans="1:20" x14ac:dyDescent="0.2">
      <c r="A143">
        <v>-1.78</v>
      </c>
      <c r="B143">
        <v>50</v>
      </c>
      <c r="C143">
        <v>55.227272727272698</v>
      </c>
      <c r="D143">
        <v>71.804511278195406</v>
      </c>
      <c r="E143">
        <v>56.078431372548998</v>
      </c>
      <c r="F143">
        <v>51.428571428571402</v>
      </c>
      <c r="H143">
        <v>-1.78</v>
      </c>
      <c r="I143">
        <v>19.230769230769202</v>
      </c>
      <c r="J143">
        <v>19.090909090909001</v>
      </c>
      <c r="K143">
        <v>25.563909774435999</v>
      </c>
      <c r="L143">
        <v>22.156862745098</v>
      </c>
      <c r="M143">
        <v>24.523809523809501</v>
      </c>
      <c r="O143">
        <v>-1.78</v>
      </c>
      <c r="P143">
        <v>30.769230769230699</v>
      </c>
      <c r="Q143">
        <v>25.681818181818102</v>
      </c>
      <c r="R143">
        <v>2.6315789473684199</v>
      </c>
      <c r="S143">
        <v>21.764705882352899</v>
      </c>
      <c r="T143">
        <v>24.047619047619001</v>
      </c>
    </row>
    <row r="144" spans="1:20" x14ac:dyDescent="0.2">
      <c r="A144">
        <v>-1.77</v>
      </c>
      <c r="B144">
        <v>31.730769230769202</v>
      </c>
      <c r="C144">
        <v>45.320855614973198</v>
      </c>
      <c r="D144">
        <v>68.947368421052602</v>
      </c>
      <c r="E144">
        <v>51.470588235294102</v>
      </c>
      <c r="F144">
        <v>63.8888888888888</v>
      </c>
      <c r="H144">
        <v>-1.77</v>
      </c>
      <c r="I144">
        <v>23.317307692307601</v>
      </c>
      <c r="J144">
        <v>17.914438502673701</v>
      </c>
      <c r="K144">
        <v>23.421052631578899</v>
      </c>
      <c r="L144">
        <v>28.594771241829999</v>
      </c>
      <c r="M144">
        <v>25.5555555555555</v>
      </c>
      <c r="O144">
        <v>-1.77</v>
      </c>
      <c r="P144">
        <v>44.951923076923002</v>
      </c>
      <c r="Q144">
        <v>36.764705882352899</v>
      </c>
      <c r="R144">
        <v>7.6315789473684204</v>
      </c>
      <c r="S144">
        <v>19.934640522875799</v>
      </c>
      <c r="T144">
        <v>10.5555555555555</v>
      </c>
    </row>
    <row r="145" spans="1:20" x14ac:dyDescent="0.2">
      <c r="A145">
        <v>-1.76</v>
      </c>
      <c r="B145">
        <v>39.5833333333333</v>
      </c>
      <c r="C145">
        <v>55.2083333333333</v>
      </c>
      <c r="D145">
        <v>81.578947368420998</v>
      </c>
      <c r="E145">
        <v>63.602941176470502</v>
      </c>
      <c r="F145">
        <v>46.6666666666666</v>
      </c>
      <c r="H145">
        <v>-1.76</v>
      </c>
      <c r="I145">
        <v>29.1666666666666</v>
      </c>
      <c r="J145">
        <v>16.6666666666666</v>
      </c>
      <c r="K145">
        <v>15.789473684210501</v>
      </c>
      <c r="L145">
        <v>27.205882352941099</v>
      </c>
      <c r="M145">
        <v>24.4444444444444</v>
      </c>
      <c r="O145">
        <v>-1.76</v>
      </c>
      <c r="P145">
        <v>31.25</v>
      </c>
      <c r="Q145">
        <v>28.125</v>
      </c>
      <c r="R145">
        <v>2.6315789473684199</v>
      </c>
      <c r="S145">
        <v>9.1911764705882302</v>
      </c>
      <c r="T145">
        <v>28.8888888888888</v>
      </c>
    </row>
    <row r="146" spans="1:20" x14ac:dyDescent="0.2">
      <c r="A146">
        <v>-1.75</v>
      </c>
      <c r="B146">
        <v>33.455882352941103</v>
      </c>
      <c r="C146">
        <v>45</v>
      </c>
      <c r="D146">
        <v>54.761904761904702</v>
      </c>
      <c r="E146">
        <v>49.019607843137202</v>
      </c>
      <c r="F146">
        <v>66.578947368420998</v>
      </c>
      <c r="H146">
        <v>-1.75</v>
      </c>
      <c r="I146">
        <v>21.323529411764699</v>
      </c>
      <c r="J146">
        <v>8.3333333333333304</v>
      </c>
      <c r="K146">
        <v>35.714285714285701</v>
      </c>
      <c r="L146">
        <v>39.705882352941103</v>
      </c>
      <c r="M146">
        <v>23.289473684210499</v>
      </c>
      <c r="O146">
        <v>-1.75</v>
      </c>
      <c r="P146">
        <v>45.220588235294102</v>
      </c>
      <c r="Q146">
        <v>46.6666666666666</v>
      </c>
      <c r="R146">
        <v>9.5238095238095202</v>
      </c>
      <c r="S146">
        <v>11.2745098039215</v>
      </c>
      <c r="T146">
        <v>10.1315789473684</v>
      </c>
    </row>
    <row r="147" spans="1:20" x14ac:dyDescent="0.2">
      <c r="A147">
        <v>-1.74</v>
      </c>
      <c r="B147">
        <v>45.299145299145202</v>
      </c>
      <c r="C147">
        <v>43.315508021390301</v>
      </c>
      <c r="D147">
        <v>53.947368421052602</v>
      </c>
      <c r="E147">
        <v>61.4583333333333</v>
      </c>
      <c r="F147">
        <v>53.921568627450903</v>
      </c>
      <c r="H147">
        <v>-1.74</v>
      </c>
      <c r="I147">
        <v>19.871794871794801</v>
      </c>
      <c r="J147">
        <v>15.6417112299465</v>
      </c>
      <c r="K147">
        <v>38.011695906432699</v>
      </c>
      <c r="L147">
        <v>24.3055555555555</v>
      </c>
      <c r="M147">
        <v>9.6078431372548998</v>
      </c>
      <c r="O147">
        <v>-1.74</v>
      </c>
      <c r="P147">
        <v>34.829059829059801</v>
      </c>
      <c r="Q147">
        <v>41.042780748663098</v>
      </c>
      <c r="R147">
        <v>8.0409356725146193</v>
      </c>
      <c r="S147">
        <v>14.2361111111111</v>
      </c>
      <c r="T147">
        <v>36.470588235294102</v>
      </c>
    </row>
    <row r="148" spans="1:20" x14ac:dyDescent="0.2">
      <c r="A148">
        <v>-1.73</v>
      </c>
      <c r="B148">
        <v>36.813186813186803</v>
      </c>
      <c r="C148">
        <v>47.7443609022556</v>
      </c>
      <c r="D148">
        <v>63.947368421052602</v>
      </c>
      <c r="E148">
        <v>58.6805555555555</v>
      </c>
      <c r="F148">
        <v>69.195046439628399</v>
      </c>
      <c r="H148">
        <v>-1.73</v>
      </c>
      <c r="I148">
        <v>18.681318681318601</v>
      </c>
      <c r="J148">
        <v>17.919799498746801</v>
      </c>
      <c r="K148">
        <v>28.289473684210499</v>
      </c>
      <c r="L148">
        <v>29.1666666666666</v>
      </c>
      <c r="M148">
        <v>10.8359133126934</v>
      </c>
      <c r="O148">
        <v>-1.73</v>
      </c>
      <c r="P148">
        <v>44.505494505494497</v>
      </c>
      <c r="Q148">
        <v>34.335839598997403</v>
      </c>
      <c r="R148">
        <v>7.7631578947368398</v>
      </c>
      <c r="S148">
        <v>12.1527777777777</v>
      </c>
      <c r="T148">
        <v>19.969040247677999</v>
      </c>
    </row>
    <row r="149" spans="1:20" x14ac:dyDescent="0.2">
      <c r="A149">
        <v>-1.72</v>
      </c>
      <c r="B149">
        <v>39.285714285714199</v>
      </c>
      <c r="C149">
        <v>43.137254901960702</v>
      </c>
      <c r="D149">
        <v>66.578947368420998</v>
      </c>
      <c r="E149">
        <v>51.654411764705799</v>
      </c>
      <c r="F149">
        <v>48.529411764705799</v>
      </c>
      <c r="H149">
        <v>-1.72</v>
      </c>
      <c r="I149">
        <v>25</v>
      </c>
      <c r="J149">
        <v>14.2156862745098</v>
      </c>
      <c r="K149">
        <v>30.789473684210499</v>
      </c>
      <c r="L149">
        <v>27.022058823529399</v>
      </c>
      <c r="M149">
        <v>12.3161764705882</v>
      </c>
      <c r="O149">
        <v>-1.72</v>
      </c>
      <c r="P149">
        <v>35.714285714285701</v>
      </c>
      <c r="Q149">
        <v>42.647058823529399</v>
      </c>
      <c r="R149">
        <v>2.6315789473684199</v>
      </c>
      <c r="S149">
        <v>21.323529411764699</v>
      </c>
      <c r="T149">
        <v>39.154411764705799</v>
      </c>
    </row>
    <row r="150" spans="1:20" x14ac:dyDescent="0.2">
      <c r="A150">
        <v>-1.71</v>
      </c>
      <c r="B150">
        <v>41.6666666666666</v>
      </c>
      <c r="C150">
        <v>55</v>
      </c>
      <c r="D150">
        <v>60.8333333333333</v>
      </c>
      <c r="E150">
        <v>51.286764705882298</v>
      </c>
      <c r="F150">
        <v>51.184210526315702</v>
      </c>
      <c r="H150">
        <v>-1.71</v>
      </c>
      <c r="I150">
        <v>24.603174603174601</v>
      </c>
      <c r="J150">
        <v>16.6666666666666</v>
      </c>
      <c r="K150">
        <v>24.404761904761902</v>
      </c>
      <c r="L150">
        <v>36.397058823529399</v>
      </c>
      <c r="M150">
        <v>17.7631578947368</v>
      </c>
      <c r="O150">
        <v>-1.71</v>
      </c>
      <c r="P150">
        <v>33.730158730158699</v>
      </c>
      <c r="Q150">
        <v>28.3333333333333</v>
      </c>
      <c r="R150">
        <v>14.761904761904701</v>
      </c>
      <c r="S150">
        <v>12.3161764705882</v>
      </c>
      <c r="T150">
        <v>31.052631578947299</v>
      </c>
    </row>
    <row r="151" spans="1:20" x14ac:dyDescent="0.2">
      <c r="A151">
        <v>-1.7</v>
      </c>
      <c r="B151">
        <v>39.423076923076898</v>
      </c>
      <c r="C151">
        <v>51.470588235294102</v>
      </c>
      <c r="D151">
        <v>53.815789473684198</v>
      </c>
      <c r="E151">
        <v>47.254901960784302</v>
      </c>
      <c r="F151">
        <v>60.690789473684198</v>
      </c>
      <c r="H151">
        <v>-1.7</v>
      </c>
      <c r="I151">
        <v>23.317307692307601</v>
      </c>
      <c r="J151">
        <v>15.6417112299465</v>
      </c>
      <c r="K151">
        <v>33.157894736842103</v>
      </c>
      <c r="L151">
        <v>34.313725490195999</v>
      </c>
      <c r="M151">
        <v>3.125</v>
      </c>
      <c r="O151">
        <v>-1.7</v>
      </c>
      <c r="P151">
        <v>37.259615384615302</v>
      </c>
      <c r="Q151">
        <v>32.887700534759297</v>
      </c>
      <c r="R151">
        <v>13.0263157894736</v>
      </c>
      <c r="S151">
        <v>18.431372549019599</v>
      </c>
      <c r="T151">
        <v>36.184210526315702</v>
      </c>
    </row>
    <row r="152" spans="1:20" x14ac:dyDescent="0.2">
      <c r="A152">
        <v>-1.69</v>
      </c>
      <c r="B152">
        <v>40.789473684210499</v>
      </c>
      <c r="C152">
        <v>43.75</v>
      </c>
      <c r="D152">
        <v>54.239766081871302</v>
      </c>
      <c r="E152">
        <v>55.8823529411764</v>
      </c>
      <c r="F152">
        <v>63.75</v>
      </c>
      <c r="H152">
        <v>-1.69</v>
      </c>
      <c r="I152">
        <v>19.360902255639001</v>
      </c>
      <c r="J152">
        <v>19.886363636363601</v>
      </c>
      <c r="K152">
        <v>26.900584795321599</v>
      </c>
      <c r="L152">
        <v>29.411764705882302</v>
      </c>
      <c r="M152">
        <v>11.25</v>
      </c>
      <c r="O152">
        <v>-1.69</v>
      </c>
      <c r="P152">
        <v>39.849624060150298</v>
      </c>
      <c r="Q152">
        <v>36.363636363636303</v>
      </c>
      <c r="R152">
        <v>18.859649122806999</v>
      </c>
      <c r="S152">
        <v>14.705882352941099</v>
      </c>
      <c r="T152">
        <v>25</v>
      </c>
    </row>
    <row r="153" spans="1:20" x14ac:dyDescent="0.2">
      <c r="A153">
        <v>-1.68</v>
      </c>
      <c r="B153">
        <v>28.3613445378151</v>
      </c>
      <c r="C153">
        <v>46.923076923076898</v>
      </c>
      <c r="D153">
        <v>53.529411764705799</v>
      </c>
      <c r="E153">
        <v>50</v>
      </c>
      <c r="F153">
        <v>48.190789473684198</v>
      </c>
      <c r="H153">
        <v>-1.68</v>
      </c>
      <c r="I153">
        <v>28.991596638655398</v>
      </c>
      <c r="J153">
        <v>17.692307692307601</v>
      </c>
      <c r="K153">
        <v>27.647058823529399</v>
      </c>
      <c r="L153">
        <v>18.75</v>
      </c>
      <c r="M153">
        <v>14.6381578947368</v>
      </c>
      <c r="O153">
        <v>-1.68</v>
      </c>
      <c r="P153">
        <v>42.647058823529399</v>
      </c>
      <c r="Q153">
        <v>35.384615384615302</v>
      </c>
      <c r="R153">
        <v>18.823529411764699</v>
      </c>
      <c r="S153">
        <v>31.25</v>
      </c>
      <c r="T153">
        <v>37.171052631578902</v>
      </c>
    </row>
    <row r="154" spans="1:20" x14ac:dyDescent="0.2">
      <c r="A154">
        <v>-1.67</v>
      </c>
      <c r="B154">
        <v>14.2156862745098</v>
      </c>
      <c r="C154">
        <v>45</v>
      </c>
      <c r="D154">
        <v>46.447368421052602</v>
      </c>
      <c r="E154">
        <v>63.322368421052602</v>
      </c>
      <c r="F154">
        <v>54.440789473684198</v>
      </c>
      <c r="H154">
        <v>-1.67</v>
      </c>
      <c r="I154">
        <v>28.431372549019599</v>
      </c>
      <c r="J154">
        <v>13.5714285714285</v>
      </c>
      <c r="K154">
        <v>25.657894736842099</v>
      </c>
      <c r="L154">
        <v>25.657894736842099</v>
      </c>
      <c r="M154">
        <v>25.657894736842099</v>
      </c>
      <c r="O154">
        <v>-1.67</v>
      </c>
      <c r="P154">
        <v>57.352941176470502</v>
      </c>
      <c r="Q154">
        <v>41.428571428571402</v>
      </c>
      <c r="R154">
        <v>27.8947368421052</v>
      </c>
      <c r="S154">
        <v>11.0197368421052</v>
      </c>
      <c r="T154">
        <v>19.9013157894736</v>
      </c>
    </row>
    <row r="155" spans="1:20" x14ac:dyDescent="0.2">
      <c r="A155">
        <v>-1.66</v>
      </c>
      <c r="B155">
        <v>26.339285714285701</v>
      </c>
      <c r="C155">
        <v>50.8403361344537</v>
      </c>
      <c r="D155">
        <v>48.856209150326798</v>
      </c>
      <c r="E155">
        <v>52.941176470588204</v>
      </c>
      <c r="F155">
        <v>53.947368421052602</v>
      </c>
      <c r="H155">
        <v>-1.66</v>
      </c>
      <c r="I155">
        <v>22.7678571428571</v>
      </c>
      <c r="J155">
        <v>12.464985994397701</v>
      </c>
      <c r="K155">
        <v>28.594771241829999</v>
      </c>
      <c r="L155">
        <v>32.352941176470502</v>
      </c>
      <c r="M155">
        <v>23.5197368421052</v>
      </c>
      <c r="O155">
        <v>-1.66</v>
      </c>
      <c r="P155">
        <v>50.892857142857103</v>
      </c>
      <c r="Q155">
        <v>36.6946778711484</v>
      </c>
      <c r="R155">
        <v>22.5490196078431</v>
      </c>
      <c r="S155">
        <v>14.705882352941099</v>
      </c>
      <c r="T155">
        <v>22.532894736842099</v>
      </c>
    </row>
    <row r="156" spans="1:20" x14ac:dyDescent="0.2">
      <c r="A156">
        <v>-1.65</v>
      </c>
      <c r="B156">
        <v>39.285714285714199</v>
      </c>
      <c r="C156">
        <v>48.809523809523803</v>
      </c>
      <c r="D156">
        <v>67.543859649122794</v>
      </c>
      <c r="E156">
        <v>60.661764705882298</v>
      </c>
      <c r="F156">
        <v>60.294117647058798</v>
      </c>
      <c r="H156">
        <v>-1.65</v>
      </c>
      <c r="I156">
        <v>23.660714285714199</v>
      </c>
      <c r="J156">
        <v>23.660714285714199</v>
      </c>
      <c r="K156">
        <v>19.0058479532163</v>
      </c>
      <c r="L156">
        <v>21.139705882352899</v>
      </c>
      <c r="M156">
        <v>16.8300653594771</v>
      </c>
      <c r="O156">
        <v>-1.65</v>
      </c>
      <c r="P156">
        <v>37.053571428571402</v>
      </c>
      <c r="Q156">
        <v>27.529761904761902</v>
      </c>
      <c r="R156">
        <v>13.4502923976608</v>
      </c>
      <c r="S156">
        <v>18.198529411764699</v>
      </c>
      <c r="T156">
        <v>22.875816993463999</v>
      </c>
    </row>
    <row r="157" spans="1:20" x14ac:dyDescent="0.2">
      <c r="A157">
        <v>-1.64</v>
      </c>
      <c r="B157">
        <v>40.643274853801103</v>
      </c>
      <c r="C157">
        <v>54.1666666666666</v>
      </c>
      <c r="D157">
        <v>64.912280701754298</v>
      </c>
      <c r="E157">
        <v>47.2222222222222</v>
      </c>
      <c r="F157">
        <v>42.810457516339802</v>
      </c>
      <c r="H157">
        <v>-1.64</v>
      </c>
      <c r="I157">
        <v>16.2280701754385</v>
      </c>
      <c r="J157">
        <v>18.75</v>
      </c>
      <c r="K157">
        <v>29.824561403508699</v>
      </c>
      <c r="L157">
        <v>27.380952380952301</v>
      </c>
      <c r="M157">
        <v>20.0980392156862</v>
      </c>
      <c r="O157">
        <v>-1.64</v>
      </c>
      <c r="P157">
        <v>43.128654970760202</v>
      </c>
      <c r="Q157">
        <v>27.0833333333333</v>
      </c>
      <c r="R157">
        <v>5.2631578947368398</v>
      </c>
      <c r="S157">
        <v>25.396825396825299</v>
      </c>
      <c r="T157">
        <v>37.091503267973799</v>
      </c>
    </row>
    <row r="158" spans="1:20" x14ac:dyDescent="0.2">
      <c r="A158">
        <v>-1.63</v>
      </c>
      <c r="B158">
        <v>30.514705882352899</v>
      </c>
      <c r="C158">
        <v>56.5972222222222</v>
      </c>
      <c r="D158">
        <v>62.426900584795298</v>
      </c>
      <c r="E158">
        <v>59.0277777777777</v>
      </c>
      <c r="F158">
        <v>56.725146198830402</v>
      </c>
      <c r="H158">
        <v>-1.63</v>
      </c>
      <c r="I158">
        <v>21.323529411764699</v>
      </c>
      <c r="J158">
        <v>17.3611111111111</v>
      </c>
      <c r="K158">
        <v>26.900584795321599</v>
      </c>
      <c r="L158">
        <v>29.1666666666666</v>
      </c>
      <c r="M158">
        <v>13.4502923976608</v>
      </c>
      <c r="O158">
        <v>-1.63</v>
      </c>
      <c r="P158">
        <v>48.161764705882298</v>
      </c>
      <c r="Q158">
        <v>26.0416666666666</v>
      </c>
      <c r="R158">
        <v>10.672514619883</v>
      </c>
      <c r="S158">
        <v>11.8055555555555</v>
      </c>
      <c r="T158">
        <v>29.824561403508699</v>
      </c>
    </row>
    <row r="159" spans="1:20" x14ac:dyDescent="0.2">
      <c r="A159">
        <v>-1.62</v>
      </c>
      <c r="B159">
        <v>36.538461538461497</v>
      </c>
      <c r="C159">
        <v>43.137254901960702</v>
      </c>
      <c r="D159">
        <v>53.815789473684198</v>
      </c>
      <c r="E159">
        <v>46.315789473684198</v>
      </c>
      <c r="F159">
        <v>65.686274509803894</v>
      </c>
      <c r="H159">
        <v>-1.62</v>
      </c>
      <c r="I159">
        <v>22.527472527472501</v>
      </c>
      <c r="J159">
        <v>18.823529411764699</v>
      </c>
      <c r="K159">
        <v>33.289473684210499</v>
      </c>
      <c r="L159">
        <v>33.859649122806999</v>
      </c>
      <c r="M159">
        <v>12.5490196078431</v>
      </c>
      <c r="O159">
        <v>-1.62</v>
      </c>
      <c r="P159">
        <v>40.934065934065899</v>
      </c>
      <c r="Q159">
        <v>38.039215686274503</v>
      </c>
      <c r="R159">
        <v>12.8947368421052</v>
      </c>
      <c r="S159">
        <v>19.824561403508699</v>
      </c>
      <c r="T159">
        <v>21.764705882352899</v>
      </c>
    </row>
    <row r="160" spans="1:20" x14ac:dyDescent="0.2">
      <c r="A160">
        <v>-1.61</v>
      </c>
      <c r="B160">
        <v>26.339285714285701</v>
      </c>
      <c r="C160">
        <v>53.529411764705799</v>
      </c>
      <c r="D160">
        <v>68.954248366013005</v>
      </c>
      <c r="E160">
        <v>51.307189542483599</v>
      </c>
      <c r="F160">
        <v>61.470588235294102</v>
      </c>
      <c r="H160">
        <v>-1.61</v>
      </c>
      <c r="I160">
        <v>33.482142857142797</v>
      </c>
      <c r="J160">
        <v>16.323529411764699</v>
      </c>
      <c r="K160">
        <v>22.7124183006535</v>
      </c>
      <c r="L160">
        <v>28.758169934640499</v>
      </c>
      <c r="M160">
        <v>11.323529411764699</v>
      </c>
      <c r="O160">
        <v>-1.61</v>
      </c>
      <c r="P160">
        <v>40.178571428571402</v>
      </c>
      <c r="Q160">
        <v>30.147058823529399</v>
      </c>
      <c r="R160">
        <v>8.3333333333333304</v>
      </c>
      <c r="S160">
        <v>19.934640522875799</v>
      </c>
      <c r="T160">
        <v>27.205882352941099</v>
      </c>
    </row>
    <row r="161" spans="1:20" x14ac:dyDescent="0.2">
      <c r="A161">
        <v>-1.6</v>
      </c>
      <c r="B161">
        <v>35.384615384615302</v>
      </c>
      <c r="C161">
        <v>45.535714285714199</v>
      </c>
      <c r="D161">
        <v>66.1111111111111</v>
      </c>
      <c r="E161">
        <v>58.3333333333333</v>
      </c>
      <c r="F161">
        <v>64.1666666666666</v>
      </c>
      <c r="H161">
        <v>-1.6</v>
      </c>
      <c r="I161">
        <v>31.538461538461501</v>
      </c>
      <c r="J161">
        <v>14.285714285714199</v>
      </c>
      <c r="K161">
        <v>28.6111111111111</v>
      </c>
      <c r="L161">
        <v>35.7638888888888</v>
      </c>
      <c r="M161">
        <v>6.6666666666666599</v>
      </c>
      <c r="O161">
        <v>-1.6</v>
      </c>
      <c r="P161">
        <v>33.076923076923002</v>
      </c>
      <c r="Q161">
        <v>40.178571428571402</v>
      </c>
      <c r="R161">
        <v>5.2777777777777697</v>
      </c>
      <c r="S161">
        <v>5.9027777777777697</v>
      </c>
      <c r="T161">
        <v>29.1666666666666</v>
      </c>
    </row>
    <row r="162" spans="1:20" x14ac:dyDescent="0.2">
      <c r="A162">
        <v>-1.59</v>
      </c>
      <c r="B162">
        <v>42.463235294117602</v>
      </c>
      <c r="C162">
        <v>38.095238095238003</v>
      </c>
      <c r="D162">
        <v>55.727554179566503</v>
      </c>
      <c r="E162">
        <v>64.411764705882305</v>
      </c>
      <c r="F162">
        <v>47.368421052631497</v>
      </c>
      <c r="H162">
        <v>-1.59</v>
      </c>
      <c r="I162">
        <v>18.198529411764699</v>
      </c>
      <c r="J162">
        <v>16.269841269841201</v>
      </c>
      <c r="K162">
        <v>30.495356037151701</v>
      </c>
      <c r="L162">
        <v>30.147058823529399</v>
      </c>
      <c r="M162">
        <v>21.052631578947299</v>
      </c>
      <c r="O162">
        <v>-1.59</v>
      </c>
      <c r="P162">
        <v>39.338235294117602</v>
      </c>
      <c r="Q162">
        <v>45.634920634920597</v>
      </c>
      <c r="R162">
        <v>13.777089783281699</v>
      </c>
      <c r="S162">
        <v>5.4411764705882302</v>
      </c>
      <c r="T162">
        <v>31.578947368421002</v>
      </c>
    </row>
    <row r="163" spans="1:20" x14ac:dyDescent="0.2">
      <c r="A163">
        <v>-1.58</v>
      </c>
      <c r="B163">
        <v>31.764705882352899</v>
      </c>
      <c r="C163">
        <v>50</v>
      </c>
      <c r="D163">
        <v>68.421052631578902</v>
      </c>
      <c r="E163">
        <v>50</v>
      </c>
      <c r="F163">
        <v>53.8888888888888</v>
      </c>
      <c r="H163">
        <v>-1.58</v>
      </c>
      <c r="I163">
        <v>37.254901960784302</v>
      </c>
      <c r="J163">
        <v>8.8235294117646994</v>
      </c>
      <c r="K163">
        <v>18.421052631578899</v>
      </c>
      <c r="L163">
        <v>46.875</v>
      </c>
      <c r="M163">
        <v>23.8888888888888</v>
      </c>
      <c r="O163">
        <v>-1.58</v>
      </c>
      <c r="P163">
        <v>30.980392156862699</v>
      </c>
      <c r="Q163">
        <v>41.176470588235198</v>
      </c>
      <c r="R163">
        <v>13.157894736842101</v>
      </c>
      <c r="S163">
        <v>3.125</v>
      </c>
      <c r="T163">
        <v>22.2222222222222</v>
      </c>
    </row>
    <row r="164" spans="1:20" x14ac:dyDescent="0.2">
      <c r="A164">
        <v>-1.57</v>
      </c>
      <c r="B164">
        <v>43.75</v>
      </c>
      <c r="C164">
        <v>40</v>
      </c>
      <c r="D164">
        <v>72.807017543859601</v>
      </c>
      <c r="E164">
        <v>59.411764705882298</v>
      </c>
      <c r="F164">
        <v>61.764705882352899</v>
      </c>
      <c r="H164">
        <v>-1.57</v>
      </c>
      <c r="I164">
        <v>21.875</v>
      </c>
      <c r="J164">
        <v>24.1666666666666</v>
      </c>
      <c r="K164">
        <v>16.3742690058479</v>
      </c>
      <c r="L164">
        <v>28.431372549019599</v>
      </c>
      <c r="M164">
        <v>8.8235294117646994</v>
      </c>
      <c r="O164">
        <v>-1.57</v>
      </c>
      <c r="P164">
        <v>34.375</v>
      </c>
      <c r="Q164">
        <v>35.8333333333333</v>
      </c>
      <c r="R164">
        <v>10.8187134502923</v>
      </c>
      <c r="S164">
        <v>12.156862745098</v>
      </c>
      <c r="T164">
        <v>29.411764705882302</v>
      </c>
    </row>
    <row r="165" spans="1:20" x14ac:dyDescent="0.2">
      <c r="A165">
        <v>-1.56</v>
      </c>
      <c r="B165">
        <v>33.3333333333333</v>
      </c>
      <c r="C165">
        <v>49.4444444444444</v>
      </c>
      <c r="D165">
        <v>72.2222222222222</v>
      </c>
      <c r="E165">
        <v>57.352941176470502</v>
      </c>
      <c r="F165">
        <v>56.6666666666666</v>
      </c>
      <c r="H165">
        <v>-1.56</v>
      </c>
      <c r="I165">
        <v>33.3333333333333</v>
      </c>
      <c r="J165">
        <v>17.2222222222222</v>
      </c>
      <c r="K165">
        <v>13.8888888888888</v>
      </c>
      <c r="L165">
        <v>25.4901960784313</v>
      </c>
      <c r="M165">
        <v>19.4444444444444</v>
      </c>
      <c r="O165">
        <v>-1.56</v>
      </c>
      <c r="P165">
        <v>33.3333333333333</v>
      </c>
      <c r="Q165">
        <v>33.3333333333333</v>
      </c>
      <c r="R165">
        <v>13.8888888888888</v>
      </c>
      <c r="S165">
        <v>17.156862745098</v>
      </c>
      <c r="T165">
        <v>23.8888888888888</v>
      </c>
    </row>
    <row r="166" spans="1:20" x14ac:dyDescent="0.2">
      <c r="A166">
        <v>-1.55</v>
      </c>
      <c r="B166">
        <v>30.288461538461501</v>
      </c>
      <c r="C166">
        <v>36.25</v>
      </c>
      <c r="D166">
        <v>78.8888888888888</v>
      </c>
      <c r="E166">
        <v>59.210526315789402</v>
      </c>
      <c r="F166">
        <v>60.294117647058798</v>
      </c>
      <c r="H166">
        <v>-1.55</v>
      </c>
      <c r="I166">
        <v>31.009615384615302</v>
      </c>
      <c r="J166">
        <v>12.5</v>
      </c>
      <c r="K166">
        <v>13.0555555555555</v>
      </c>
      <c r="L166">
        <v>31.907894736842099</v>
      </c>
      <c r="M166">
        <v>18.198529411764699</v>
      </c>
      <c r="O166">
        <v>-1.55</v>
      </c>
      <c r="P166">
        <v>38.701923076923002</v>
      </c>
      <c r="Q166">
        <v>51.25</v>
      </c>
      <c r="R166">
        <v>8.05555555555555</v>
      </c>
      <c r="S166">
        <v>8.8815789473684195</v>
      </c>
      <c r="T166">
        <v>21.5073529411764</v>
      </c>
    </row>
    <row r="167" spans="1:20" x14ac:dyDescent="0.2">
      <c r="A167">
        <v>-1.54</v>
      </c>
      <c r="B167">
        <v>38.3333333333333</v>
      </c>
      <c r="C167">
        <v>62.019230769230703</v>
      </c>
      <c r="D167">
        <v>71.052631578947299</v>
      </c>
      <c r="E167">
        <v>60.371517027863703</v>
      </c>
      <c r="F167">
        <v>50.5555555555555</v>
      </c>
      <c r="H167">
        <v>-1.54</v>
      </c>
      <c r="I167">
        <v>30.952380952380899</v>
      </c>
      <c r="J167">
        <v>13.942307692307599</v>
      </c>
      <c r="K167">
        <v>21.052631578947299</v>
      </c>
      <c r="L167">
        <v>34.055727554179498</v>
      </c>
      <c r="M167">
        <v>18.8888888888888</v>
      </c>
      <c r="O167">
        <v>-1.54</v>
      </c>
      <c r="P167">
        <v>30.714285714285701</v>
      </c>
      <c r="Q167">
        <v>24.038461538461501</v>
      </c>
      <c r="R167">
        <v>7.8947368421052602</v>
      </c>
      <c r="S167">
        <v>5.5727554179566496</v>
      </c>
      <c r="T167">
        <v>30.5555555555555</v>
      </c>
    </row>
    <row r="168" spans="1:20" x14ac:dyDescent="0.2">
      <c r="A168">
        <v>-1.53</v>
      </c>
      <c r="B168">
        <v>49.206349206349202</v>
      </c>
      <c r="C168">
        <v>63.75</v>
      </c>
      <c r="D168">
        <v>72.2222222222222</v>
      </c>
      <c r="E168">
        <v>62.581699346405202</v>
      </c>
      <c r="F168">
        <v>73.9583333333333</v>
      </c>
      <c r="H168">
        <v>-1.53</v>
      </c>
      <c r="I168">
        <v>25.396825396825299</v>
      </c>
      <c r="J168">
        <v>19.375</v>
      </c>
      <c r="K168">
        <v>19.4444444444444</v>
      </c>
      <c r="L168">
        <v>20.0980392156862</v>
      </c>
      <c r="M168">
        <v>13.125</v>
      </c>
      <c r="O168">
        <v>-1.53</v>
      </c>
      <c r="P168">
        <v>25.396825396825299</v>
      </c>
      <c r="Q168">
        <v>16.875</v>
      </c>
      <c r="R168">
        <v>8.3333333333333304</v>
      </c>
      <c r="S168">
        <v>17.3202614379084</v>
      </c>
      <c r="T168">
        <v>12.9166666666666</v>
      </c>
    </row>
    <row r="169" spans="1:20" x14ac:dyDescent="0.2">
      <c r="A169">
        <v>-1.52</v>
      </c>
      <c r="B169">
        <v>47.975708502024197</v>
      </c>
      <c r="C169">
        <v>65.144230769230703</v>
      </c>
      <c r="D169">
        <v>56.470588235294102</v>
      </c>
      <c r="E169">
        <v>58.6805555555555</v>
      </c>
      <c r="F169">
        <v>64.2361111111111</v>
      </c>
      <c r="H169">
        <v>-1.52</v>
      </c>
      <c r="I169">
        <v>24.6963562753036</v>
      </c>
      <c r="J169">
        <v>12.5</v>
      </c>
      <c r="K169">
        <v>24.264705882352899</v>
      </c>
      <c r="L169">
        <v>23.2638888888888</v>
      </c>
      <c r="M169">
        <v>18.4027777777777</v>
      </c>
      <c r="O169">
        <v>-1.52</v>
      </c>
      <c r="P169">
        <v>27.327935222672</v>
      </c>
      <c r="Q169">
        <v>22.355769230769202</v>
      </c>
      <c r="R169">
        <v>19.264705882352899</v>
      </c>
      <c r="S169">
        <v>18.0555555555555</v>
      </c>
      <c r="T169">
        <v>17.3611111111111</v>
      </c>
    </row>
    <row r="170" spans="1:20" x14ac:dyDescent="0.2">
      <c r="A170">
        <v>-1.51</v>
      </c>
      <c r="B170">
        <v>48.076923076923002</v>
      </c>
      <c r="C170">
        <v>56.6666666666666</v>
      </c>
      <c r="D170">
        <v>61.1111111111111</v>
      </c>
      <c r="E170">
        <v>51.315789473684198</v>
      </c>
      <c r="F170">
        <v>65.614035087719301</v>
      </c>
      <c r="H170">
        <v>-1.51</v>
      </c>
      <c r="I170">
        <v>19.871794871794801</v>
      </c>
      <c r="J170">
        <v>20</v>
      </c>
      <c r="K170">
        <v>22.2222222222222</v>
      </c>
      <c r="L170">
        <v>29.532163742689999</v>
      </c>
      <c r="M170">
        <v>19.824561403508699</v>
      </c>
      <c r="O170">
        <v>-1.51</v>
      </c>
      <c r="P170">
        <v>32.051282051282001</v>
      </c>
      <c r="Q170">
        <v>23.3333333333333</v>
      </c>
      <c r="R170">
        <v>16.6666666666666</v>
      </c>
      <c r="S170">
        <v>19.1520467836257</v>
      </c>
      <c r="T170">
        <v>14.5614035087719</v>
      </c>
    </row>
    <row r="171" spans="1:20" x14ac:dyDescent="0.2">
      <c r="A171">
        <v>-1.5</v>
      </c>
      <c r="B171">
        <v>43.421052631578902</v>
      </c>
      <c r="C171">
        <v>63.75</v>
      </c>
      <c r="D171">
        <v>57.026143790849602</v>
      </c>
      <c r="E171">
        <v>75.919117647058798</v>
      </c>
      <c r="F171">
        <v>55</v>
      </c>
      <c r="H171">
        <v>-1.5</v>
      </c>
      <c r="I171">
        <v>17.2697368421052</v>
      </c>
      <c r="J171">
        <v>6.6666666666666599</v>
      </c>
      <c r="K171">
        <v>25.653594771241799</v>
      </c>
      <c r="L171">
        <v>17.830882352941099</v>
      </c>
      <c r="M171">
        <v>21.1111111111111</v>
      </c>
      <c r="O171">
        <v>-1.5</v>
      </c>
      <c r="P171">
        <v>39.309210526315702</v>
      </c>
      <c r="Q171">
        <v>29.5833333333333</v>
      </c>
      <c r="R171">
        <v>17.3202614379084</v>
      </c>
      <c r="S171">
        <v>6.25</v>
      </c>
      <c r="T171">
        <v>23.8888888888888</v>
      </c>
    </row>
    <row r="172" spans="1:20" x14ac:dyDescent="0.2">
      <c r="A172">
        <v>-1.49</v>
      </c>
      <c r="B172">
        <v>31.25</v>
      </c>
      <c r="C172">
        <v>56.875</v>
      </c>
      <c r="D172">
        <v>62.5</v>
      </c>
      <c r="E172">
        <v>42.982456140350799</v>
      </c>
      <c r="F172">
        <v>53.947368421052602</v>
      </c>
      <c r="H172">
        <v>-1.49</v>
      </c>
      <c r="I172">
        <v>21.875</v>
      </c>
      <c r="J172">
        <v>13.125</v>
      </c>
      <c r="K172">
        <v>25</v>
      </c>
      <c r="L172">
        <v>33.157894736842103</v>
      </c>
      <c r="M172">
        <v>25.164473684210499</v>
      </c>
      <c r="O172">
        <v>-1.49</v>
      </c>
      <c r="P172">
        <v>46.875</v>
      </c>
      <c r="Q172">
        <v>30</v>
      </c>
      <c r="R172">
        <v>12.5</v>
      </c>
      <c r="S172">
        <v>23.859649122806999</v>
      </c>
      <c r="T172">
        <v>20.8881578947368</v>
      </c>
    </row>
    <row r="173" spans="1:20" x14ac:dyDescent="0.2">
      <c r="A173">
        <v>-1.48</v>
      </c>
      <c r="B173">
        <v>20.8881578947368</v>
      </c>
      <c r="C173">
        <v>42.410714285714199</v>
      </c>
      <c r="D173">
        <v>61.1111111111111</v>
      </c>
      <c r="E173">
        <v>62.280701754385902</v>
      </c>
      <c r="F173">
        <v>76.102941176470495</v>
      </c>
      <c r="H173">
        <v>-1.48</v>
      </c>
      <c r="I173">
        <v>28.289473684210499</v>
      </c>
      <c r="J173">
        <v>16.5178571428571</v>
      </c>
      <c r="K173">
        <v>33.3333333333333</v>
      </c>
      <c r="L173">
        <v>29.532163742689999</v>
      </c>
      <c r="M173">
        <v>5.8823529411764701</v>
      </c>
      <c r="O173">
        <v>-1.48</v>
      </c>
      <c r="P173">
        <v>50.822368421052602</v>
      </c>
      <c r="Q173">
        <v>41.071428571428498</v>
      </c>
      <c r="R173">
        <v>5.55555555555555</v>
      </c>
      <c r="S173">
        <v>8.1871345029239695</v>
      </c>
      <c r="T173">
        <v>18.014705882352899</v>
      </c>
    </row>
    <row r="174" spans="1:20" x14ac:dyDescent="0.2">
      <c r="A174">
        <v>-1.47</v>
      </c>
      <c r="B174">
        <v>31.25</v>
      </c>
      <c r="C174">
        <v>39.393939393939299</v>
      </c>
      <c r="D174">
        <v>60.8333333333333</v>
      </c>
      <c r="E174">
        <v>51.083591331269297</v>
      </c>
      <c r="F174">
        <v>67.7083333333333</v>
      </c>
      <c r="H174">
        <v>-1.47</v>
      </c>
      <c r="I174">
        <v>21.875</v>
      </c>
      <c r="J174">
        <v>18.181818181818102</v>
      </c>
      <c r="K174">
        <v>31.3888888888888</v>
      </c>
      <c r="L174">
        <v>26.934984520123798</v>
      </c>
      <c r="M174">
        <v>17.0138888888888</v>
      </c>
      <c r="O174">
        <v>-1.47</v>
      </c>
      <c r="P174">
        <v>46.875</v>
      </c>
      <c r="Q174">
        <v>42.424242424242401</v>
      </c>
      <c r="R174">
        <v>7.7777777777777697</v>
      </c>
      <c r="S174">
        <v>21.981424148606798</v>
      </c>
      <c r="T174">
        <v>15.2777777777777</v>
      </c>
    </row>
    <row r="175" spans="1:20" x14ac:dyDescent="0.2">
      <c r="A175">
        <v>-1.46</v>
      </c>
      <c r="B175">
        <v>41.176470588235198</v>
      </c>
      <c r="C175">
        <v>58.095238095238003</v>
      </c>
      <c r="D175">
        <v>58.552631578947299</v>
      </c>
      <c r="E175">
        <v>55.8823529411764</v>
      </c>
      <c r="F175">
        <v>59.967320261437898</v>
      </c>
      <c r="H175">
        <v>-1.46</v>
      </c>
      <c r="I175">
        <v>20.588235294117599</v>
      </c>
      <c r="J175">
        <v>10.4761904761904</v>
      </c>
      <c r="K175">
        <v>19.9013157894736</v>
      </c>
      <c r="L175">
        <v>23.529411764705799</v>
      </c>
      <c r="M175">
        <v>17.483660130718899</v>
      </c>
      <c r="O175">
        <v>-1.46</v>
      </c>
      <c r="P175">
        <v>38.235294117647001</v>
      </c>
      <c r="Q175">
        <v>31.428571428571399</v>
      </c>
      <c r="R175">
        <v>21.546052631578899</v>
      </c>
      <c r="S175">
        <v>20.588235294117599</v>
      </c>
      <c r="T175">
        <v>22.5490196078431</v>
      </c>
    </row>
    <row r="176" spans="1:20" x14ac:dyDescent="0.2">
      <c r="A176">
        <v>-1.45</v>
      </c>
      <c r="B176">
        <v>38.157894736842103</v>
      </c>
      <c r="C176">
        <v>48.106060606060602</v>
      </c>
      <c r="D176">
        <v>62.134502923976598</v>
      </c>
      <c r="E176">
        <v>48.529411764705799</v>
      </c>
      <c r="F176">
        <v>54.044117647058798</v>
      </c>
      <c r="H176">
        <v>-1.45</v>
      </c>
      <c r="I176">
        <v>25.563909774435999</v>
      </c>
      <c r="J176">
        <v>26.136363636363601</v>
      </c>
      <c r="K176">
        <v>24.122807017543799</v>
      </c>
      <c r="L176">
        <v>33.986928104575099</v>
      </c>
      <c r="M176">
        <v>24.448529411764699</v>
      </c>
      <c r="O176">
        <v>-1.45</v>
      </c>
      <c r="P176">
        <v>36.278195488721799</v>
      </c>
      <c r="Q176">
        <v>25.757575757575701</v>
      </c>
      <c r="R176">
        <v>13.7426900584795</v>
      </c>
      <c r="S176">
        <v>17.483660130718899</v>
      </c>
      <c r="T176">
        <v>21.5073529411764</v>
      </c>
    </row>
    <row r="177" spans="1:20" x14ac:dyDescent="0.2">
      <c r="A177">
        <v>-1.44</v>
      </c>
      <c r="B177">
        <v>40.625</v>
      </c>
      <c r="C177">
        <v>63.214285714285701</v>
      </c>
      <c r="D177">
        <v>63.0555555555555</v>
      </c>
      <c r="E177">
        <v>60.371517027863703</v>
      </c>
      <c r="F177">
        <v>62.280701754385902</v>
      </c>
      <c r="H177">
        <v>-1.44</v>
      </c>
      <c r="I177">
        <v>25</v>
      </c>
      <c r="J177">
        <v>13.214285714285699</v>
      </c>
      <c r="K177">
        <v>26.1111111111111</v>
      </c>
      <c r="L177">
        <v>22.600619195046399</v>
      </c>
      <c r="M177">
        <v>17.1929824561403</v>
      </c>
      <c r="O177">
        <v>-1.44</v>
      </c>
      <c r="P177">
        <v>34.375</v>
      </c>
      <c r="Q177">
        <v>23.571428571428498</v>
      </c>
      <c r="R177">
        <v>10.8333333333333</v>
      </c>
      <c r="S177">
        <v>17.027863777089699</v>
      </c>
      <c r="T177">
        <v>20.5263157894736</v>
      </c>
    </row>
    <row r="178" spans="1:20" x14ac:dyDescent="0.2">
      <c r="A178">
        <v>-1.43</v>
      </c>
      <c r="B178">
        <v>49.177631578947299</v>
      </c>
      <c r="C178">
        <v>41.428571428571402</v>
      </c>
      <c r="D178">
        <v>67.397660818713405</v>
      </c>
      <c r="E178">
        <v>68.300653594771205</v>
      </c>
      <c r="F178">
        <v>62.5</v>
      </c>
      <c r="H178">
        <v>-1.43</v>
      </c>
      <c r="I178">
        <v>17.2697368421052</v>
      </c>
      <c r="J178">
        <v>29.285714285714199</v>
      </c>
      <c r="K178">
        <v>29.970760233918099</v>
      </c>
      <c r="L178">
        <v>20.0980392156862</v>
      </c>
      <c r="M178">
        <v>18.75</v>
      </c>
      <c r="O178">
        <v>-1.43</v>
      </c>
      <c r="P178">
        <v>33.552631578947299</v>
      </c>
      <c r="Q178">
        <v>29.285714285714199</v>
      </c>
      <c r="R178">
        <v>2.6315789473684199</v>
      </c>
      <c r="S178">
        <v>11.6013071895424</v>
      </c>
      <c r="T178">
        <v>18.75</v>
      </c>
    </row>
    <row r="179" spans="1:20" x14ac:dyDescent="0.2">
      <c r="A179">
        <v>-1.42</v>
      </c>
      <c r="B179">
        <v>32.142857142857103</v>
      </c>
      <c r="C179">
        <v>55.8441558441558</v>
      </c>
      <c r="D179">
        <v>46.9444444444444</v>
      </c>
      <c r="E179">
        <v>57.072368421052602</v>
      </c>
      <c r="F179">
        <v>43.650793650793602</v>
      </c>
      <c r="H179">
        <v>-1.42</v>
      </c>
      <c r="I179">
        <v>32.142857142857103</v>
      </c>
      <c r="J179">
        <v>8.1168831168831108</v>
      </c>
      <c r="K179">
        <v>29.4444444444444</v>
      </c>
      <c r="L179">
        <v>25.657894736842099</v>
      </c>
      <c r="M179">
        <v>21.031746031746</v>
      </c>
      <c r="O179">
        <v>-1.42</v>
      </c>
      <c r="P179">
        <v>35.714285714285701</v>
      </c>
      <c r="Q179">
        <v>36.038961038960998</v>
      </c>
      <c r="R179">
        <v>23.6111111111111</v>
      </c>
      <c r="S179">
        <v>17.2697368421052</v>
      </c>
      <c r="T179">
        <v>35.317460317460302</v>
      </c>
    </row>
    <row r="180" spans="1:20" x14ac:dyDescent="0.2">
      <c r="A180">
        <v>-1.41</v>
      </c>
      <c r="B180">
        <v>28.9583333333333</v>
      </c>
      <c r="C180">
        <v>48.076923076923002</v>
      </c>
      <c r="D180">
        <v>55.952380952380899</v>
      </c>
      <c r="E180">
        <v>55</v>
      </c>
      <c r="F180">
        <v>62.698412698412703</v>
      </c>
      <c r="H180">
        <v>-1.41</v>
      </c>
      <c r="I180">
        <v>35.2083333333333</v>
      </c>
      <c r="J180">
        <v>18.3566433566433</v>
      </c>
      <c r="K180">
        <v>26.785714285714199</v>
      </c>
      <c r="L180">
        <v>26.3888888888888</v>
      </c>
      <c r="M180">
        <v>18.2539682539682</v>
      </c>
      <c r="O180">
        <v>-1.41</v>
      </c>
      <c r="P180">
        <v>35.8333333333333</v>
      </c>
      <c r="Q180">
        <v>33.566433566433503</v>
      </c>
      <c r="R180">
        <v>17.261904761904699</v>
      </c>
      <c r="S180">
        <v>18.6111111111111</v>
      </c>
      <c r="T180">
        <v>19.047619047619001</v>
      </c>
    </row>
    <row r="181" spans="1:20" x14ac:dyDescent="0.2">
      <c r="A181">
        <v>-1.4</v>
      </c>
      <c r="B181">
        <v>45.404411764705799</v>
      </c>
      <c r="C181">
        <v>64.102564102564102</v>
      </c>
      <c r="D181">
        <v>53.815789473684198</v>
      </c>
      <c r="E181">
        <v>51.315789473684198</v>
      </c>
      <c r="F181">
        <v>61.842105263157798</v>
      </c>
      <c r="H181">
        <v>-1.4</v>
      </c>
      <c r="I181">
        <v>15.2573529411764</v>
      </c>
      <c r="J181">
        <v>10.07326007326</v>
      </c>
      <c r="K181">
        <v>33.289473684210499</v>
      </c>
      <c r="L181">
        <v>29.532163742689999</v>
      </c>
      <c r="M181">
        <v>6.2030075187969897</v>
      </c>
      <c r="O181">
        <v>-1.4</v>
      </c>
      <c r="P181">
        <v>39.338235294117602</v>
      </c>
      <c r="Q181">
        <v>25.8241758241758</v>
      </c>
      <c r="R181">
        <v>12.8947368421052</v>
      </c>
      <c r="S181">
        <v>19.1520467836257</v>
      </c>
      <c r="T181">
        <v>31.954887218045101</v>
      </c>
    </row>
    <row r="182" spans="1:20" x14ac:dyDescent="0.2">
      <c r="A182">
        <v>-1.39</v>
      </c>
      <c r="B182">
        <v>46.6666666666666</v>
      </c>
      <c r="C182">
        <v>31.9444444444444</v>
      </c>
      <c r="D182">
        <v>64.078947368420998</v>
      </c>
      <c r="E182">
        <v>52.7777777777777</v>
      </c>
      <c r="F182">
        <v>74.342105263157805</v>
      </c>
      <c r="H182">
        <v>-1.39</v>
      </c>
      <c r="I182">
        <v>26.6666666666666</v>
      </c>
      <c r="J182">
        <v>33.3333333333333</v>
      </c>
      <c r="K182">
        <v>17.8947368421052</v>
      </c>
      <c r="L182">
        <v>36.1111111111111</v>
      </c>
      <c r="M182">
        <v>5.7565789473684204</v>
      </c>
      <c r="O182">
        <v>-1.39</v>
      </c>
      <c r="P182">
        <v>26.6666666666666</v>
      </c>
      <c r="Q182">
        <v>34.7222222222222</v>
      </c>
      <c r="R182">
        <v>18.0263157894736</v>
      </c>
      <c r="S182">
        <v>11.1111111111111</v>
      </c>
      <c r="T182">
        <v>19.9013157894736</v>
      </c>
    </row>
    <row r="183" spans="1:20" x14ac:dyDescent="0.2">
      <c r="A183">
        <v>-1.38</v>
      </c>
      <c r="B183">
        <v>41.875</v>
      </c>
      <c r="C183">
        <v>48.351648351648301</v>
      </c>
      <c r="D183">
        <v>64.766081871344994</v>
      </c>
      <c r="E183">
        <v>60.5555555555555</v>
      </c>
      <c r="F183">
        <v>56.25</v>
      </c>
      <c r="H183">
        <v>-1.38</v>
      </c>
      <c r="I183">
        <v>25.8333333333333</v>
      </c>
      <c r="J183">
        <v>10.9890109890109</v>
      </c>
      <c r="K183">
        <v>24.269005847953199</v>
      </c>
      <c r="L183">
        <v>20.5555555555555</v>
      </c>
      <c r="M183">
        <v>23.2638888888888</v>
      </c>
      <c r="O183">
        <v>-1.38</v>
      </c>
      <c r="P183">
        <v>32.2916666666666</v>
      </c>
      <c r="Q183">
        <v>40.6593406593406</v>
      </c>
      <c r="R183">
        <v>10.9649122807017</v>
      </c>
      <c r="S183">
        <v>18.8888888888888</v>
      </c>
      <c r="T183">
        <v>20.4861111111111</v>
      </c>
    </row>
    <row r="184" spans="1:20" x14ac:dyDescent="0.2">
      <c r="A184">
        <v>-1.37</v>
      </c>
      <c r="B184">
        <v>39.5833333333333</v>
      </c>
      <c r="C184">
        <v>43.181818181818102</v>
      </c>
      <c r="D184">
        <v>61.988304093567201</v>
      </c>
      <c r="E184">
        <v>69.473684210526301</v>
      </c>
      <c r="F184">
        <v>69.485294117647001</v>
      </c>
      <c r="H184">
        <v>-1.37</v>
      </c>
      <c r="I184">
        <v>16.6666666666666</v>
      </c>
      <c r="J184">
        <v>18.506493506493499</v>
      </c>
      <c r="K184">
        <v>27.1929824561403</v>
      </c>
      <c r="L184">
        <v>22.7631578947368</v>
      </c>
      <c r="M184">
        <v>15.073529411764699</v>
      </c>
      <c r="O184">
        <v>-1.37</v>
      </c>
      <c r="P184">
        <v>43.75</v>
      </c>
      <c r="Q184">
        <v>38.3116883116883</v>
      </c>
      <c r="R184">
        <v>10.8187134502923</v>
      </c>
      <c r="S184">
        <v>7.7631578947368398</v>
      </c>
      <c r="T184">
        <v>15.4411764705882</v>
      </c>
    </row>
    <row r="185" spans="1:20" x14ac:dyDescent="0.2">
      <c r="A185">
        <v>-1.36</v>
      </c>
      <c r="B185">
        <v>37.362637362637301</v>
      </c>
      <c r="C185">
        <v>40.476190476190403</v>
      </c>
      <c r="D185">
        <v>69.6741854636591</v>
      </c>
      <c r="E185">
        <v>46.904024767801801</v>
      </c>
      <c r="F185">
        <v>49.1596638655462</v>
      </c>
      <c r="H185">
        <v>-1.36</v>
      </c>
      <c r="I185">
        <v>29.395604395604298</v>
      </c>
      <c r="J185">
        <v>22.023809523809501</v>
      </c>
      <c r="K185">
        <v>23.182957393483701</v>
      </c>
      <c r="L185">
        <v>36.068111455108301</v>
      </c>
      <c r="M185">
        <v>28.3613445378151</v>
      </c>
      <c r="O185">
        <v>-1.36</v>
      </c>
      <c r="P185">
        <v>33.241758241758198</v>
      </c>
      <c r="Q185">
        <v>37.5</v>
      </c>
      <c r="R185">
        <v>7.1428571428571397</v>
      </c>
      <c r="S185">
        <v>17.027863777089699</v>
      </c>
      <c r="T185">
        <v>22.4789915966386</v>
      </c>
    </row>
    <row r="186" spans="1:20" x14ac:dyDescent="0.2">
      <c r="A186">
        <v>-1.35</v>
      </c>
      <c r="B186">
        <v>26.098901098901099</v>
      </c>
      <c r="C186">
        <v>50</v>
      </c>
      <c r="D186">
        <v>66.6666666666666</v>
      </c>
      <c r="E186">
        <v>52.7777777777777</v>
      </c>
      <c r="F186">
        <v>75</v>
      </c>
      <c r="H186">
        <v>-1.35</v>
      </c>
      <c r="I186">
        <v>29.6703296703296</v>
      </c>
      <c r="J186">
        <v>12.499999999999901</v>
      </c>
      <c r="K186">
        <v>30.5555555555555</v>
      </c>
      <c r="L186">
        <v>24.999999999999901</v>
      </c>
      <c r="M186">
        <v>9.375</v>
      </c>
      <c r="O186">
        <v>-1.35</v>
      </c>
      <c r="P186">
        <v>44.230769230769198</v>
      </c>
      <c r="Q186">
        <v>37.5</v>
      </c>
      <c r="R186">
        <v>2.7777777777777701</v>
      </c>
      <c r="S186">
        <v>22.2222222222222</v>
      </c>
      <c r="T186">
        <v>15.625</v>
      </c>
    </row>
    <row r="187" spans="1:20" x14ac:dyDescent="0.2">
      <c r="A187">
        <v>-1.34</v>
      </c>
      <c r="B187">
        <v>21.428571428571399</v>
      </c>
      <c r="C187">
        <v>56.6666666666666</v>
      </c>
      <c r="D187">
        <v>65.789473684210506</v>
      </c>
      <c r="E187">
        <v>55.2777777777777</v>
      </c>
      <c r="F187">
        <v>51.023391812865498</v>
      </c>
      <c r="H187">
        <v>-1.34</v>
      </c>
      <c r="I187">
        <v>25</v>
      </c>
      <c r="J187">
        <v>13.3333333333333</v>
      </c>
      <c r="K187">
        <v>23.684210526315699</v>
      </c>
      <c r="L187">
        <v>26.3888888888888</v>
      </c>
      <c r="M187">
        <v>21.7836257309941</v>
      </c>
      <c r="O187">
        <v>-1.34</v>
      </c>
      <c r="P187">
        <v>53.571428571428498</v>
      </c>
      <c r="Q187">
        <v>30</v>
      </c>
      <c r="R187">
        <v>10.5263157894736</v>
      </c>
      <c r="S187">
        <v>18.3333333333333</v>
      </c>
      <c r="T187">
        <v>27.1929824561403</v>
      </c>
    </row>
    <row r="188" spans="1:20" x14ac:dyDescent="0.2">
      <c r="A188">
        <v>-1.33</v>
      </c>
      <c r="B188">
        <v>35.625</v>
      </c>
      <c r="C188">
        <v>43.3333333333333</v>
      </c>
      <c r="D188">
        <v>65.789473684210506</v>
      </c>
      <c r="E188">
        <v>53.947368421052602</v>
      </c>
      <c r="F188">
        <v>67.647058823529406</v>
      </c>
      <c r="H188">
        <v>-1.33</v>
      </c>
      <c r="I188">
        <v>16.0416666666666</v>
      </c>
      <c r="J188">
        <v>19.999999999999901</v>
      </c>
      <c r="K188">
        <v>13.157894736842101</v>
      </c>
      <c r="L188">
        <v>21.491228070175399</v>
      </c>
      <c r="M188">
        <v>11.764705882352899</v>
      </c>
      <c r="O188">
        <v>-1.33</v>
      </c>
      <c r="P188">
        <v>48.3333333333333</v>
      </c>
      <c r="Q188">
        <v>36.6666666666666</v>
      </c>
      <c r="R188">
        <v>21.052631578947299</v>
      </c>
      <c r="S188">
        <v>24.5614035087719</v>
      </c>
      <c r="T188">
        <v>20.588235294117599</v>
      </c>
    </row>
    <row r="189" spans="1:20" x14ac:dyDescent="0.2">
      <c r="A189">
        <v>-1.32</v>
      </c>
      <c r="B189">
        <v>25.384615384615302</v>
      </c>
      <c r="C189">
        <v>44.1558441558441</v>
      </c>
      <c r="D189">
        <v>54.385964912280699</v>
      </c>
      <c r="E189">
        <v>45.614035087719301</v>
      </c>
      <c r="F189">
        <v>47.7777777777777</v>
      </c>
      <c r="H189">
        <v>-1.32</v>
      </c>
      <c r="I189">
        <v>17.692307692307601</v>
      </c>
      <c r="J189">
        <v>14.069264069263999</v>
      </c>
      <c r="K189">
        <v>37.719298245613999</v>
      </c>
      <c r="L189">
        <v>32.456140350877099</v>
      </c>
      <c r="M189">
        <v>15.5555555555555</v>
      </c>
      <c r="O189">
        <v>-1.32</v>
      </c>
      <c r="P189">
        <v>56.923076923076898</v>
      </c>
      <c r="Q189">
        <v>41.774891774891699</v>
      </c>
      <c r="R189">
        <v>7.8947368421052602</v>
      </c>
      <c r="S189">
        <v>21.9298245614035</v>
      </c>
      <c r="T189">
        <v>36.6666666666666</v>
      </c>
    </row>
    <row r="190" spans="1:20" x14ac:dyDescent="0.2">
      <c r="A190">
        <v>-1.31</v>
      </c>
      <c r="B190">
        <v>27.619047619047599</v>
      </c>
      <c r="C190">
        <v>44.230769230769198</v>
      </c>
      <c r="D190">
        <v>73.684210526315695</v>
      </c>
      <c r="E190">
        <v>60.5263157894736</v>
      </c>
      <c r="F190">
        <v>72.610294117647001</v>
      </c>
      <c r="H190">
        <v>-1.31</v>
      </c>
      <c r="I190">
        <v>24.285714285714199</v>
      </c>
      <c r="J190">
        <v>22.252747252747199</v>
      </c>
      <c r="K190">
        <v>10.5263157894736</v>
      </c>
      <c r="L190">
        <v>23.684210526315699</v>
      </c>
      <c r="M190">
        <v>6.0661764705882302</v>
      </c>
      <c r="O190">
        <v>-1.31</v>
      </c>
      <c r="P190">
        <v>48.095238095238003</v>
      </c>
      <c r="Q190">
        <v>33.516483516483497</v>
      </c>
      <c r="R190">
        <v>15.789473684210501</v>
      </c>
      <c r="S190">
        <v>15.789473684210501</v>
      </c>
      <c r="T190">
        <v>21.323529411764699</v>
      </c>
    </row>
    <row r="191" spans="1:20" x14ac:dyDescent="0.2">
      <c r="A191">
        <v>-1.3</v>
      </c>
      <c r="B191">
        <v>37.619047619047599</v>
      </c>
      <c r="C191">
        <v>65.714285714285694</v>
      </c>
      <c r="D191">
        <v>47.2222222222222</v>
      </c>
      <c r="E191">
        <v>44.360902255639097</v>
      </c>
      <c r="F191">
        <v>59.375</v>
      </c>
      <c r="H191">
        <v>-1.3</v>
      </c>
      <c r="I191">
        <v>17.619047619047599</v>
      </c>
      <c r="J191">
        <v>7.1428571428571397</v>
      </c>
      <c r="K191">
        <v>38.8888888888888</v>
      </c>
      <c r="L191">
        <v>34.398496240601503</v>
      </c>
      <c r="M191">
        <v>11.8055555555555</v>
      </c>
      <c r="O191">
        <v>-1.3</v>
      </c>
      <c r="P191">
        <v>44.761904761904702</v>
      </c>
      <c r="Q191">
        <v>27.1428571428571</v>
      </c>
      <c r="R191">
        <v>13.8888888888888</v>
      </c>
      <c r="S191">
        <v>21.240601503759301</v>
      </c>
      <c r="T191">
        <v>28.8194444444444</v>
      </c>
    </row>
    <row r="192" spans="1:20" x14ac:dyDescent="0.2">
      <c r="A192">
        <v>-1.29</v>
      </c>
      <c r="B192">
        <v>51.4583333333333</v>
      </c>
      <c r="C192">
        <v>63.214285714285701</v>
      </c>
      <c r="D192">
        <v>59.210526315789402</v>
      </c>
      <c r="E192">
        <v>46.875</v>
      </c>
      <c r="F192">
        <v>70.588235294117595</v>
      </c>
      <c r="H192">
        <v>-1.29</v>
      </c>
      <c r="I192">
        <v>29.375</v>
      </c>
      <c r="J192">
        <v>11.0714285714285</v>
      </c>
      <c r="K192">
        <v>28.157894736842099</v>
      </c>
      <c r="L192">
        <v>37.5</v>
      </c>
      <c r="M192">
        <v>8.8235294117646994</v>
      </c>
      <c r="O192">
        <v>-1.29</v>
      </c>
      <c r="P192">
        <v>19.1666666666666</v>
      </c>
      <c r="Q192">
        <v>25.714285714285701</v>
      </c>
      <c r="R192">
        <v>12.6315789473684</v>
      </c>
      <c r="S192">
        <v>15.625</v>
      </c>
      <c r="T192">
        <v>20.588235294117599</v>
      </c>
    </row>
    <row r="193" spans="1:20" x14ac:dyDescent="0.2">
      <c r="A193">
        <v>-1.28</v>
      </c>
      <c r="B193">
        <v>51.904761904761898</v>
      </c>
      <c r="C193">
        <v>68.0555555555555</v>
      </c>
      <c r="D193">
        <v>66.791979949874602</v>
      </c>
      <c r="E193">
        <v>40.476190476190403</v>
      </c>
      <c r="F193">
        <v>59.356725146198798</v>
      </c>
      <c r="H193">
        <v>-1.28</v>
      </c>
      <c r="I193">
        <v>24.285714285714199</v>
      </c>
      <c r="J193">
        <v>11.1111111111111</v>
      </c>
      <c r="K193">
        <v>20.300751879699199</v>
      </c>
      <c r="L193">
        <v>45.238095238095198</v>
      </c>
      <c r="M193">
        <v>18.859649122806999</v>
      </c>
      <c r="O193">
        <v>-1.28</v>
      </c>
      <c r="P193">
        <v>23.8095238095238</v>
      </c>
      <c r="Q193">
        <v>20.8333333333333</v>
      </c>
      <c r="R193">
        <v>12.907268170426001</v>
      </c>
      <c r="S193">
        <v>14.285714285714199</v>
      </c>
      <c r="T193">
        <v>21.7836257309941</v>
      </c>
    </row>
    <row r="194" spans="1:20" x14ac:dyDescent="0.2">
      <c r="A194">
        <v>-1.27</v>
      </c>
      <c r="B194">
        <v>42.857142857142797</v>
      </c>
      <c r="C194">
        <v>49.553571428571402</v>
      </c>
      <c r="D194">
        <v>68.421052631578902</v>
      </c>
      <c r="E194">
        <v>60.294117647058798</v>
      </c>
      <c r="F194">
        <v>67.647058823529406</v>
      </c>
      <c r="H194">
        <v>-1.27</v>
      </c>
      <c r="I194">
        <v>28.571428571428498</v>
      </c>
      <c r="J194">
        <v>16.964285714285701</v>
      </c>
      <c r="K194">
        <v>15.789473684210501</v>
      </c>
      <c r="L194">
        <v>27.205882352941099</v>
      </c>
      <c r="M194">
        <v>17.647058823529399</v>
      </c>
      <c r="O194">
        <v>-1.27</v>
      </c>
      <c r="P194">
        <v>28.571428571428498</v>
      </c>
      <c r="Q194">
        <v>33.482142857142797</v>
      </c>
      <c r="R194">
        <v>15.789473684210501</v>
      </c>
      <c r="S194">
        <v>12.5</v>
      </c>
      <c r="T194">
        <v>14.705882352941099</v>
      </c>
    </row>
    <row r="195" spans="1:20" x14ac:dyDescent="0.2">
      <c r="A195">
        <v>-1.26</v>
      </c>
      <c r="B195">
        <v>43.303571428571402</v>
      </c>
      <c r="C195">
        <v>62.5</v>
      </c>
      <c r="D195">
        <v>56.725146198830402</v>
      </c>
      <c r="E195">
        <v>50.328947368420998</v>
      </c>
      <c r="F195">
        <v>69.4444444444444</v>
      </c>
      <c r="H195">
        <v>-1.26</v>
      </c>
      <c r="I195">
        <v>29.910714285714199</v>
      </c>
      <c r="J195">
        <v>6.25</v>
      </c>
      <c r="K195">
        <v>24.5614035087719</v>
      </c>
      <c r="L195">
        <v>37.664473684210499</v>
      </c>
      <c r="M195">
        <v>16.6666666666666</v>
      </c>
      <c r="O195">
        <v>-1.26</v>
      </c>
      <c r="P195">
        <v>26.785714285714199</v>
      </c>
      <c r="Q195">
        <v>31.25</v>
      </c>
      <c r="R195">
        <v>18.713450292397599</v>
      </c>
      <c r="S195">
        <v>12.0065789473684</v>
      </c>
      <c r="T195">
        <v>13.8888888888888</v>
      </c>
    </row>
    <row r="196" spans="1:20" x14ac:dyDescent="0.2">
      <c r="A196">
        <v>-1.25</v>
      </c>
      <c r="B196">
        <v>36.6666666666666</v>
      </c>
      <c r="C196">
        <v>46.428571428571402</v>
      </c>
      <c r="D196">
        <v>72.2222222222222</v>
      </c>
      <c r="E196">
        <v>64.4444444444444</v>
      </c>
      <c r="F196">
        <v>67.647058823529406</v>
      </c>
      <c r="H196">
        <v>-1.25</v>
      </c>
      <c r="I196">
        <v>36.6666666666666</v>
      </c>
      <c r="J196">
        <v>16.5178571428571</v>
      </c>
      <c r="K196">
        <v>19.4444444444444</v>
      </c>
      <c r="L196">
        <v>26.6666666666666</v>
      </c>
      <c r="M196">
        <v>14.705882352941099</v>
      </c>
      <c r="O196">
        <v>-1.25</v>
      </c>
      <c r="P196">
        <v>26.6666666666666</v>
      </c>
      <c r="Q196">
        <v>37.053571428571402</v>
      </c>
      <c r="R196">
        <v>8.3333333333333304</v>
      </c>
      <c r="S196">
        <v>8.8888888888888893</v>
      </c>
      <c r="T196">
        <v>17.647058823529399</v>
      </c>
    </row>
    <row r="197" spans="1:20" x14ac:dyDescent="0.2">
      <c r="A197">
        <v>-1.24</v>
      </c>
      <c r="B197">
        <v>46.428571428571402</v>
      </c>
      <c r="C197">
        <v>44.385964912280699</v>
      </c>
      <c r="D197">
        <v>60.8333333333333</v>
      </c>
      <c r="E197">
        <v>54.059829059828999</v>
      </c>
      <c r="F197">
        <v>69.669117647058798</v>
      </c>
      <c r="H197">
        <v>-1.24</v>
      </c>
      <c r="I197">
        <v>19.6428571428571</v>
      </c>
      <c r="J197">
        <v>19.824561403508699</v>
      </c>
      <c r="K197">
        <v>31.3888888888888</v>
      </c>
      <c r="L197">
        <v>33.760683760683698</v>
      </c>
      <c r="M197">
        <v>11.948529411764699</v>
      </c>
      <c r="O197">
        <v>-1.24</v>
      </c>
      <c r="P197">
        <v>33.928571428571402</v>
      </c>
      <c r="Q197">
        <v>35.789473684210499</v>
      </c>
      <c r="R197">
        <v>7.7777777777777697</v>
      </c>
      <c r="S197">
        <v>12.179487179487101</v>
      </c>
      <c r="T197">
        <v>18.3823529411764</v>
      </c>
    </row>
    <row r="198" spans="1:20" x14ac:dyDescent="0.2">
      <c r="A198">
        <v>-1.23</v>
      </c>
      <c r="B198">
        <v>51.470588235294102</v>
      </c>
      <c r="C198">
        <v>55.0420168067226</v>
      </c>
      <c r="D198">
        <v>47.368421052631497</v>
      </c>
      <c r="E198">
        <v>57.142857142857103</v>
      </c>
      <c r="F198">
        <v>61.300309597523203</v>
      </c>
      <c r="H198">
        <v>-1.23</v>
      </c>
      <c r="I198">
        <v>21.323529411764699</v>
      </c>
      <c r="J198">
        <v>13.025210084033599</v>
      </c>
      <c r="K198">
        <v>28.947368421052602</v>
      </c>
      <c r="L198">
        <v>27.380952380952301</v>
      </c>
      <c r="M198">
        <v>10.8359133126934</v>
      </c>
      <c r="O198">
        <v>-1.23</v>
      </c>
      <c r="P198">
        <v>27.205882352941099</v>
      </c>
      <c r="Q198">
        <v>31.932773109243598</v>
      </c>
      <c r="R198">
        <v>23.684210526315699</v>
      </c>
      <c r="S198">
        <v>15.4761904761904</v>
      </c>
      <c r="T198">
        <v>27.863777089783198</v>
      </c>
    </row>
    <row r="199" spans="1:20" x14ac:dyDescent="0.2">
      <c r="A199">
        <v>-1.22</v>
      </c>
      <c r="B199">
        <v>38.942307692307601</v>
      </c>
      <c r="C199">
        <v>51.25</v>
      </c>
      <c r="D199">
        <v>77.7777777777777</v>
      </c>
      <c r="E199">
        <v>42.7777777777777</v>
      </c>
      <c r="F199">
        <v>69.852941176470495</v>
      </c>
      <c r="H199">
        <v>-1.22</v>
      </c>
      <c r="I199">
        <v>25.480769230769202</v>
      </c>
      <c r="J199">
        <v>19.5833333333333</v>
      </c>
      <c r="K199">
        <v>16.6666666666666</v>
      </c>
      <c r="L199">
        <v>31.6666666666666</v>
      </c>
      <c r="M199">
        <v>18.198529411764699</v>
      </c>
      <c r="O199">
        <v>-1.22</v>
      </c>
      <c r="P199">
        <v>35.576923076923002</v>
      </c>
      <c r="Q199">
        <v>29.1666666666666</v>
      </c>
      <c r="R199">
        <v>5.55555555555555</v>
      </c>
      <c r="S199">
        <v>25.5555555555555</v>
      </c>
      <c r="T199">
        <v>11.948529411764699</v>
      </c>
    </row>
    <row r="200" spans="1:20" x14ac:dyDescent="0.2">
      <c r="A200">
        <v>-1.21</v>
      </c>
      <c r="B200">
        <v>38.3333333333333</v>
      </c>
      <c r="C200">
        <v>44.572368421052602</v>
      </c>
      <c r="D200">
        <v>66.710526315789394</v>
      </c>
      <c r="E200">
        <v>64.901960784313701</v>
      </c>
      <c r="F200">
        <v>58.3591331269349</v>
      </c>
      <c r="H200">
        <v>-1.21</v>
      </c>
      <c r="I200">
        <v>18.3333333333333</v>
      </c>
      <c r="J200">
        <v>20.8881578947368</v>
      </c>
      <c r="K200">
        <v>23.0263157894736</v>
      </c>
      <c r="L200">
        <v>19.2156862745098</v>
      </c>
      <c r="M200">
        <v>19.349845201238299</v>
      </c>
      <c r="O200">
        <v>-1.21</v>
      </c>
      <c r="P200">
        <v>43.3333333333333</v>
      </c>
      <c r="Q200">
        <v>34.539473684210499</v>
      </c>
      <c r="R200">
        <v>10.2631578947368</v>
      </c>
      <c r="S200">
        <v>15.8823529411764</v>
      </c>
      <c r="T200">
        <v>22.291021671826599</v>
      </c>
    </row>
    <row r="201" spans="1:20" x14ac:dyDescent="0.2">
      <c r="A201">
        <v>-1.2</v>
      </c>
      <c r="B201">
        <v>20.588235294117599</v>
      </c>
      <c r="C201">
        <v>53.125</v>
      </c>
      <c r="D201">
        <v>68.421052631578902</v>
      </c>
      <c r="E201">
        <v>58.3333333333333</v>
      </c>
      <c r="F201">
        <v>49.999999999999901</v>
      </c>
      <c r="H201">
        <v>-1.2</v>
      </c>
      <c r="I201">
        <v>32.352941176470502</v>
      </c>
      <c r="J201">
        <v>22.5</v>
      </c>
      <c r="K201">
        <v>21.052631578947299</v>
      </c>
      <c r="L201">
        <v>26.6666666666666</v>
      </c>
      <c r="M201">
        <v>30</v>
      </c>
      <c r="O201">
        <v>-1.2</v>
      </c>
      <c r="P201">
        <v>47.058823529411697</v>
      </c>
      <c r="Q201">
        <v>24.375</v>
      </c>
      <c r="R201">
        <v>10.5263157894736</v>
      </c>
      <c r="S201">
        <v>15</v>
      </c>
      <c r="T201">
        <v>19.999999999999901</v>
      </c>
    </row>
    <row r="202" spans="1:20" x14ac:dyDescent="0.2">
      <c r="A202">
        <v>-1.19</v>
      </c>
      <c r="B202">
        <v>38.5416666666666</v>
      </c>
      <c r="C202">
        <v>44.285714285714199</v>
      </c>
      <c r="D202">
        <v>62.280701754385902</v>
      </c>
      <c r="E202">
        <v>54.411764705882298</v>
      </c>
      <c r="F202">
        <v>59.640522875816899</v>
      </c>
      <c r="H202">
        <v>-1.19</v>
      </c>
      <c r="I202">
        <v>12.9166666666666</v>
      </c>
      <c r="J202">
        <v>31.428571428571399</v>
      </c>
      <c r="K202">
        <v>25.31328320802</v>
      </c>
      <c r="L202">
        <v>27.205882352941099</v>
      </c>
      <c r="M202">
        <v>20.0980392156862</v>
      </c>
      <c r="O202">
        <v>-1.19</v>
      </c>
      <c r="P202">
        <v>48.5416666666666</v>
      </c>
      <c r="Q202">
        <v>24.285714285714199</v>
      </c>
      <c r="R202">
        <v>12.4060150375939</v>
      </c>
      <c r="S202">
        <v>18.3823529411764</v>
      </c>
      <c r="T202">
        <v>20.261437908496699</v>
      </c>
    </row>
    <row r="203" spans="1:20" x14ac:dyDescent="0.2">
      <c r="A203">
        <v>-1.18</v>
      </c>
      <c r="B203">
        <v>35.0694444444444</v>
      </c>
      <c r="C203">
        <v>62.1527777777777</v>
      </c>
      <c r="D203">
        <v>63.157894736842103</v>
      </c>
      <c r="E203">
        <v>65.625</v>
      </c>
      <c r="F203">
        <v>58.125</v>
      </c>
      <c r="H203">
        <v>-1.18</v>
      </c>
      <c r="I203">
        <v>14.9305555555555</v>
      </c>
      <c r="J203">
        <v>11.8055555555555</v>
      </c>
      <c r="K203">
        <v>21.052631578947299</v>
      </c>
      <c r="L203">
        <v>28.125</v>
      </c>
      <c r="M203">
        <v>19.1666666666666</v>
      </c>
      <c r="O203">
        <v>-1.18</v>
      </c>
      <c r="P203">
        <v>50</v>
      </c>
      <c r="Q203">
        <v>26.0416666666666</v>
      </c>
      <c r="R203">
        <v>15.789473684210501</v>
      </c>
      <c r="S203">
        <v>6.25</v>
      </c>
      <c r="T203">
        <v>22.7083333333333</v>
      </c>
    </row>
    <row r="204" spans="1:20" x14ac:dyDescent="0.2">
      <c r="A204">
        <v>-1.17</v>
      </c>
      <c r="B204">
        <v>43.75</v>
      </c>
      <c r="C204">
        <v>53.921568627450903</v>
      </c>
      <c r="D204">
        <v>67.251461988304101</v>
      </c>
      <c r="E204">
        <v>68.125</v>
      </c>
      <c r="F204">
        <v>64.705882352941103</v>
      </c>
      <c r="H204">
        <v>-1.17</v>
      </c>
      <c r="I204">
        <v>15.625</v>
      </c>
      <c r="J204">
        <v>15.4901960784313</v>
      </c>
      <c r="K204">
        <v>24.5614035087719</v>
      </c>
      <c r="L204">
        <v>19.1666666666666</v>
      </c>
      <c r="M204">
        <v>17.647058823529399</v>
      </c>
      <c r="O204">
        <v>-1.17</v>
      </c>
      <c r="P204">
        <v>40.625</v>
      </c>
      <c r="Q204">
        <v>30.588235294117599</v>
      </c>
      <c r="R204">
        <v>8.1871345029239695</v>
      </c>
      <c r="S204">
        <v>12.7083333333333</v>
      </c>
      <c r="T204">
        <v>17.647058823529399</v>
      </c>
    </row>
    <row r="205" spans="1:20" x14ac:dyDescent="0.2">
      <c r="A205">
        <v>-1.1599999999999999</v>
      </c>
      <c r="B205">
        <v>55.8823529411764</v>
      </c>
      <c r="C205">
        <v>58.184523809523803</v>
      </c>
      <c r="D205">
        <v>55.2631578947368</v>
      </c>
      <c r="E205">
        <v>58.823529411764703</v>
      </c>
      <c r="F205">
        <v>58.547008547008502</v>
      </c>
      <c r="H205">
        <v>-1.1599999999999999</v>
      </c>
      <c r="I205">
        <v>14.705882352941099</v>
      </c>
      <c r="J205">
        <v>15.773809523809501</v>
      </c>
      <c r="K205">
        <v>31.578947368421002</v>
      </c>
      <c r="L205">
        <v>32.352941176470502</v>
      </c>
      <c r="M205">
        <v>21.581196581196501</v>
      </c>
      <c r="O205">
        <v>-1.1599999999999999</v>
      </c>
      <c r="P205">
        <v>29.411764705882302</v>
      </c>
      <c r="Q205">
        <v>26.0416666666666</v>
      </c>
      <c r="R205">
        <v>13.157894736842101</v>
      </c>
      <c r="S205">
        <v>8.8235294117646994</v>
      </c>
      <c r="T205">
        <v>19.871794871794801</v>
      </c>
    </row>
    <row r="206" spans="1:20" x14ac:dyDescent="0.2">
      <c r="A206">
        <v>-1.1499999999999999</v>
      </c>
      <c r="B206">
        <v>43.3333333333333</v>
      </c>
      <c r="C206">
        <v>57.142857142857103</v>
      </c>
      <c r="D206">
        <v>51.578947368420998</v>
      </c>
      <c r="E206">
        <v>57.352941176470502</v>
      </c>
      <c r="F206">
        <v>64.852941176470495</v>
      </c>
      <c r="H206">
        <v>-1.1499999999999999</v>
      </c>
      <c r="I206">
        <v>17.7777777777777</v>
      </c>
      <c r="J206">
        <v>23.214285714285701</v>
      </c>
      <c r="K206">
        <v>32.894736842105203</v>
      </c>
      <c r="L206">
        <v>31.764705882352899</v>
      </c>
      <c r="M206">
        <v>18.3823529411764</v>
      </c>
      <c r="O206">
        <v>-1.1499999999999999</v>
      </c>
      <c r="P206">
        <v>38.8888888888888</v>
      </c>
      <c r="Q206">
        <v>19.6428571428571</v>
      </c>
      <c r="R206">
        <v>15.5263157894736</v>
      </c>
      <c r="S206">
        <v>10.8823529411764</v>
      </c>
      <c r="T206">
        <v>16.764705882352899</v>
      </c>
    </row>
    <row r="207" spans="1:20" x14ac:dyDescent="0.2">
      <c r="A207">
        <v>-1.1399999999999999</v>
      </c>
      <c r="B207">
        <v>41.052631578947299</v>
      </c>
      <c r="C207">
        <v>49.230769230769198</v>
      </c>
      <c r="D207">
        <v>54.093567251461899</v>
      </c>
      <c r="E207">
        <v>43.962848297213597</v>
      </c>
      <c r="F207">
        <v>65.686274509803894</v>
      </c>
      <c r="H207">
        <v>-1.1399999999999999</v>
      </c>
      <c r="I207">
        <v>17.8947368421052</v>
      </c>
      <c r="J207">
        <v>24.230769230769202</v>
      </c>
      <c r="K207">
        <v>32.309941520467802</v>
      </c>
      <c r="L207">
        <v>39.318885448916397</v>
      </c>
      <c r="M207">
        <v>18.823529411764699</v>
      </c>
      <c r="O207">
        <v>-1.1399999999999999</v>
      </c>
      <c r="P207">
        <v>41.052631578947299</v>
      </c>
      <c r="Q207">
        <v>26.538461538461501</v>
      </c>
      <c r="R207">
        <v>13.5964912280701</v>
      </c>
      <c r="S207">
        <v>16.718266253869899</v>
      </c>
      <c r="T207">
        <v>15.4901960784313</v>
      </c>
    </row>
    <row r="208" spans="1:20" x14ac:dyDescent="0.2">
      <c r="A208">
        <v>-1.1299999999999999</v>
      </c>
      <c r="B208">
        <v>32.352941176470502</v>
      </c>
      <c r="C208">
        <v>67.2222222222222</v>
      </c>
      <c r="D208">
        <v>61.710526315789402</v>
      </c>
      <c r="E208">
        <v>52.4767801857585</v>
      </c>
      <c r="F208">
        <v>60.5555555555555</v>
      </c>
      <c r="H208">
        <v>-1.1299999999999999</v>
      </c>
      <c r="I208">
        <v>29.411764705882302</v>
      </c>
      <c r="J208">
        <v>17.7777777777777</v>
      </c>
      <c r="K208">
        <v>25.5263157894736</v>
      </c>
      <c r="L208">
        <v>28.173374613002999</v>
      </c>
      <c r="M208">
        <v>15</v>
      </c>
      <c r="O208">
        <v>-1.1299999999999999</v>
      </c>
      <c r="P208">
        <v>38.235294117647001</v>
      </c>
      <c r="Q208">
        <v>15</v>
      </c>
      <c r="R208">
        <v>12.7631578947368</v>
      </c>
      <c r="S208">
        <v>19.349845201238299</v>
      </c>
      <c r="T208">
        <v>24.4444444444444</v>
      </c>
    </row>
    <row r="209" spans="1:20" x14ac:dyDescent="0.2">
      <c r="A209">
        <v>-1.1200000000000001</v>
      </c>
      <c r="B209">
        <v>36.029411764705799</v>
      </c>
      <c r="C209">
        <v>64.423076923076906</v>
      </c>
      <c r="D209">
        <v>69.883040935672497</v>
      </c>
      <c r="E209">
        <v>51.315789473684198</v>
      </c>
      <c r="F209">
        <v>45.404411764705799</v>
      </c>
      <c r="H209">
        <v>-1.1200000000000001</v>
      </c>
      <c r="I209">
        <v>27.389705882352899</v>
      </c>
      <c r="J209">
        <v>16.538461538461501</v>
      </c>
      <c r="K209">
        <v>16.5204678362573</v>
      </c>
      <c r="L209">
        <v>29.2763157894736</v>
      </c>
      <c r="M209">
        <v>30.147058823529399</v>
      </c>
      <c r="O209">
        <v>-1.1200000000000001</v>
      </c>
      <c r="P209">
        <v>36.580882352941103</v>
      </c>
      <c r="Q209">
        <v>19.038461538461501</v>
      </c>
      <c r="R209">
        <v>13.5964912280701</v>
      </c>
      <c r="S209">
        <v>19.407894736842099</v>
      </c>
      <c r="T209">
        <v>24.448529411764699</v>
      </c>
    </row>
    <row r="210" spans="1:20" x14ac:dyDescent="0.2">
      <c r="A210">
        <v>-1.1100000000000001</v>
      </c>
      <c r="B210">
        <v>45.588235294117602</v>
      </c>
      <c r="C210">
        <v>44.327731092436899</v>
      </c>
      <c r="D210">
        <v>60.5263157894736</v>
      </c>
      <c r="E210">
        <v>61.764705882352899</v>
      </c>
      <c r="F210">
        <v>57.017543859649102</v>
      </c>
      <c r="H210">
        <v>-1.1100000000000001</v>
      </c>
      <c r="I210">
        <v>15.2573529411764</v>
      </c>
      <c r="J210">
        <v>20.168067226890699</v>
      </c>
      <c r="K210">
        <v>26.315789473684202</v>
      </c>
      <c r="L210">
        <v>29.411764705882302</v>
      </c>
      <c r="M210">
        <v>13.859649122806999</v>
      </c>
      <c r="O210">
        <v>-1.1100000000000001</v>
      </c>
      <c r="P210">
        <v>39.154411764705799</v>
      </c>
      <c r="Q210">
        <v>35.504201680672203</v>
      </c>
      <c r="R210">
        <v>13.157894736842101</v>
      </c>
      <c r="S210">
        <v>8.8235294117646994</v>
      </c>
      <c r="T210">
        <v>29.122807017543799</v>
      </c>
    </row>
    <row r="211" spans="1:20" x14ac:dyDescent="0.2">
      <c r="A211">
        <v>-1.1000000000000001</v>
      </c>
      <c r="B211">
        <v>51.25</v>
      </c>
      <c r="C211">
        <v>49.999999999999901</v>
      </c>
      <c r="D211">
        <v>56.349206349206298</v>
      </c>
      <c r="E211">
        <v>62.229102167182603</v>
      </c>
      <c r="F211">
        <v>67.543859649122794</v>
      </c>
      <c r="H211">
        <v>-1.1000000000000001</v>
      </c>
      <c r="I211">
        <v>9.7916666666666607</v>
      </c>
      <c r="J211">
        <v>19.999999999999901</v>
      </c>
      <c r="K211">
        <v>28.174603174603099</v>
      </c>
      <c r="L211">
        <v>16.099071207430299</v>
      </c>
      <c r="M211">
        <v>21.2280701754385</v>
      </c>
      <c r="O211">
        <v>-1.1000000000000001</v>
      </c>
      <c r="P211">
        <v>38.9583333333333</v>
      </c>
      <c r="Q211">
        <v>30</v>
      </c>
      <c r="R211">
        <v>15.4761904761904</v>
      </c>
      <c r="S211">
        <v>21.671826625386899</v>
      </c>
      <c r="T211">
        <v>11.2280701754385</v>
      </c>
    </row>
    <row r="212" spans="1:20" x14ac:dyDescent="0.2">
      <c r="A212">
        <v>-1.0900000000000001</v>
      </c>
      <c r="B212">
        <v>34.941520467836199</v>
      </c>
      <c r="C212">
        <v>79.086538461538396</v>
      </c>
      <c r="D212">
        <v>59.649122807017498</v>
      </c>
      <c r="E212">
        <v>55.727554179566503</v>
      </c>
      <c r="F212">
        <v>55</v>
      </c>
      <c r="H212">
        <v>-1.0900000000000001</v>
      </c>
      <c r="I212">
        <v>16.2280701754385</v>
      </c>
      <c r="J212">
        <v>3.84615384615384</v>
      </c>
      <c r="K212">
        <v>26.754385964912199</v>
      </c>
      <c r="L212">
        <v>30.804953560371501</v>
      </c>
      <c r="M212">
        <v>11.6666666666666</v>
      </c>
      <c r="O212">
        <v>-1.0900000000000001</v>
      </c>
      <c r="P212">
        <v>48.830409356725099</v>
      </c>
      <c r="Q212">
        <v>17.067307692307601</v>
      </c>
      <c r="R212">
        <v>13.5964912280701</v>
      </c>
      <c r="S212">
        <v>13.467492260061899</v>
      </c>
      <c r="T212">
        <v>33.3333333333333</v>
      </c>
    </row>
    <row r="213" spans="1:20" x14ac:dyDescent="0.2">
      <c r="A213">
        <v>-1.08</v>
      </c>
      <c r="B213">
        <v>47.511312217194501</v>
      </c>
      <c r="C213">
        <v>54.545454545454497</v>
      </c>
      <c r="D213">
        <v>64.766081871344994</v>
      </c>
      <c r="E213">
        <v>45.5555555555555</v>
      </c>
      <c r="F213">
        <v>60.5555555555555</v>
      </c>
      <c r="H213">
        <v>-1.08</v>
      </c>
      <c r="I213">
        <v>12.6696832579185</v>
      </c>
      <c r="J213">
        <v>19.805194805194802</v>
      </c>
      <c r="K213">
        <v>24.269005847953199</v>
      </c>
      <c r="L213">
        <v>33.6111111111111</v>
      </c>
      <c r="M213">
        <v>18.8888888888888</v>
      </c>
      <c r="O213">
        <v>-1.08</v>
      </c>
      <c r="P213">
        <v>39.8190045248868</v>
      </c>
      <c r="Q213">
        <v>25.649350649350598</v>
      </c>
      <c r="R213">
        <v>10.9649122807017</v>
      </c>
      <c r="S213">
        <v>20.8333333333333</v>
      </c>
      <c r="T213">
        <v>20.5555555555555</v>
      </c>
    </row>
    <row r="214" spans="1:20" x14ac:dyDescent="0.2">
      <c r="A214">
        <v>-1.07</v>
      </c>
      <c r="B214">
        <v>31.372549019607799</v>
      </c>
      <c r="C214">
        <v>47.7443609022556</v>
      </c>
      <c r="D214">
        <v>66.447368421052602</v>
      </c>
      <c r="E214">
        <v>49.803921568627402</v>
      </c>
      <c r="F214">
        <v>54.440789473684198</v>
      </c>
      <c r="H214">
        <v>-1.07</v>
      </c>
      <c r="I214">
        <v>19.934640522875799</v>
      </c>
      <c r="J214">
        <v>15.977443609022499</v>
      </c>
      <c r="K214">
        <v>28.289473684210499</v>
      </c>
      <c r="L214">
        <v>31.372549019607799</v>
      </c>
      <c r="M214">
        <v>11.5131578947368</v>
      </c>
      <c r="O214">
        <v>-1.07</v>
      </c>
      <c r="P214">
        <v>48.692810457516302</v>
      </c>
      <c r="Q214">
        <v>36.278195488721799</v>
      </c>
      <c r="R214">
        <v>5.2631578947368398</v>
      </c>
      <c r="S214">
        <v>18.823529411764699</v>
      </c>
      <c r="T214">
        <v>34.046052631578902</v>
      </c>
    </row>
    <row r="215" spans="1:20" x14ac:dyDescent="0.2">
      <c r="A215">
        <v>-1.06</v>
      </c>
      <c r="B215">
        <v>41.875</v>
      </c>
      <c r="C215">
        <v>51.633986928104498</v>
      </c>
      <c r="D215">
        <v>79.365079365079296</v>
      </c>
      <c r="E215">
        <v>51.9444444444444</v>
      </c>
      <c r="F215">
        <v>66.078431372549005</v>
      </c>
      <c r="H215">
        <v>-1.06</v>
      </c>
      <c r="I215">
        <v>12.7083333333333</v>
      </c>
      <c r="J215">
        <v>22.5490196078431</v>
      </c>
      <c r="K215">
        <v>13.4920634920634</v>
      </c>
      <c r="L215">
        <v>29.4444444444444</v>
      </c>
      <c r="M215">
        <v>11.764705882352899</v>
      </c>
      <c r="O215">
        <v>-1.06</v>
      </c>
      <c r="P215">
        <v>45.4166666666666</v>
      </c>
      <c r="Q215">
        <v>25.816993464052199</v>
      </c>
      <c r="R215">
        <v>7.1428571428571397</v>
      </c>
      <c r="S215">
        <v>18.6111111111111</v>
      </c>
      <c r="T215">
        <v>22.156862745098</v>
      </c>
    </row>
    <row r="216" spans="1:20" x14ac:dyDescent="0.2">
      <c r="A216">
        <v>-1.05</v>
      </c>
      <c r="B216">
        <v>36.616161616161598</v>
      </c>
      <c r="C216">
        <v>53.4055727554179</v>
      </c>
      <c r="D216">
        <v>72.9166666666666</v>
      </c>
      <c r="E216">
        <v>58.586956521739097</v>
      </c>
      <c r="F216">
        <v>64.645308924485093</v>
      </c>
      <c r="H216">
        <v>-1.05</v>
      </c>
      <c r="I216">
        <v>25.252525252525199</v>
      </c>
      <c r="J216">
        <v>14.086687306501499</v>
      </c>
      <c r="K216">
        <v>18.75</v>
      </c>
      <c r="L216">
        <v>18.043478260869499</v>
      </c>
      <c r="M216">
        <v>4.8054919908466802</v>
      </c>
      <c r="O216">
        <v>-1.05</v>
      </c>
      <c r="P216">
        <v>38.1313131313131</v>
      </c>
      <c r="Q216">
        <v>32.507739938080398</v>
      </c>
      <c r="R216">
        <v>8.3333333333333304</v>
      </c>
      <c r="S216">
        <v>23.369565217391301</v>
      </c>
      <c r="T216">
        <v>30.5491990846681</v>
      </c>
    </row>
    <row r="217" spans="1:20" x14ac:dyDescent="0.2">
      <c r="A217">
        <v>-1.04</v>
      </c>
      <c r="B217">
        <v>35.294117647058798</v>
      </c>
      <c r="C217">
        <v>51.934523809523803</v>
      </c>
      <c r="D217">
        <v>60.990712074303403</v>
      </c>
      <c r="E217">
        <v>52.272727272727202</v>
      </c>
      <c r="F217">
        <v>64.782608695652101</v>
      </c>
      <c r="H217">
        <v>-1.04</v>
      </c>
      <c r="I217">
        <v>11.764705882352899</v>
      </c>
      <c r="J217">
        <v>15.773809523809501</v>
      </c>
      <c r="K217">
        <v>16.718266253869899</v>
      </c>
      <c r="L217">
        <v>31.136363636363601</v>
      </c>
      <c r="M217">
        <v>18.347826086956498</v>
      </c>
      <c r="O217">
        <v>-1.04</v>
      </c>
      <c r="P217">
        <v>52.941176470588204</v>
      </c>
      <c r="Q217">
        <v>32.2916666666666</v>
      </c>
      <c r="R217">
        <v>22.291021671826599</v>
      </c>
      <c r="S217">
        <v>16.590909090909001</v>
      </c>
      <c r="T217">
        <v>16.869565217391301</v>
      </c>
    </row>
    <row r="218" spans="1:20" x14ac:dyDescent="0.2">
      <c r="A218">
        <v>-1.03</v>
      </c>
      <c r="B218">
        <v>44.117647058823501</v>
      </c>
      <c r="C218">
        <v>44.4444444444444</v>
      </c>
      <c r="D218">
        <v>68.0555555555555</v>
      </c>
      <c r="E218">
        <v>60.294117647058798</v>
      </c>
      <c r="F218">
        <v>66.6666666666666</v>
      </c>
      <c r="H218">
        <v>-1.03</v>
      </c>
      <c r="I218">
        <v>8.8235294117646994</v>
      </c>
      <c r="J218">
        <v>13.8888888888888</v>
      </c>
      <c r="K218">
        <v>23.6111111111111</v>
      </c>
      <c r="L218">
        <v>33.823529411764703</v>
      </c>
      <c r="M218">
        <v>8.3333333333333304</v>
      </c>
      <c r="O218">
        <v>-1.03</v>
      </c>
      <c r="P218">
        <v>47.058823529411697</v>
      </c>
      <c r="Q218">
        <v>41.6666666666666</v>
      </c>
      <c r="R218">
        <v>8.3333333333333304</v>
      </c>
      <c r="S218">
        <v>5.8823529411764701</v>
      </c>
      <c r="T218">
        <v>25</v>
      </c>
    </row>
    <row r="219" spans="1:20" x14ac:dyDescent="0.2">
      <c r="A219">
        <v>-1.02</v>
      </c>
      <c r="B219">
        <v>50</v>
      </c>
      <c r="C219">
        <v>46.5034965034965</v>
      </c>
      <c r="D219">
        <v>71.842105263157805</v>
      </c>
      <c r="E219">
        <v>55.714285714285701</v>
      </c>
      <c r="F219">
        <v>54.044117647058798</v>
      </c>
      <c r="H219">
        <v>-1.02</v>
      </c>
      <c r="I219">
        <v>5.8823529411764701</v>
      </c>
      <c r="J219">
        <v>13.636363636363599</v>
      </c>
      <c r="K219">
        <v>20.2631578947368</v>
      </c>
      <c r="L219">
        <v>29.523809523809501</v>
      </c>
      <c r="M219">
        <v>27.573529411764699</v>
      </c>
      <c r="O219">
        <v>-1.02</v>
      </c>
      <c r="P219">
        <v>44.117647058823501</v>
      </c>
      <c r="Q219">
        <v>39.860139860139803</v>
      </c>
      <c r="R219">
        <v>7.8947368421052602</v>
      </c>
      <c r="S219">
        <v>14.761904761904701</v>
      </c>
      <c r="T219">
        <v>18.3823529411764</v>
      </c>
    </row>
    <row r="220" spans="1:20" x14ac:dyDescent="0.2">
      <c r="A220">
        <v>-1.01</v>
      </c>
      <c r="B220">
        <v>31.9444444444444</v>
      </c>
      <c r="C220">
        <v>40.6593406593406</v>
      </c>
      <c r="D220">
        <v>64.210526315789394</v>
      </c>
      <c r="E220">
        <v>62.053571428571402</v>
      </c>
      <c r="F220">
        <v>54.411764705882298</v>
      </c>
      <c r="H220">
        <v>-1.01</v>
      </c>
      <c r="I220">
        <v>28.8194444444444</v>
      </c>
      <c r="J220">
        <v>10.9890109890109</v>
      </c>
      <c r="K220">
        <v>23.289473684210499</v>
      </c>
      <c r="L220">
        <v>30.0595238095238</v>
      </c>
      <c r="M220">
        <v>8.4967320261437909</v>
      </c>
      <c r="O220">
        <v>-1.01</v>
      </c>
      <c r="P220">
        <v>39.2361111111111</v>
      </c>
      <c r="Q220">
        <v>48.351648351648301</v>
      </c>
      <c r="R220">
        <v>12.5</v>
      </c>
      <c r="S220">
        <v>7.8869047619047601</v>
      </c>
      <c r="T220">
        <v>37.091503267973799</v>
      </c>
    </row>
    <row r="221" spans="1:20" x14ac:dyDescent="0.2">
      <c r="A221">
        <v>-1</v>
      </c>
      <c r="B221">
        <v>32.0833333333333</v>
      </c>
      <c r="C221">
        <v>49.999999999999901</v>
      </c>
      <c r="D221">
        <v>55.952380952380899</v>
      </c>
      <c r="E221">
        <v>60.952380952380899</v>
      </c>
      <c r="F221">
        <v>51.654411764705799</v>
      </c>
      <c r="H221">
        <v>-1</v>
      </c>
      <c r="I221">
        <v>28.75</v>
      </c>
      <c r="J221">
        <v>12.857142857142801</v>
      </c>
      <c r="K221">
        <v>34.523809523809497</v>
      </c>
      <c r="L221">
        <v>29.047619047619001</v>
      </c>
      <c r="M221">
        <v>21.323529411764699</v>
      </c>
      <c r="O221">
        <v>-1</v>
      </c>
      <c r="P221">
        <v>39.1666666666666</v>
      </c>
      <c r="Q221">
        <v>37.142857142857103</v>
      </c>
      <c r="R221">
        <v>9.5238095238095202</v>
      </c>
      <c r="S221">
        <v>10</v>
      </c>
      <c r="T221">
        <v>27.022058823529399</v>
      </c>
    </row>
    <row r="222" spans="1:20" x14ac:dyDescent="0.2">
      <c r="A222">
        <v>-0.99</v>
      </c>
      <c r="B222">
        <v>38.3333333333333</v>
      </c>
      <c r="C222">
        <v>55</v>
      </c>
      <c r="D222">
        <v>57.894736842105203</v>
      </c>
      <c r="E222">
        <v>54.779411764705799</v>
      </c>
      <c r="F222">
        <v>55.5555555555555</v>
      </c>
      <c r="H222">
        <v>-0.99</v>
      </c>
      <c r="I222">
        <v>27.2222222222222</v>
      </c>
      <c r="J222">
        <v>16.071428571428498</v>
      </c>
      <c r="K222">
        <v>34.210526315789402</v>
      </c>
      <c r="L222">
        <v>27.022058823529399</v>
      </c>
      <c r="M222">
        <v>17.7083333333333</v>
      </c>
      <c r="O222">
        <v>-0.99</v>
      </c>
      <c r="P222">
        <v>34.4444444444444</v>
      </c>
      <c r="Q222">
        <v>28.928571428571399</v>
      </c>
      <c r="R222">
        <v>7.8947368421052602</v>
      </c>
      <c r="S222">
        <v>18.198529411764699</v>
      </c>
      <c r="T222">
        <v>26.7361111111111</v>
      </c>
    </row>
    <row r="223" spans="1:20" x14ac:dyDescent="0.2">
      <c r="A223">
        <v>-0.98</v>
      </c>
      <c r="B223">
        <v>37.418300653594699</v>
      </c>
      <c r="C223">
        <v>43.75</v>
      </c>
      <c r="D223">
        <v>66.1111111111111</v>
      </c>
      <c r="E223">
        <v>45.147058823529399</v>
      </c>
      <c r="F223">
        <v>43.921568627450903</v>
      </c>
      <c r="H223">
        <v>-0.98</v>
      </c>
      <c r="I223">
        <v>19.7712418300653</v>
      </c>
      <c r="J223">
        <v>23.214285714285701</v>
      </c>
      <c r="K223">
        <v>23.8888888888888</v>
      </c>
      <c r="L223">
        <v>38.529411764705799</v>
      </c>
      <c r="M223">
        <v>31.372549019607799</v>
      </c>
      <c r="O223">
        <v>-0.98</v>
      </c>
      <c r="P223">
        <v>42.810457516339802</v>
      </c>
      <c r="Q223">
        <v>33.035714285714199</v>
      </c>
      <c r="R223">
        <v>10</v>
      </c>
      <c r="S223">
        <v>16.323529411764699</v>
      </c>
      <c r="T223">
        <v>24.705882352941099</v>
      </c>
    </row>
    <row r="224" spans="1:20" x14ac:dyDescent="0.2">
      <c r="A224">
        <v>-0.97</v>
      </c>
      <c r="B224">
        <v>46.875</v>
      </c>
      <c r="C224">
        <v>56.410256410256402</v>
      </c>
      <c r="D224">
        <v>66.447368421052602</v>
      </c>
      <c r="E224">
        <v>60</v>
      </c>
      <c r="F224">
        <v>62.5</v>
      </c>
      <c r="H224">
        <v>-0.97</v>
      </c>
      <c r="I224">
        <v>15.625</v>
      </c>
      <c r="J224">
        <v>11.538461538461499</v>
      </c>
      <c r="K224">
        <v>23.289473684210499</v>
      </c>
      <c r="L224">
        <v>29.4444444444444</v>
      </c>
      <c r="M224">
        <v>18.75</v>
      </c>
      <c r="O224">
        <v>-0.97</v>
      </c>
      <c r="P224">
        <v>37.5</v>
      </c>
      <c r="Q224">
        <v>32.051282051282001</v>
      </c>
      <c r="R224">
        <v>10.2631578947368</v>
      </c>
      <c r="S224">
        <v>10.5555555555555</v>
      </c>
      <c r="T224">
        <v>18.75</v>
      </c>
    </row>
    <row r="225" spans="1:20" x14ac:dyDescent="0.2">
      <c r="A225">
        <v>-0.96</v>
      </c>
      <c r="B225">
        <v>41.1111111111111</v>
      </c>
      <c r="C225">
        <v>63.3333333333333</v>
      </c>
      <c r="D225">
        <v>60.8333333333333</v>
      </c>
      <c r="E225">
        <v>54.852941176470502</v>
      </c>
      <c r="F225">
        <v>47.058823529411697</v>
      </c>
      <c r="H225">
        <v>-0.96</v>
      </c>
      <c r="I225">
        <v>23.8888888888888</v>
      </c>
      <c r="J225">
        <v>8.3333333333333304</v>
      </c>
      <c r="K225">
        <v>26.3888888888888</v>
      </c>
      <c r="L225">
        <v>24.264705882352899</v>
      </c>
      <c r="M225">
        <v>26.470588235294102</v>
      </c>
      <c r="O225">
        <v>-0.96</v>
      </c>
      <c r="P225">
        <v>35</v>
      </c>
      <c r="Q225">
        <v>28.3333333333333</v>
      </c>
      <c r="R225">
        <v>12.7777777777777</v>
      </c>
      <c r="S225">
        <v>20.8823529411764</v>
      </c>
      <c r="T225">
        <v>26.470588235294102</v>
      </c>
    </row>
    <row r="226" spans="1:20" x14ac:dyDescent="0.2">
      <c r="A226">
        <v>-0.95</v>
      </c>
      <c r="B226">
        <v>49.107142857142797</v>
      </c>
      <c r="C226">
        <v>68.461538461538396</v>
      </c>
      <c r="D226">
        <v>50</v>
      </c>
      <c r="E226">
        <v>50</v>
      </c>
      <c r="F226">
        <v>46.875</v>
      </c>
      <c r="H226">
        <v>-0.95</v>
      </c>
      <c r="I226">
        <v>16.964285714285701</v>
      </c>
      <c r="J226">
        <v>17.692307692307601</v>
      </c>
      <c r="K226">
        <v>29.4444444444444</v>
      </c>
      <c r="L226">
        <v>38.8888888888888</v>
      </c>
      <c r="M226">
        <v>23.6111111111111</v>
      </c>
      <c r="O226">
        <v>-0.95</v>
      </c>
      <c r="P226">
        <v>33.928571428571402</v>
      </c>
      <c r="Q226">
        <v>13.846153846153801</v>
      </c>
      <c r="R226">
        <v>20.5555555555555</v>
      </c>
      <c r="S226">
        <v>11.1111111111111</v>
      </c>
      <c r="T226">
        <v>29.5138888888888</v>
      </c>
    </row>
    <row r="227" spans="1:20" x14ac:dyDescent="0.2">
      <c r="A227">
        <v>-0.94</v>
      </c>
      <c r="B227">
        <v>41.911764705882298</v>
      </c>
      <c r="C227">
        <v>69.696969696969603</v>
      </c>
      <c r="D227">
        <v>63.157894736842103</v>
      </c>
      <c r="E227">
        <v>44.9579831932773</v>
      </c>
      <c r="F227">
        <v>61.764705882352899</v>
      </c>
      <c r="H227">
        <v>-0.94</v>
      </c>
      <c r="I227">
        <v>18.3823529411764</v>
      </c>
      <c r="J227">
        <v>11.2121212121212</v>
      </c>
      <c r="K227">
        <v>26.315789473684202</v>
      </c>
      <c r="L227">
        <v>39.075630252100801</v>
      </c>
      <c r="M227">
        <v>20.588235294117599</v>
      </c>
      <c r="O227">
        <v>-0.94</v>
      </c>
      <c r="P227">
        <v>39.705882352941103</v>
      </c>
      <c r="Q227">
        <v>19.090909090909001</v>
      </c>
      <c r="R227">
        <v>10.5263157894736</v>
      </c>
      <c r="S227">
        <v>15.966386554621799</v>
      </c>
      <c r="T227">
        <v>17.647058823529399</v>
      </c>
    </row>
    <row r="228" spans="1:20" x14ac:dyDescent="0.2">
      <c r="A228">
        <v>-0.93</v>
      </c>
      <c r="B228">
        <v>17.380952380952301</v>
      </c>
      <c r="C228">
        <v>56.818181818181799</v>
      </c>
      <c r="D228">
        <v>67.976190476190396</v>
      </c>
      <c r="E228">
        <v>49.4444444444444</v>
      </c>
      <c r="F228">
        <v>76.3888888888888</v>
      </c>
      <c r="H228">
        <v>-0.93</v>
      </c>
      <c r="I228">
        <v>31.190476190476101</v>
      </c>
      <c r="J228">
        <v>7.6704545454545396</v>
      </c>
      <c r="K228">
        <v>27.1428571428571</v>
      </c>
      <c r="L228">
        <v>34.4444444444444</v>
      </c>
      <c r="M228">
        <v>5.9027777777777697</v>
      </c>
      <c r="O228">
        <v>-0.93</v>
      </c>
      <c r="P228">
        <v>51.428571428571402</v>
      </c>
      <c r="Q228">
        <v>35.511363636363598</v>
      </c>
      <c r="R228">
        <v>4.8809523809523796</v>
      </c>
      <c r="S228">
        <v>16.1111111111111</v>
      </c>
      <c r="T228">
        <v>17.7083333333333</v>
      </c>
    </row>
    <row r="229" spans="1:20" x14ac:dyDescent="0.2">
      <c r="A229">
        <v>-0.92</v>
      </c>
      <c r="B229">
        <v>25.8333333333333</v>
      </c>
      <c r="C229">
        <v>52.272727272727202</v>
      </c>
      <c r="D229">
        <v>63.947368421052602</v>
      </c>
      <c r="E229">
        <v>47.994987468671603</v>
      </c>
      <c r="F229">
        <v>65.686274509803894</v>
      </c>
      <c r="H229">
        <v>-0.92</v>
      </c>
      <c r="I229">
        <v>22.9166666666666</v>
      </c>
      <c r="J229">
        <v>11.363636363636299</v>
      </c>
      <c r="K229">
        <v>18.289473684210499</v>
      </c>
      <c r="L229">
        <v>34.335839598997403</v>
      </c>
      <c r="M229">
        <v>19.934640522875799</v>
      </c>
      <c r="O229">
        <v>-0.92</v>
      </c>
      <c r="P229">
        <v>51.25</v>
      </c>
      <c r="Q229">
        <v>36.363636363636303</v>
      </c>
      <c r="R229">
        <v>17.7631578947368</v>
      </c>
      <c r="S229">
        <v>17.669172932330799</v>
      </c>
      <c r="T229">
        <v>14.3790849673202</v>
      </c>
    </row>
    <row r="230" spans="1:20" x14ac:dyDescent="0.2">
      <c r="A230">
        <v>-0.91</v>
      </c>
      <c r="B230">
        <v>30.303030303030202</v>
      </c>
      <c r="C230">
        <v>63.920454545454497</v>
      </c>
      <c r="D230">
        <v>57.894736842105203</v>
      </c>
      <c r="E230">
        <v>57.894736842105203</v>
      </c>
      <c r="F230">
        <v>50.5555555555555</v>
      </c>
      <c r="H230">
        <v>-0.91</v>
      </c>
      <c r="I230">
        <v>15.757575757575699</v>
      </c>
      <c r="J230">
        <v>7.6704545454545396</v>
      </c>
      <c r="K230">
        <v>23.684210526315699</v>
      </c>
      <c r="L230">
        <v>28.947368421052602</v>
      </c>
      <c r="M230">
        <v>12.2222222222222</v>
      </c>
      <c r="O230">
        <v>-0.91</v>
      </c>
      <c r="P230">
        <v>53.939393939393902</v>
      </c>
      <c r="Q230">
        <v>28.409090909090899</v>
      </c>
      <c r="R230">
        <v>18.421052631578899</v>
      </c>
      <c r="S230">
        <v>13.157894736842101</v>
      </c>
      <c r="T230">
        <v>37.2222222222222</v>
      </c>
    </row>
    <row r="231" spans="1:20" x14ac:dyDescent="0.2">
      <c r="A231">
        <v>-0.9</v>
      </c>
      <c r="B231">
        <v>21.428571428571399</v>
      </c>
      <c r="C231">
        <v>57.2916666666666</v>
      </c>
      <c r="D231">
        <v>59.899749373433501</v>
      </c>
      <c r="E231">
        <v>55.602240896358502</v>
      </c>
      <c r="F231">
        <v>70.175438596491205</v>
      </c>
      <c r="H231">
        <v>-0.9</v>
      </c>
      <c r="I231">
        <v>25</v>
      </c>
      <c r="J231">
        <v>11.4583333333333</v>
      </c>
      <c r="K231">
        <v>22.932330827067599</v>
      </c>
      <c r="L231">
        <v>28.431372549019599</v>
      </c>
      <c r="M231">
        <v>10.8187134502923</v>
      </c>
      <c r="O231">
        <v>-0.9</v>
      </c>
      <c r="P231">
        <v>53.571428571428498</v>
      </c>
      <c r="Q231">
        <v>31.25</v>
      </c>
      <c r="R231">
        <v>17.167919799498701</v>
      </c>
      <c r="S231">
        <v>15.966386554621799</v>
      </c>
      <c r="T231">
        <v>19.0058479532163</v>
      </c>
    </row>
    <row r="232" spans="1:20" x14ac:dyDescent="0.2">
      <c r="A232">
        <v>-0.89</v>
      </c>
      <c r="B232">
        <v>27.0833333333333</v>
      </c>
      <c r="C232">
        <v>44.411764705882298</v>
      </c>
      <c r="D232">
        <v>65</v>
      </c>
      <c r="E232">
        <v>51.184210526315702</v>
      </c>
      <c r="F232">
        <v>63.8888888888888</v>
      </c>
      <c r="H232">
        <v>-0.89</v>
      </c>
      <c r="I232">
        <v>26.3888888888888</v>
      </c>
      <c r="J232">
        <v>18.823529411764699</v>
      </c>
      <c r="K232">
        <v>15</v>
      </c>
      <c r="L232">
        <v>43.552631578947299</v>
      </c>
      <c r="M232">
        <v>6.25</v>
      </c>
      <c r="O232">
        <v>-0.89</v>
      </c>
      <c r="P232">
        <v>46.5277777777777</v>
      </c>
      <c r="Q232">
        <v>36.764705882352899</v>
      </c>
      <c r="R232">
        <v>20</v>
      </c>
      <c r="S232">
        <v>5.2631578947368398</v>
      </c>
      <c r="T232">
        <v>29.8611111111111</v>
      </c>
    </row>
    <row r="233" spans="1:20" x14ac:dyDescent="0.2">
      <c r="A233">
        <v>-0.88</v>
      </c>
      <c r="B233">
        <v>36.4583333333333</v>
      </c>
      <c r="C233">
        <v>67.780748663101605</v>
      </c>
      <c r="D233">
        <v>72.5</v>
      </c>
      <c r="E233">
        <v>67.7083333333333</v>
      </c>
      <c r="F233">
        <v>60.294117647058798</v>
      </c>
      <c r="H233">
        <v>-0.88</v>
      </c>
      <c r="I233">
        <v>17.7083333333333</v>
      </c>
      <c r="J233">
        <v>12.700534759358201</v>
      </c>
      <c r="K233">
        <v>17.5</v>
      </c>
      <c r="L233">
        <v>23.2638888888888</v>
      </c>
      <c r="M233">
        <v>19.934640522875799</v>
      </c>
      <c r="O233">
        <v>-0.88</v>
      </c>
      <c r="P233">
        <v>45.8333333333333</v>
      </c>
      <c r="Q233">
        <v>19.518716577540101</v>
      </c>
      <c r="R233">
        <v>10</v>
      </c>
      <c r="S233">
        <v>9.0277777777777697</v>
      </c>
      <c r="T233">
        <v>19.7712418300653</v>
      </c>
    </row>
    <row r="234" spans="1:20" x14ac:dyDescent="0.2">
      <c r="A234">
        <v>-0.87</v>
      </c>
      <c r="B234">
        <v>25</v>
      </c>
      <c r="C234">
        <v>49.1978609625668</v>
      </c>
      <c r="D234">
        <v>55.2631578947368</v>
      </c>
      <c r="E234">
        <v>38.684210526315702</v>
      </c>
      <c r="F234">
        <v>52.4767801857585</v>
      </c>
      <c r="H234">
        <v>-0.87</v>
      </c>
      <c r="I234">
        <v>28.125</v>
      </c>
      <c r="J234">
        <v>17.245989304812799</v>
      </c>
      <c r="K234">
        <v>21.052631578947299</v>
      </c>
      <c r="L234">
        <v>48.684210526315702</v>
      </c>
      <c r="M234">
        <v>17.027863777089699</v>
      </c>
      <c r="O234">
        <v>-0.87</v>
      </c>
      <c r="P234">
        <v>46.875</v>
      </c>
      <c r="Q234">
        <v>33.556149732620298</v>
      </c>
      <c r="R234">
        <v>23.684210526315699</v>
      </c>
      <c r="S234">
        <v>12.6315789473684</v>
      </c>
      <c r="T234">
        <v>30.495356037151701</v>
      </c>
    </row>
    <row r="235" spans="1:20" x14ac:dyDescent="0.2">
      <c r="A235">
        <v>-0.86</v>
      </c>
      <c r="B235">
        <v>39.230769230769198</v>
      </c>
      <c r="C235">
        <v>52.7777777777777</v>
      </c>
      <c r="D235">
        <v>47.2222222222222</v>
      </c>
      <c r="E235">
        <v>58.0555555555555</v>
      </c>
      <c r="F235">
        <v>49.999999999999901</v>
      </c>
      <c r="H235">
        <v>-0.86</v>
      </c>
      <c r="I235">
        <v>13.846153846153801</v>
      </c>
      <c r="J235">
        <v>12.499999999999901</v>
      </c>
      <c r="K235">
        <v>27.7777777777777</v>
      </c>
      <c r="L235">
        <v>26.1111111111111</v>
      </c>
      <c r="M235">
        <v>38.8888888888888</v>
      </c>
      <c r="O235">
        <v>-0.86</v>
      </c>
      <c r="P235">
        <v>46.923076923076898</v>
      </c>
      <c r="Q235">
        <v>34.7222222222222</v>
      </c>
      <c r="R235">
        <v>24.999999999999901</v>
      </c>
      <c r="S235">
        <v>15.8333333333333</v>
      </c>
      <c r="T235">
        <v>11.1111111111111</v>
      </c>
    </row>
    <row r="236" spans="1:20" x14ac:dyDescent="0.2">
      <c r="A236">
        <v>-0.85</v>
      </c>
      <c r="B236">
        <v>28.321678321678299</v>
      </c>
      <c r="C236">
        <v>55.347593582887697</v>
      </c>
      <c r="D236">
        <v>56.447368421052602</v>
      </c>
      <c r="E236">
        <v>50</v>
      </c>
      <c r="F236">
        <v>52.7777777777777</v>
      </c>
      <c r="H236">
        <v>-0.85</v>
      </c>
      <c r="I236">
        <v>25.174825174825099</v>
      </c>
      <c r="J236">
        <v>13.3689839572192</v>
      </c>
      <c r="K236">
        <v>20.5263157894736</v>
      </c>
      <c r="L236">
        <v>36.842105263157798</v>
      </c>
      <c r="M236">
        <v>27.7777777777777</v>
      </c>
      <c r="O236">
        <v>-0.85</v>
      </c>
      <c r="P236">
        <v>46.5034965034965</v>
      </c>
      <c r="Q236">
        <v>31.283422459893</v>
      </c>
      <c r="R236">
        <v>23.0263157894736</v>
      </c>
      <c r="S236">
        <v>13.157894736842101</v>
      </c>
      <c r="T236">
        <v>19.4444444444444</v>
      </c>
    </row>
    <row r="237" spans="1:20" x14ac:dyDescent="0.2">
      <c r="A237">
        <v>-0.84</v>
      </c>
      <c r="B237">
        <v>35.714285714285701</v>
      </c>
      <c r="C237">
        <v>51.190476190476097</v>
      </c>
      <c r="D237">
        <v>50.793650793650698</v>
      </c>
      <c r="E237">
        <v>51.578947368420998</v>
      </c>
      <c r="F237">
        <v>70.036764705882305</v>
      </c>
      <c r="H237">
        <v>-0.84</v>
      </c>
      <c r="I237">
        <v>17.857142857142801</v>
      </c>
      <c r="J237">
        <v>15.4761904761904</v>
      </c>
      <c r="K237">
        <v>17.460317460317398</v>
      </c>
      <c r="L237">
        <v>37.1929824561403</v>
      </c>
      <c r="M237">
        <v>20.955882352941099</v>
      </c>
      <c r="O237">
        <v>-0.84</v>
      </c>
      <c r="P237">
        <v>46.428571428571402</v>
      </c>
      <c r="Q237">
        <v>33.3333333333333</v>
      </c>
      <c r="R237">
        <v>31.746031746031701</v>
      </c>
      <c r="S237">
        <v>11.2280701754385</v>
      </c>
      <c r="T237">
        <v>9.0073529411764692</v>
      </c>
    </row>
    <row r="238" spans="1:20" x14ac:dyDescent="0.2">
      <c r="A238">
        <v>-0.83</v>
      </c>
      <c r="B238">
        <v>31.428571428571399</v>
      </c>
      <c r="C238">
        <v>52.0531400966183</v>
      </c>
      <c r="D238">
        <v>65.789473684210506</v>
      </c>
      <c r="E238">
        <v>49.845201238389997</v>
      </c>
      <c r="F238">
        <v>60.477941176470502</v>
      </c>
      <c r="H238">
        <v>-0.83</v>
      </c>
      <c r="I238">
        <v>17.380952380952301</v>
      </c>
      <c r="J238">
        <v>22.5845410628019</v>
      </c>
      <c r="K238">
        <v>10.5263157894736</v>
      </c>
      <c r="L238">
        <v>34.055727554179498</v>
      </c>
      <c r="M238">
        <v>12.3161764705882</v>
      </c>
      <c r="O238">
        <v>-0.83</v>
      </c>
      <c r="P238">
        <v>51.190476190476097</v>
      </c>
      <c r="Q238">
        <v>25.3623188405797</v>
      </c>
      <c r="R238">
        <v>23.684210526315699</v>
      </c>
      <c r="S238">
        <v>16.099071207430299</v>
      </c>
      <c r="T238">
        <v>27.205882352941099</v>
      </c>
    </row>
    <row r="239" spans="1:20" x14ac:dyDescent="0.2">
      <c r="A239">
        <v>-0.82</v>
      </c>
      <c r="B239">
        <v>30.219780219780201</v>
      </c>
      <c r="C239">
        <v>49.206349206349202</v>
      </c>
      <c r="D239">
        <v>66.578947368420998</v>
      </c>
      <c r="E239">
        <v>65.058479532163702</v>
      </c>
      <c r="F239">
        <v>62.5</v>
      </c>
      <c r="H239">
        <v>-0.82</v>
      </c>
      <c r="I239">
        <v>14.5604395604395</v>
      </c>
      <c r="J239">
        <v>10.714285714285699</v>
      </c>
      <c r="K239">
        <v>15.657894736842101</v>
      </c>
      <c r="L239">
        <v>24.122807017543799</v>
      </c>
      <c r="M239">
        <v>21.875</v>
      </c>
      <c r="O239">
        <v>-0.82</v>
      </c>
      <c r="P239">
        <v>55.219780219780198</v>
      </c>
      <c r="Q239">
        <v>40.079365079364997</v>
      </c>
      <c r="R239">
        <v>17.7631578947368</v>
      </c>
      <c r="S239">
        <v>10.8187134502923</v>
      </c>
      <c r="T239">
        <v>15.625</v>
      </c>
    </row>
    <row r="240" spans="1:20" x14ac:dyDescent="0.2">
      <c r="A240">
        <v>-0.81</v>
      </c>
      <c r="B240">
        <v>35.2083333333333</v>
      </c>
      <c r="C240">
        <v>73.245614035087698</v>
      </c>
      <c r="D240">
        <v>57.163742690058399</v>
      </c>
      <c r="E240">
        <v>64.912280701754298</v>
      </c>
      <c r="F240">
        <v>57.983193277310903</v>
      </c>
      <c r="H240">
        <v>-0.81</v>
      </c>
      <c r="I240">
        <v>19.375</v>
      </c>
      <c r="J240">
        <v>5.2631578947368398</v>
      </c>
      <c r="K240">
        <v>21.198830409356699</v>
      </c>
      <c r="L240">
        <v>21.7836257309941</v>
      </c>
      <c r="M240">
        <v>9.4537815126050404</v>
      </c>
      <c r="O240">
        <v>-0.81</v>
      </c>
      <c r="P240">
        <v>45.4166666666666</v>
      </c>
      <c r="Q240">
        <v>21.491228070175399</v>
      </c>
      <c r="R240">
        <v>21.6374269005847</v>
      </c>
      <c r="S240">
        <v>13.3040935672514</v>
      </c>
      <c r="T240">
        <v>32.563025210084</v>
      </c>
    </row>
    <row r="241" spans="1:20" x14ac:dyDescent="0.2">
      <c r="A241">
        <v>-0.8</v>
      </c>
      <c r="B241">
        <v>27.380952380952301</v>
      </c>
      <c r="C241">
        <v>52.7777777777777</v>
      </c>
      <c r="D241">
        <v>63.283208020050097</v>
      </c>
      <c r="E241">
        <v>52.631578947368403</v>
      </c>
      <c r="F241">
        <v>49.803921568627402</v>
      </c>
      <c r="H241">
        <v>-0.8</v>
      </c>
      <c r="I241">
        <v>17.1428571428571</v>
      </c>
      <c r="J241">
        <v>16.1111111111111</v>
      </c>
      <c r="K241">
        <v>26.691729323308198</v>
      </c>
      <c r="L241">
        <v>36.842105263157798</v>
      </c>
      <c r="M241">
        <v>27.254901960784299</v>
      </c>
      <c r="O241">
        <v>-0.8</v>
      </c>
      <c r="P241">
        <v>55.476190476190403</v>
      </c>
      <c r="Q241">
        <v>31.1111111111111</v>
      </c>
      <c r="R241">
        <v>10.0250626566416</v>
      </c>
      <c r="S241">
        <v>10.5263157894736</v>
      </c>
      <c r="T241">
        <v>22.9411764705882</v>
      </c>
    </row>
    <row r="242" spans="1:20" x14ac:dyDescent="0.2">
      <c r="A242">
        <v>-0.79</v>
      </c>
      <c r="B242">
        <v>35.8333333333333</v>
      </c>
      <c r="C242">
        <v>60.101010101010097</v>
      </c>
      <c r="D242">
        <v>53.654970760233901</v>
      </c>
      <c r="E242">
        <v>68.421052631578902</v>
      </c>
      <c r="F242">
        <v>54.595588235294102</v>
      </c>
      <c r="H242">
        <v>-0.79</v>
      </c>
      <c r="I242">
        <v>11.6666666666666</v>
      </c>
      <c r="J242">
        <v>7.8282828282828198</v>
      </c>
      <c r="K242">
        <v>30.1169590643274</v>
      </c>
      <c r="L242">
        <v>13.157894736842101</v>
      </c>
      <c r="M242">
        <v>12.1323529411764</v>
      </c>
      <c r="O242">
        <v>-0.79</v>
      </c>
      <c r="P242">
        <v>52.5</v>
      </c>
      <c r="Q242">
        <v>32.070707070707002</v>
      </c>
      <c r="R242">
        <v>16.2280701754385</v>
      </c>
      <c r="S242">
        <v>18.421052631578899</v>
      </c>
      <c r="T242">
        <v>33.272058823529399</v>
      </c>
    </row>
    <row r="243" spans="1:20" x14ac:dyDescent="0.2">
      <c r="A243">
        <v>-0.78</v>
      </c>
      <c r="B243">
        <v>35.714285714285701</v>
      </c>
      <c r="C243">
        <v>58.3333333333333</v>
      </c>
      <c r="D243">
        <v>63.157894736842003</v>
      </c>
      <c r="E243">
        <v>48.015873015872998</v>
      </c>
      <c r="F243">
        <v>59.967320261437898</v>
      </c>
      <c r="H243">
        <v>-0.78</v>
      </c>
      <c r="I243">
        <v>25</v>
      </c>
      <c r="J243">
        <v>13.4920634920634</v>
      </c>
      <c r="K243">
        <v>18.421052631578899</v>
      </c>
      <c r="L243">
        <v>43.650793650793602</v>
      </c>
      <c r="M243">
        <v>17.156862745098</v>
      </c>
      <c r="O243">
        <v>-0.78</v>
      </c>
      <c r="P243">
        <v>39.285714285714199</v>
      </c>
      <c r="Q243">
        <v>28.174603174603099</v>
      </c>
      <c r="R243">
        <v>18.421052631578899</v>
      </c>
      <c r="S243">
        <v>8.3333333333333304</v>
      </c>
      <c r="T243">
        <v>22.875816993463999</v>
      </c>
    </row>
    <row r="244" spans="1:20" x14ac:dyDescent="0.2">
      <c r="A244">
        <v>-0.77</v>
      </c>
      <c r="B244">
        <v>55.8441558441558</v>
      </c>
      <c r="C244">
        <v>70</v>
      </c>
      <c r="D244">
        <v>60.5263157894736</v>
      </c>
      <c r="E244">
        <v>66.253869969040196</v>
      </c>
      <c r="F244">
        <v>67.2222222222222</v>
      </c>
      <c r="H244">
        <v>-0.77</v>
      </c>
      <c r="I244">
        <v>12.662337662337601</v>
      </c>
      <c r="J244">
        <v>6.6666666666666599</v>
      </c>
      <c r="K244">
        <v>15.789473684210501</v>
      </c>
      <c r="L244">
        <v>16.718266253869899</v>
      </c>
      <c r="M244">
        <v>11.6666666666666</v>
      </c>
      <c r="O244">
        <v>-0.77</v>
      </c>
      <c r="P244">
        <v>31.493506493506398</v>
      </c>
      <c r="Q244">
        <v>23.3333333333333</v>
      </c>
      <c r="R244">
        <v>23.684210526315699</v>
      </c>
      <c r="S244">
        <v>17.027863777089699</v>
      </c>
      <c r="T244">
        <v>21.1111111111111</v>
      </c>
    </row>
    <row r="245" spans="1:20" x14ac:dyDescent="0.2">
      <c r="A245">
        <v>-0.76</v>
      </c>
      <c r="B245">
        <v>40.064102564102498</v>
      </c>
      <c r="C245">
        <v>50</v>
      </c>
      <c r="D245">
        <v>68.235294117647001</v>
      </c>
      <c r="E245">
        <v>60.5263157894736</v>
      </c>
      <c r="F245">
        <v>51.654411764705799</v>
      </c>
      <c r="H245">
        <v>-0.76</v>
      </c>
      <c r="I245">
        <v>20.192307692307601</v>
      </c>
      <c r="J245">
        <v>19.4444444444444</v>
      </c>
      <c r="K245">
        <v>16.323529411764699</v>
      </c>
      <c r="L245">
        <v>26.315789473684202</v>
      </c>
      <c r="M245">
        <v>18.198529411764699</v>
      </c>
      <c r="O245">
        <v>-0.76</v>
      </c>
      <c r="P245">
        <v>39.743589743589702</v>
      </c>
      <c r="Q245">
        <v>30.5555555555555</v>
      </c>
      <c r="R245">
        <v>15.4411764705882</v>
      </c>
      <c r="S245">
        <v>13.157894736842101</v>
      </c>
      <c r="T245">
        <v>30.147058823529399</v>
      </c>
    </row>
    <row r="246" spans="1:20" x14ac:dyDescent="0.2">
      <c r="A246">
        <v>-0.75</v>
      </c>
      <c r="B246">
        <v>33.8888888888888</v>
      </c>
      <c r="C246">
        <v>52.661064425770299</v>
      </c>
      <c r="D246">
        <v>58.947368421052602</v>
      </c>
      <c r="E246">
        <v>46.470588235294102</v>
      </c>
      <c r="F246">
        <v>67.843137254901904</v>
      </c>
      <c r="H246">
        <v>-0.75</v>
      </c>
      <c r="I246">
        <v>20.5555555555555</v>
      </c>
      <c r="J246">
        <v>19.467787114845901</v>
      </c>
      <c r="K246">
        <v>28.157894736842099</v>
      </c>
      <c r="L246">
        <v>42.647058823529399</v>
      </c>
      <c r="M246">
        <v>15.8823529411764</v>
      </c>
      <c r="O246">
        <v>-0.75</v>
      </c>
      <c r="P246">
        <v>45.5555555555555</v>
      </c>
      <c r="Q246">
        <v>27.871148459383701</v>
      </c>
      <c r="R246">
        <v>12.8947368421052</v>
      </c>
      <c r="S246">
        <v>10.8823529411764</v>
      </c>
      <c r="T246">
        <v>16.2745098039215</v>
      </c>
    </row>
    <row r="247" spans="1:20" x14ac:dyDescent="0.2">
      <c r="A247">
        <v>-0.74</v>
      </c>
      <c r="B247">
        <v>41.6666666666666</v>
      </c>
      <c r="C247">
        <v>52.4305555555555</v>
      </c>
      <c r="D247">
        <v>77.5</v>
      </c>
      <c r="E247">
        <v>49.177631578947299</v>
      </c>
      <c r="F247">
        <v>49.411764705882298</v>
      </c>
      <c r="H247">
        <v>-0.74</v>
      </c>
      <c r="I247">
        <v>9.7916666666666607</v>
      </c>
      <c r="J247">
        <v>14.9305555555555</v>
      </c>
      <c r="K247">
        <v>12.5</v>
      </c>
      <c r="L247">
        <v>37.171052631578902</v>
      </c>
      <c r="M247">
        <v>19.264705882352899</v>
      </c>
      <c r="O247">
        <v>-0.74</v>
      </c>
      <c r="P247">
        <v>48.5416666666666</v>
      </c>
      <c r="Q247">
        <v>32.6388888888888</v>
      </c>
      <c r="R247">
        <v>10</v>
      </c>
      <c r="S247">
        <v>13.6513157894736</v>
      </c>
      <c r="T247">
        <v>31.323529411764699</v>
      </c>
    </row>
    <row r="248" spans="1:20" x14ac:dyDescent="0.2">
      <c r="A248">
        <v>-0.73</v>
      </c>
      <c r="B248">
        <v>35.576923076923002</v>
      </c>
      <c r="C248">
        <v>54.411764705882298</v>
      </c>
      <c r="D248">
        <v>70.614035087719301</v>
      </c>
      <c r="E248">
        <v>59.375</v>
      </c>
      <c r="F248">
        <v>54.227941176470502</v>
      </c>
      <c r="H248">
        <v>-0.73</v>
      </c>
      <c r="I248">
        <v>16.025641025641001</v>
      </c>
      <c r="J248">
        <v>13.823529411764699</v>
      </c>
      <c r="K248">
        <v>21.345029239765999</v>
      </c>
      <c r="L248">
        <v>15.625</v>
      </c>
      <c r="M248">
        <v>15.073529411764699</v>
      </c>
      <c r="O248">
        <v>-0.73</v>
      </c>
      <c r="P248">
        <v>48.397435897435898</v>
      </c>
      <c r="Q248">
        <v>31.764705882352899</v>
      </c>
      <c r="R248">
        <v>8.0409356725146193</v>
      </c>
      <c r="S248">
        <v>25</v>
      </c>
      <c r="T248">
        <v>30.698529411764699</v>
      </c>
    </row>
    <row r="249" spans="1:20" x14ac:dyDescent="0.2">
      <c r="A249">
        <v>-0.72</v>
      </c>
      <c r="B249">
        <v>49.230769230769198</v>
      </c>
      <c r="C249">
        <v>56.25</v>
      </c>
      <c r="D249">
        <v>56.447368421052602</v>
      </c>
      <c r="E249">
        <v>48.366013071895402</v>
      </c>
      <c r="F249">
        <v>63.8888888888888</v>
      </c>
      <c r="H249">
        <v>-0.72</v>
      </c>
      <c r="I249">
        <v>11.538461538461499</v>
      </c>
      <c r="J249">
        <v>17.3611111111111</v>
      </c>
      <c r="K249">
        <v>25.3947368421052</v>
      </c>
      <c r="L249">
        <v>23.366013071895399</v>
      </c>
      <c r="M249">
        <v>16.6666666666666</v>
      </c>
      <c r="O249">
        <v>-0.72</v>
      </c>
      <c r="P249">
        <v>39.230769230769198</v>
      </c>
      <c r="Q249">
        <v>26.3888888888888</v>
      </c>
      <c r="R249">
        <v>18.157894736842099</v>
      </c>
      <c r="S249">
        <v>28.2679738562091</v>
      </c>
      <c r="T249">
        <v>19.4444444444444</v>
      </c>
    </row>
    <row r="250" spans="1:20" x14ac:dyDescent="0.2">
      <c r="A250">
        <v>-0.71</v>
      </c>
      <c r="B250">
        <v>46.6666666666666</v>
      </c>
      <c r="C250">
        <v>53.571428571428498</v>
      </c>
      <c r="D250">
        <v>48.684210526315702</v>
      </c>
      <c r="E250">
        <v>52.7777777777777</v>
      </c>
      <c r="F250">
        <v>69.473684210526301</v>
      </c>
      <c r="H250">
        <v>-0.71</v>
      </c>
      <c r="I250">
        <v>13.3333333333333</v>
      </c>
      <c r="J250">
        <v>12.648809523809501</v>
      </c>
      <c r="K250">
        <v>35.789473684210499</v>
      </c>
      <c r="L250">
        <v>26.3888888888888</v>
      </c>
      <c r="M250">
        <v>15.2631578947368</v>
      </c>
      <c r="O250">
        <v>-0.71</v>
      </c>
      <c r="P250">
        <v>40</v>
      </c>
      <c r="Q250">
        <v>33.779761904761898</v>
      </c>
      <c r="R250">
        <v>15.5263157894736</v>
      </c>
      <c r="S250">
        <v>20.8333333333333</v>
      </c>
      <c r="T250">
        <v>15.2631578947368</v>
      </c>
    </row>
    <row r="251" spans="1:20" x14ac:dyDescent="0.2">
      <c r="A251">
        <v>-0.7</v>
      </c>
      <c r="B251">
        <v>35.119047619047599</v>
      </c>
      <c r="C251">
        <v>43.75</v>
      </c>
      <c r="D251">
        <v>82.236842105263094</v>
      </c>
      <c r="E251">
        <v>35</v>
      </c>
      <c r="F251">
        <v>63.8888888888888</v>
      </c>
      <c r="H251">
        <v>-0.7</v>
      </c>
      <c r="I251">
        <v>30.357142857142801</v>
      </c>
      <c r="J251">
        <v>15.625</v>
      </c>
      <c r="K251">
        <v>7.6315789473684204</v>
      </c>
      <c r="L251">
        <v>42.5</v>
      </c>
      <c r="M251">
        <v>16.6666666666666</v>
      </c>
      <c r="O251">
        <v>-0.7</v>
      </c>
      <c r="P251">
        <v>34.523809523809497</v>
      </c>
      <c r="Q251">
        <v>40.625</v>
      </c>
      <c r="R251">
        <v>10.1315789473684</v>
      </c>
      <c r="S251">
        <v>22.5</v>
      </c>
      <c r="T251">
        <v>19.4444444444444</v>
      </c>
    </row>
    <row r="252" spans="1:20" x14ac:dyDescent="0.2">
      <c r="A252">
        <v>-0.69</v>
      </c>
      <c r="B252">
        <v>32.142857142857103</v>
      </c>
      <c r="C252">
        <v>52.7777777777777</v>
      </c>
      <c r="D252">
        <v>70.426065162907193</v>
      </c>
      <c r="E252">
        <v>42.105263157894697</v>
      </c>
      <c r="F252">
        <v>65.686274509803894</v>
      </c>
      <c r="H252">
        <v>-0.69</v>
      </c>
      <c r="I252">
        <v>21.428571428571399</v>
      </c>
      <c r="J252">
        <v>17.7777777777777</v>
      </c>
      <c r="K252">
        <v>19.799498746867101</v>
      </c>
      <c r="L252">
        <v>39.473684210526301</v>
      </c>
      <c r="M252">
        <v>12.5490196078431</v>
      </c>
      <c r="O252">
        <v>-0.69</v>
      </c>
      <c r="P252">
        <v>46.428571428571402</v>
      </c>
      <c r="Q252">
        <v>29.4444444444444</v>
      </c>
      <c r="R252">
        <v>9.77443609022556</v>
      </c>
      <c r="S252">
        <v>18.421052631578899</v>
      </c>
      <c r="T252">
        <v>21.764705882352899</v>
      </c>
    </row>
    <row r="253" spans="1:20" x14ac:dyDescent="0.2">
      <c r="A253">
        <v>-0.68</v>
      </c>
      <c r="B253">
        <v>36.029411764705799</v>
      </c>
      <c r="C253">
        <v>36.213235294117602</v>
      </c>
      <c r="D253">
        <v>55.108359133126903</v>
      </c>
      <c r="E253">
        <v>40</v>
      </c>
      <c r="F253">
        <v>65.522875816993405</v>
      </c>
      <c r="H253">
        <v>-0.68</v>
      </c>
      <c r="I253">
        <v>18.3823529411764</v>
      </c>
      <c r="J253">
        <v>11.948529411764699</v>
      </c>
      <c r="K253">
        <v>28.173374613002999</v>
      </c>
      <c r="L253">
        <v>37.5</v>
      </c>
      <c r="M253">
        <v>17.3202614379084</v>
      </c>
      <c r="O253">
        <v>-0.68</v>
      </c>
      <c r="P253">
        <v>45.588235294117602</v>
      </c>
      <c r="Q253">
        <v>51.838235294117602</v>
      </c>
      <c r="R253">
        <v>16.718266253869899</v>
      </c>
      <c r="S253">
        <v>22.5</v>
      </c>
      <c r="T253">
        <v>17.156862745098</v>
      </c>
    </row>
    <row r="254" spans="1:20" x14ac:dyDescent="0.2">
      <c r="A254">
        <v>-0.67</v>
      </c>
      <c r="B254">
        <v>26.6666666666666</v>
      </c>
      <c r="C254">
        <v>31.398809523809501</v>
      </c>
      <c r="D254">
        <v>55</v>
      </c>
      <c r="E254">
        <v>51.470588235294102</v>
      </c>
      <c r="F254">
        <v>53.3333333333333</v>
      </c>
      <c r="H254">
        <v>-0.67</v>
      </c>
      <c r="I254">
        <v>30</v>
      </c>
      <c r="J254">
        <v>26.785714285714199</v>
      </c>
      <c r="K254">
        <v>22.5</v>
      </c>
      <c r="L254">
        <v>25.4901960784313</v>
      </c>
      <c r="M254">
        <v>17.7777777777777</v>
      </c>
      <c r="O254">
        <v>-0.67</v>
      </c>
      <c r="P254">
        <v>43.3333333333333</v>
      </c>
      <c r="Q254">
        <v>41.815476190476097</v>
      </c>
      <c r="R254">
        <v>22.5</v>
      </c>
      <c r="S254">
        <v>23.039215686274499</v>
      </c>
      <c r="T254">
        <v>28.8888888888888</v>
      </c>
    </row>
    <row r="255" spans="1:20" x14ac:dyDescent="0.2">
      <c r="A255">
        <v>-0.66</v>
      </c>
      <c r="B255">
        <v>34.873949579831901</v>
      </c>
      <c r="C255">
        <v>36.1111111111111</v>
      </c>
      <c r="D255">
        <v>57.7777777777777</v>
      </c>
      <c r="E255">
        <v>44.4444444444444</v>
      </c>
      <c r="F255">
        <v>60.197368421052602</v>
      </c>
      <c r="H255">
        <v>-0.66</v>
      </c>
      <c r="I255">
        <v>18.907563025209999</v>
      </c>
      <c r="J255">
        <v>25</v>
      </c>
      <c r="K255">
        <v>26.1111111111111</v>
      </c>
      <c r="L255">
        <v>36.1111111111111</v>
      </c>
      <c r="M255">
        <v>18.421052631578899</v>
      </c>
      <c r="O255">
        <v>-0.66</v>
      </c>
      <c r="P255">
        <v>46.218487394957897</v>
      </c>
      <c r="Q255">
        <v>38.8888888888888</v>
      </c>
      <c r="R255">
        <v>16.1111111111111</v>
      </c>
      <c r="S255">
        <v>19.4444444444444</v>
      </c>
      <c r="T255">
        <v>21.3815789473684</v>
      </c>
    </row>
    <row r="256" spans="1:20" x14ac:dyDescent="0.2">
      <c r="A256">
        <v>-0.65</v>
      </c>
      <c r="B256">
        <v>30.995475113122101</v>
      </c>
      <c r="C256">
        <v>54.575163398692801</v>
      </c>
      <c r="D256">
        <v>66.842105263157805</v>
      </c>
      <c r="E256">
        <v>48.75</v>
      </c>
      <c r="F256">
        <v>64.210526315789394</v>
      </c>
      <c r="H256">
        <v>-0.65</v>
      </c>
      <c r="I256">
        <v>22.3981900452488</v>
      </c>
      <c r="J256">
        <v>16.9934640522875</v>
      </c>
      <c r="K256">
        <v>15.5263157894736</v>
      </c>
      <c r="L256">
        <v>42.5</v>
      </c>
      <c r="M256">
        <v>5.9649122807017498</v>
      </c>
      <c r="O256">
        <v>-0.65</v>
      </c>
      <c r="P256">
        <v>46.6063348416289</v>
      </c>
      <c r="Q256">
        <v>28.431372549019599</v>
      </c>
      <c r="R256">
        <v>17.6315789473684</v>
      </c>
      <c r="S256">
        <v>8.75</v>
      </c>
      <c r="T256">
        <v>29.824561403508699</v>
      </c>
    </row>
    <row r="257" spans="1:20" x14ac:dyDescent="0.2">
      <c r="A257">
        <v>-0.64</v>
      </c>
      <c r="B257">
        <v>33.241758241758198</v>
      </c>
      <c r="C257">
        <v>33.921568627450903</v>
      </c>
      <c r="D257">
        <v>60.5555555555555</v>
      </c>
      <c r="E257">
        <v>50.5555555555555</v>
      </c>
      <c r="F257">
        <v>48.190789473684198</v>
      </c>
      <c r="H257">
        <v>-0.64</v>
      </c>
      <c r="I257">
        <v>15.3846153846153</v>
      </c>
      <c r="J257">
        <v>18.431372549019599</v>
      </c>
      <c r="K257">
        <v>29.1666666666666</v>
      </c>
      <c r="L257">
        <v>36.6666666666666</v>
      </c>
      <c r="M257">
        <v>22.532894736842099</v>
      </c>
      <c r="O257">
        <v>-0.64</v>
      </c>
      <c r="P257">
        <v>51.373626373626301</v>
      </c>
      <c r="Q257">
        <v>47.647058823529399</v>
      </c>
      <c r="R257">
        <v>10.2777777777777</v>
      </c>
      <c r="S257">
        <v>12.7777777777777</v>
      </c>
      <c r="T257">
        <v>29.2763157894736</v>
      </c>
    </row>
    <row r="258" spans="1:20" x14ac:dyDescent="0.2">
      <c r="A258">
        <v>-0.63</v>
      </c>
      <c r="B258">
        <v>26.785714285714199</v>
      </c>
      <c r="C258">
        <v>49.393939393939299</v>
      </c>
      <c r="D258">
        <v>66.842105263157805</v>
      </c>
      <c r="E258">
        <v>59.210526315789402</v>
      </c>
      <c r="F258">
        <v>55.639097744360797</v>
      </c>
      <c r="H258">
        <v>-0.63</v>
      </c>
      <c r="I258">
        <v>16.964285714285701</v>
      </c>
      <c r="J258">
        <v>6.8181818181818103</v>
      </c>
      <c r="K258">
        <v>25.3947368421052</v>
      </c>
      <c r="L258">
        <v>28.782894736842099</v>
      </c>
      <c r="M258">
        <v>18.609022556390901</v>
      </c>
      <c r="O258">
        <v>-0.63</v>
      </c>
      <c r="P258">
        <v>56.25</v>
      </c>
      <c r="Q258">
        <v>43.787878787878697</v>
      </c>
      <c r="R258">
        <v>7.7631578947368398</v>
      </c>
      <c r="S258">
        <v>12.0065789473684</v>
      </c>
      <c r="T258">
        <v>25.7518796992481</v>
      </c>
    </row>
    <row r="259" spans="1:20" x14ac:dyDescent="0.2">
      <c r="A259">
        <v>-0.62</v>
      </c>
      <c r="B259">
        <v>37.5</v>
      </c>
      <c r="C259">
        <v>39.628482972136197</v>
      </c>
      <c r="D259">
        <v>51.071428571428498</v>
      </c>
      <c r="E259">
        <v>39.522058823529399</v>
      </c>
      <c r="F259">
        <v>57.072368421052602</v>
      </c>
      <c r="H259">
        <v>-0.62</v>
      </c>
      <c r="I259">
        <v>12.5</v>
      </c>
      <c r="J259">
        <v>13.467492260061899</v>
      </c>
      <c r="K259">
        <v>27.1428571428571</v>
      </c>
      <c r="L259">
        <v>48.345588235294102</v>
      </c>
      <c r="M259">
        <v>19.9013157894736</v>
      </c>
      <c r="O259">
        <v>-0.62</v>
      </c>
      <c r="P259">
        <v>50</v>
      </c>
      <c r="Q259">
        <v>46.904024767801801</v>
      </c>
      <c r="R259">
        <v>21.785714285714199</v>
      </c>
      <c r="S259">
        <v>12.1323529411764</v>
      </c>
      <c r="T259">
        <v>23.0263157894736</v>
      </c>
    </row>
    <row r="260" spans="1:20" x14ac:dyDescent="0.2">
      <c r="A260">
        <v>-0.61</v>
      </c>
      <c r="B260">
        <v>24.871794871794801</v>
      </c>
      <c r="C260">
        <v>47.272727272727202</v>
      </c>
      <c r="D260">
        <v>59.899749373433501</v>
      </c>
      <c r="E260">
        <v>42.647058823529399</v>
      </c>
      <c r="F260">
        <v>56.6666666666666</v>
      </c>
      <c r="H260">
        <v>-0.61</v>
      </c>
      <c r="I260">
        <v>21.538461538461501</v>
      </c>
      <c r="J260">
        <v>19.090909090909001</v>
      </c>
      <c r="K260">
        <v>22.932330827067599</v>
      </c>
      <c r="L260">
        <v>45.404411764705799</v>
      </c>
      <c r="M260">
        <v>17.5</v>
      </c>
      <c r="O260">
        <v>-0.61</v>
      </c>
      <c r="P260">
        <v>53.589743589743499</v>
      </c>
      <c r="Q260">
        <v>33.636363636363598</v>
      </c>
      <c r="R260">
        <v>17.167919799498701</v>
      </c>
      <c r="S260">
        <v>11.948529411764699</v>
      </c>
      <c r="T260">
        <v>25.8333333333333</v>
      </c>
    </row>
    <row r="261" spans="1:20" x14ac:dyDescent="0.2">
      <c r="A261">
        <v>-0.6</v>
      </c>
      <c r="B261">
        <v>24.871794871794801</v>
      </c>
      <c r="C261">
        <v>40</v>
      </c>
      <c r="D261">
        <v>71.052631578947299</v>
      </c>
      <c r="E261">
        <v>43.653250773993797</v>
      </c>
      <c r="F261">
        <v>54.699248120300702</v>
      </c>
      <c r="H261">
        <v>-0.6</v>
      </c>
      <c r="I261">
        <v>25.897435897435901</v>
      </c>
      <c r="J261">
        <v>13.3333333333333</v>
      </c>
      <c r="K261">
        <v>13.157894736842101</v>
      </c>
      <c r="L261">
        <v>39.318885448916397</v>
      </c>
      <c r="M261">
        <v>18.609022556390901</v>
      </c>
      <c r="O261">
        <v>-0.6</v>
      </c>
      <c r="P261">
        <v>49.230769230769198</v>
      </c>
      <c r="Q261">
        <v>46.6666666666666</v>
      </c>
      <c r="R261">
        <v>15.789473684210501</v>
      </c>
      <c r="S261">
        <v>17.027863777089699</v>
      </c>
      <c r="T261">
        <v>26.691729323308198</v>
      </c>
    </row>
    <row r="262" spans="1:20" x14ac:dyDescent="0.2">
      <c r="A262">
        <v>-0.59</v>
      </c>
      <c r="B262">
        <v>28.125</v>
      </c>
      <c r="C262">
        <v>40.196078431372499</v>
      </c>
      <c r="D262">
        <v>63.157894736842103</v>
      </c>
      <c r="E262">
        <v>54.901960784313701</v>
      </c>
      <c r="F262">
        <v>48.3333333333333</v>
      </c>
      <c r="H262">
        <v>-0.59</v>
      </c>
      <c r="I262">
        <v>28.125</v>
      </c>
      <c r="J262">
        <v>16.2990196078431</v>
      </c>
      <c r="K262">
        <v>18.421052631578899</v>
      </c>
      <c r="L262">
        <v>31.0457516339869</v>
      </c>
      <c r="M262">
        <v>20</v>
      </c>
      <c r="O262">
        <v>-0.59</v>
      </c>
      <c r="P262">
        <v>43.75</v>
      </c>
      <c r="Q262">
        <v>43.504901960784302</v>
      </c>
      <c r="R262">
        <v>18.421052631578899</v>
      </c>
      <c r="S262">
        <v>14.0522875816993</v>
      </c>
      <c r="T262">
        <v>31.6666666666666</v>
      </c>
    </row>
    <row r="263" spans="1:20" x14ac:dyDescent="0.2">
      <c r="A263">
        <v>-0.57999999999999996</v>
      </c>
      <c r="B263">
        <v>30.769230769230699</v>
      </c>
      <c r="C263">
        <v>44.602272727272698</v>
      </c>
      <c r="D263">
        <v>72.305764411027496</v>
      </c>
      <c r="E263">
        <v>42.279411764705799</v>
      </c>
      <c r="F263">
        <v>52.280701754385902</v>
      </c>
      <c r="H263">
        <v>-0.57999999999999996</v>
      </c>
      <c r="I263">
        <v>23.076923076922998</v>
      </c>
      <c r="J263">
        <v>5.3977272727272698</v>
      </c>
      <c r="K263">
        <v>17.167919799498701</v>
      </c>
      <c r="L263">
        <v>33.455882352941103</v>
      </c>
      <c r="M263">
        <v>23.157894736842099</v>
      </c>
      <c r="O263">
        <v>-0.57999999999999996</v>
      </c>
      <c r="P263">
        <v>46.153846153846096</v>
      </c>
      <c r="Q263">
        <v>50</v>
      </c>
      <c r="R263">
        <v>10.5263157894736</v>
      </c>
      <c r="S263">
        <v>24.264705882352899</v>
      </c>
      <c r="T263">
        <v>24.5614035087719</v>
      </c>
    </row>
    <row r="264" spans="1:20" x14ac:dyDescent="0.2">
      <c r="A264">
        <v>-0.56999999999999995</v>
      </c>
      <c r="B264">
        <v>27.1493212669683</v>
      </c>
      <c r="C264">
        <v>54.1666666666666</v>
      </c>
      <c r="D264">
        <v>46.198830409356702</v>
      </c>
      <c r="E264">
        <v>48.684210526315702</v>
      </c>
      <c r="F264">
        <v>59.210526315789402</v>
      </c>
      <c r="H264">
        <v>-0.56999999999999995</v>
      </c>
      <c r="I264">
        <v>28.054298642533901</v>
      </c>
      <c r="J264">
        <v>14.1666666666666</v>
      </c>
      <c r="K264">
        <v>29.970760233918099</v>
      </c>
      <c r="L264">
        <v>35.032894736842103</v>
      </c>
      <c r="M264">
        <v>8.3881578947368407</v>
      </c>
      <c r="O264">
        <v>-0.56999999999999995</v>
      </c>
      <c r="P264">
        <v>44.796380090497699</v>
      </c>
      <c r="Q264">
        <v>31.6666666666666</v>
      </c>
      <c r="R264">
        <v>23.830409356725099</v>
      </c>
      <c r="S264">
        <v>16.282894736842099</v>
      </c>
      <c r="T264">
        <v>32.4013157894736</v>
      </c>
    </row>
    <row r="265" spans="1:20" x14ac:dyDescent="0.2">
      <c r="A265">
        <v>-0.56000000000000005</v>
      </c>
      <c r="B265">
        <v>31.410256410256402</v>
      </c>
      <c r="C265">
        <v>34.523809523809497</v>
      </c>
      <c r="D265">
        <v>52.631578947368403</v>
      </c>
      <c r="E265">
        <v>55.727554179566503</v>
      </c>
      <c r="F265">
        <v>54.315476190476097</v>
      </c>
      <c r="H265">
        <v>-0.56000000000000005</v>
      </c>
      <c r="I265">
        <v>20.192307692307601</v>
      </c>
      <c r="J265">
        <v>16.269841269841201</v>
      </c>
      <c r="K265">
        <v>28.947368421052602</v>
      </c>
      <c r="L265">
        <v>33.746130030959698</v>
      </c>
      <c r="M265">
        <v>21.279761904761902</v>
      </c>
      <c r="O265">
        <v>-0.56000000000000005</v>
      </c>
      <c r="P265">
        <v>48.397435897435898</v>
      </c>
      <c r="Q265">
        <v>49.206349206349202</v>
      </c>
      <c r="R265">
        <v>18.421052631578899</v>
      </c>
      <c r="S265">
        <v>10.5263157894736</v>
      </c>
      <c r="T265">
        <v>24.404761904761902</v>
      </c>
    </row>
    <row r="266" spans="1:20" x14ac:dyDescent="0.2">
      <c r="A266">
        <v>-0.55000000000000004</v>
      </c>
      <c r="B266">
        <v>28.3613445378151</v>
      </c>
      <c r="C266">
        <v>35.4166666666666</v>
      </c>
      <c r="D266">
        <v>71.052631578947299</v>
      </c>
      <c r="E266">
        <v>66.6666666666666</v>
      </c>
      <c r="F266">
        <v>56.078431372548998</v>
      </c>
      <c r="H266">
        <v>-0.55000000000000004</v>
      </c>
      <c r="I266">
        <v>13.025210084033599</v>
      </c>
      <c r="J266">
        <v>17.7083333333333</v>
      </c>
      <c r="K266">
        <v>13.157894736842101</v>
      </c>
      <c r="L266">
        <v>15.5555555555555</v>
      </c>
      <c r="M266">
        <v>12.5490196078431</v>
      </c>
      <c r="O266">
        <v>-0.55000000000000004</v>
      </c>
      <c r="P266">
        <v>58.613445378151198</v>
      </c>
      <c r="Q266">
        <v>46.875</v>
      </c>
      <c r="R266">
        <v>15.789473684210501</v>
      </c>
      <c r="S266">
        <v>17.7777777777777</v>
      </c>
      <c r="T266">
        <v>31.372549019607799</v>
      </c>
    </row>
    <row r="267" spans="1:20" x14ac:dyDescent="0.2">
      <c r="A267">
        <v>-0.54</v>
      </c>
      <c r="B267">
        <v>30</v>
      </c>
      <c r="C267">
        <v>37.5</v>
      </c>
      <c r="D267">
        <v>71.428571428571402</v>
      </c>
      <c r="E267">
        <v>37.698412698412596</v>
      </c>
      <c r="F267">
        <v>58.3333333333333</v>
      </c>
      <c r="H267">
        <v>-0.54</v>
      </c>
      <c r="I267">
        <v>6.6666666666666599</v>
      </c>
      <c r="J267">
        <v>18.75</v>
      </c>
      <c r="K267">
        <v>14.285714285714199</v>
      </c>
      <c r="L267">
        <v>41.6666666666666</v>
      </c>
      <c r="M267">
        <v>22.2222222222222</v>
      </c>
      <c r="O267">
        <v>-0.54</v>
      </c>
      <c r="P267">
        <v>63.3333333333333</v>
      </c>
      <c r="Q267">
        <v>43.75</v>
      </c>
      <c r="R267">
        <v>14.285714285714199</v>
      </c>
      <c r="S267">
        <v>20.634920634920601</v>
      </c>
      <c r="T267">
        <v>19.4444444444444</v>
      </c>
    </row>
    <row r="268" spans="1:20" x14ac:dyDescent="0.2">
      <c r="A268">
        <v>-0.53</v>
      </c>
      <c r="B268">
        <v>23.9583333333333</v>
      </c>
      <c r="C268">
        <v>43.315508021390301</v>
      </c>
      <c r="D268">
        <v>76.315789473684205</v>
      </c>
      <c r="E268">
        <v>30.8823529411764</v>
      </c>
      <c r="F268">
        <v>56.470588235294102</v>
      </c>
      <c r="H268">
        <v>-0.53</v>
      </c>
      <c r="I268">
        <v>22.9166666666666</v>
      </c>
      <c r="J268">
        <v>7.4866310160427796</v>
      </c>
      <c r="K268">
        <v>10.5263157894736</v>
      </c>
      <c r="L268">
        <v>38.529411764705799</v>
      </c>
      <c r="M268">
        <v>15.0980392156862</v>
      </c>
      <c r="O268">
        <v>-0.53</v>
      </c>
      <c r="P268">
        <v>53.125</v>
      </c>
      <c r="Q268">
        <v>49.1978609625668</v>
      </c>
      <c r="R268">
        <v>13.157894736842101</v>
      </c>
      <c r="S268">
        <v>30.588235294117599</v>
      </c>
      <c r="T268">
        <v>28.431372549019599</v>
      </c>
    </row>
    <row r="269" spans="1:20" x14ac:dyDescent="0.2">
      <c r="A269">
        <v>-0.52</v>
      </c>
      <c r="B269">
        <v>23.8095238095238</v>
      </c>
      <c r="C269">
        <v>55.769230769230703</v>
      </c>
      <c r="D269">
        <v>60.5263157894736</v>
      </c>
      <c r="E269">
        <v>38.75</v>
      </c>
      <c r="F269">
        <v>65.522875816993405</v>
      </c>
      <c r="H269">
        <v>-0.52</v>
      </c>
      <c r="I269">
        <v>23.8095238095238</v>
      </c>
      <c r="J269">
        <v>6.6239316239316199</v>
      </c>
      <c r="K269">
        <v>15.789473684210501</v>
      </c>
      <c r="L269">
        <v>38.125</v>
      </c>
      <c r="M269">
        <v>20.0980392156862</v>
      </c>
      <c r="O269">
        <v>-0.52</v>
      </c>
      <c r="P269">
        <v>52.380952380952301</v>
      </c>
      <c r="Q269">
        <v>37.606837606837601</v>
      </c>
      <c r="R269">
        <v>23.684210526315699</v>
      </c>
      <c r="S269">
        <v>23.125</v>
      </c>
      <c r="T269">
        <v>14.3790849673202</v>
      </c>
    </row>
    <row r="270" spans="1:20" x14ac:dyDescent="0.2">
      <c r="A270">
        <v>-0.51</v>
      </c>
      <c r="B270">
        <v>36.813186813186803</v>
      </c>
      <c r="C270">
        <v>68.092105263157805</v>
      </c>
      <c r="D270">
        <v>58.684210526315702</v>
      </c>
      <c r="E270">
        <v>53.801169590643198</v>
      </c>
      <c r="F270">
        <v>67.7777777777777</v>
      </c>
      <c r="H270">
        <v>-0.51</v>
      </c>
      <c r="I270">
        <v>22.802197802197799</v>
      </c>
      <c r="J270">
        <v>7.3464912280701702</v>
      </c>
      <c r="K270">
        <v>13.0263157894736</v>
      </c>
      <c r="L270">
        <v>29.678362573099399</v>
      </c>
      <c r="M270">
        <v>8.8888888888888893</v>
      </c>
      <c r="O270">
        <v>-0.51</v>
      </c>
      <c r="P270">
        <v>40.384615384615302</v>
      </c>
      <c r="Q270">
        <v>24.5614035087719</v>
      </c>
      <c r="R270">
        <v>28.289473684210499</v>
      </c>
      <c r="S270">
        <v>16.5204678362573</v>
      </c>
      <c r="T270">
        <v>23.3333333333333</v>
      </c>
    </row>
    <row r="271" spans="1:20" x14ac:dyDescent="0.2">
      <c r="A271">
        <v>-0.5</v>
      </c>
      <c r="B271">
        <v>33.516483516483497</v>
      </c>
      <c r="C271">
        <v>46.875</v>
      </c>
      <c r="D271">
        <v>56.656346749226003</v>
      </c>
      <c r="E271">
        <v>58.3591331269349</v>
      </c>
      <c r="F271">
        <v>67.366946778711394</v>
      </c>
      <c r="H271">
        <v>-0.5</v>
      </c>
      <c r="I271">
        <v>29.6703296703296</v>
      </c>
      <c r="J271">
        <v>12.5</v>
      </c>
      <c r="K271">
        <v>21.362229102167099</v>
      </c>
      <c r="L271">
        <v>27.863777089783198</v>
      </c>
      <c r="M271">
        <v>14.285714285714199</v>
      </c>
      <c r="O271">
        <v>-0.5</v>
      </c>
      <c r="P271">
        <v>36.813186813186803</v>
      </c>
      <c r="Q271">
        <v>40.625</v>
      </c>
      <c r="R271">
        <v>21.981424148606798</v>
      </c>
      <c r="S271">
        <v>13.777089783281699</v>
      </c>
      <c r="T271">
        <v>18.3473389355742</v>
      </c>
    </row>
    <row r="272" spans="1:20" x14ac:dyDescent="0.2">
      <c r="A272">
        <v>-0.49</v>
      </c>
      <c r="B272">
        <v>38.690476190476097</v>
      </c>
      <c r="C272">
        <v>44.191919191919098</v>
      </c>
      <c r="D272">
        <v>71.1111111111111</v>
      </c>
      <c r="E272">
        <v>35.625</v>
      </c>
      <c r="F272">
        <v>61.029411764705799</v>
      </c>
      <c r="H272">
        <v>-0.49</v>
      </c>
      <c r="I272">
        <v>22.619047619047599</v>
      </c>
      <c r="J272">
        <v>16.414141414141401</v>
      </c>
      <c r="K272">
        <v>10.8333333333333</v>
      </c>
      <c r="L272">
        <v>35</v>
      </c>
      <c r="M272">
        <v>18.014705882352899</v>
      </c>
      <c r="O272">
        <v>-0.49</v>
      </c>
      <c r="P272">
        <v>38.690476190476097</v>
      </c>
      <c r="Q272">
        <v>39.393939393939299</v>
      </c>
      <c r="R272">
        <v>18.0555555555555</v>
      </c>
      <c r="S272">
        <v>29.375</v>
      </c>
      <c r="T272">
        <v>20.955882352941099</v>
      </c>
    </row>
    <row r="273" spans="1:20" x14ac:dyDescent="0.2">
      <c r="A273">
        <v>-0.48</v>
      </c>
      <c r="B273">
        <v>36.217948717948701</v>
      </c>
      <c r="C273">
        <v>44.7916666666666</v>
      </c>
      <c r="D273">
        <v>81.140350877192901</v>
      </c>
      <c r="E273">
        <v>43.3333333333333</v>
      </c>
      <c r="F273">
        <v>63.8888888888888</v>
      </c>
      <c r="H273">
        <v>-0.48</v>
      </c>
      <c r="I273">
        <v>23.717948717948701</v>
      </c>
      <c r="J273">
        <v>9.375</v>
      </c>
      <c r="K273">
        <v>10.8187134502923</v>
      </c>
      <c r="L273">
        <v>30.5555555555555</v>
      </c>
      <c r="M273">
        <v>11.1111111111111</v>
      </c>
      <c r="O273">
        <v>-0.48</v>
      </c>
      <c r="P273">
        <v>40.064102564102498</v>
      </c>
      <c r="Q273">
        <v>45.8333333333333</v>
      </c>
      <c r="R273">
        <v>8.0409356725146193</v>
      </c>
      <c r="S273">
        <v>26.1111111111111</v>
      </c>
      <c r="T273">
        <v>24.999999999999901</v>
      </c>
    </row>
    <row r="274" spans="1:20" x14ac:dyDescent="0.2">
      <c r="A274">
        <v>-0.47</v>
      </c>
      <c r="B274">
        <v>36.410256410256402</v>
      </c>
      <c r="C274">
        <v>66.711956521739097</v>
      </c>
      <c r="D274">
        <v>55.5555555555555</v>
      </c>
      <c r="E274">
        <v>62.280701754385902</v>
      </c>
      <c r="F274">
        <v>60.845588235294102</v>
      </c>
      <c r="H274">
        <v>-0.47</v>
      </c>
      <c r="I274">
        <v>28.205128205128201</v>
      </c>
      <c r="J274">
        <v>4.3478260869565197</v>
      </c>
      <c r="K274">
        <v>27.7777777777777</v>
      </c>
      <c r="L274">
        <v>23.157894736842099</v>
      </c>
      <c r="M274">
        <v>17.830882352941099</v>
      </c>
      <c r="O274">
        <v>-0.47</v>
      </c>
      <c r="P274">
        <v>35.384615384615302</v>
      </c>
      <c r="Q274">
        <v>28.940217391304301</v>
      </c>
      <c r="R274">
        <v>16.6666666666666</v>
      </c>
      <c r="S274">
        <v>14.5614035087719</v>
      </c>
      <c r="T274">
        <v>21.323529411764699</v>
      </c>
    </row>
    <row r="275" spans="1:20" x14ac:dyDescent="0.2">
      <c r="A275">
        <v>-0.46</v>
      </c>
      <c r="B275">
        <v>20.952380952380899</v>
      </c>
      <c r="C275">
        <v>58.288043478260803</v>
      </c>
      <c r="D275">
        <v>76.1111111111111</v>
      </c>
      <c r="E275">
        <v>50</v>
      </c>
      <c r="F275">
        <v>51.023391812865498</v>
      </c>
      <c r="H275">
        <v>-0.46</v>
      </c>
      <c r="I275">
        <v>24.047619047619001</v>
      </c>
      <c r="J275">
        <v>7.4728260869565197</v>
      </c>
      <c r="K275">
        <v>13.6111111111111</v>
      </c>
      <c r="L275">
        <v>32.857142857142797</v>
      </c>
      <c r="M275">
        <v>19.0058479532163</v>
      </c>
      <c r="O275">
        <v>-0.46</v>
      </c>
      <c r="P275">
        <v>55</v>
      </c>
      <c r="Q275">
        <v>34.239130434782602</v>
      </c>
      <c r="R275">
        <v>10.2777777777777</v>
      </c>
      <c r="S275">
        <v>17.1428571428571</v>
      </c>
      <c r="T275">
        <v>29.970760233918099</v>
      </c>
    </row>
    <row r="276" spans="1:20" x14ac:dyDescent="0.2">
      <c r="A276">
        <v>-0.45</v>
      </c>
      <c r="B276">
        <v>27.380952380952301</v>
      </c>
      <c r="C276">
        <v>45.7013574660633</v>
      </c>
      <c r="D276">
        <v>66.6666666666666</v>
      </c>
      <c r="E276">
        <v>58.717105263157798</v>
      </c>
      <c r="F276">
        <v>55.8823529411764</v>
      </c>
      <c r="H276">
        <v>-0.45</v>
      </c>
      <c r="I276">
        <v>27.619047619047599</v>
      </c>
      <c r="J276">
        <v>17.420814479638</v>
      </c>
      <c r="K276">
        <v>20.238095238095202</v>
      </c>
      <c r="L276">
        <v>32.4013157894736</v>
      </c>
      <c r="M276">
        <v>17.647058823529399</v>
      </c>
      <c r="O276">
        <v>-0.45</v>
      </c>
      <c r="P276">
        <v>45</v>
      </c>
      <c r="Q276">
        <v>36.877828054298597</v>
      </c>
      <c r="R276">
        <v>13.095238095238001</v>
      </c>
      <c r="S276">
        <v>8.8815789473684195</v>
      </c>
      <c r="T276">
        <v>26.470588235294102</v>
      </c>
    </row>
    <row r="277" spans="1:20" x14ac:dyDescent="0.2">
      <c r="A277">
        <v>-0.44</v>
      </c>
      <c r="B277">
        <v>33.193277310924302</v>
      </c>
      <c r="C277">
        <v>43.137254901960702</v>
      </c>
      <c r="D277">
        <v>60.5263157894736</v>
      </c>
      <c r="E277">
        <v>53.4722222222222</v>
      </c>
      <c r="F277">
        <v>62.581699346405202</v>
      </c>
      <c r="H277">
        <v>-0.44</v>
      </c>
      <c r="I277">
        <v>18.907563025209999</v>
      </c>
      <c r="J277">
        <v>14.0522875816993</v>
      </c>
      <c r="K277">
        <v>23.684210526315699</v>
      </c>
      <c r="L277">
        <v>32.2916666666666</v>
      </c>
      <c r="M277">
        <v>14.2156862745098</v>
      </c>
      <c r="O277">
        <v>-0.44</v>
      </c>
      <c r="P277">
        <v>47.899159663865497</v>
      </c>
      <c r="Q277">
        <v>42.810457516339802</v>
      </c>
      <c r="R277">
        <v>15.789473684210501</v>
      </c>
      <c r="S277">
        <v>14.2361111111111</v>
      </c>
      <c r="T277">
        <v>23.202614379084899</v>
      </c>
    </row>
    <row r="278" spans="1:20" x14ac:dyDescent="0.2">
      <c r="A278">
        <v>-0.43</v>
      </c>
      <c r="B278">
        <v>33.986928104575099</v>
      </c>
      <c r="C278">
        <v>51.739130434782602</v>
      </c>
      <c r="D278">
        <v>74.210526315789394</v>
      </c>
      <c r="E278">
        <v>42.927631578947299</v>
      </c>
      <c r="F278">
        <v>52.941176470588204</v>
      </c>
      <c r="H278">
        <v>-0.43</v>
      </c>
      <c r="I278">
        <v>17.156862745098</v>
      </c>
      <c r="J278">
        <v>9.85507246376811</v>
      </c>
      <c r="K278">
        <v>20.657894736842099</v>
      </c>
      <c r="L278">
        <v>26.1513157894736</v>
      </c>
      <c r="M278">
        <v>14.705882352941099</v>
      </c>
      <c r="O278">
        <v>-0.43</v>
      </c>
      <c r="P278">
        <v>48.856209150326798</v>
      </c>
      <c r="Q278">
        <v>38.405797101449203</v>
      </c>
      <c r="R278">
        <v>5.1315789473684204</v>
      </c>
      <c r="S278">
        <v>30.921052631578899</v>
      </c>
      <c r="T278">
        <v>32.352941176470502</v>
      </c>
    </row>
    <row r="279" spans="1:20" x14ac:dyDescent="0.2">
      <c r="A279">
        <v>-0.42</v>
      </c>
      <c r="B279">
        <v>23.636363636363601</v>
      </c>
      <c r="C279">
        <v>49.420289855072397</v>
      </c>
      <c r="D279">
        <v>66.339869281045694</v>
      </c>
      <c r="E279">
        <v>41.428571428571402</v>
      </c>
      <c r="F279">
        <v>65.294117647058798</v>
      </c>
      <c r="H279">
        <v>-0.42</v>
      </c>
      <c r="I279">
        <v>22.424242424242401</v>
      </c>
      <c r="J279">
        <v>5.5072463768115902</v>
      </c>
      <c r="K279">
        <v>25.3267973856209</v>
      </c>
      <c r="L279">
        <v>31.785714285714199</v>
      </c>
      <c r="M279">
        <v>12.156862745098</v>
      </c>
      <c r="O279">
        <v>-0.42</v>
      </c>
      <c r="P279">
        <v>53.939393939393902</v>
      </c>
      <c r="Q279">
        <v>45.072463768115902</v>
      </c>
      <c r="R279">
        <v>8.3333333333333304</v>
      </c>
      <c r="S279">
        <v>26.785714285714199</v>
      </c>
      <c r="T279">
        <v>22.5490196078431</v>
      </c>
    </row>
    <row r="280" spans="1:20" x14ac:dyDescent="0.2">
      <c r="A280">
        <v>-0.41</v>
      </c>
      <c r="B280">
        <v>39.285714285714199</v>
      </c>
      <c r="C280">
        <v>34.523809523809497</v>
      </c>
      <c r="D280">
        <v>82.330827067669105</v>
      </c>
      <c r="E280">
        <v>49.3055555555555</v>
      </c>
      <c r="F280">
        <v>52.5</v>
      </c>
      <c r="H280">
        <v>-0.41</v>
      </c>
      <c r="I280">
        <v>14.285714285714199</v>
      </c>
      <c r="J280">
        <v>20.952380952380899</v>
      </c>
      <c r="K280">
        <v>12.65664160401</v>
      </c>
      <c r="L280">
        <v>26.7361111111111</v>
      </c>
      <c r="M280">
        <v>18.3333333333333</v>
      </c>
      <c r="O280">
        <v>-0.41</v>
      </c>
      <c r="P280">
        <v>46.428571428571402</v>
      </c>
      <c r="Q280">
        <v>44.523809523809497</v>
      </c>
      <c r="R280">
        <v>5.0125313283208</v>
      </c>
      <c r="S280">
        <v>23.9583333333333</v>
      </c>
      <c r="T280">
        <v>29.1666666666666</v>
      </c>
    </row>
    <row r="281" spans="1:20" x14ac:dyDescent="0.2">
      <c r="A281">
        <v>-0.4</v>
      </c>
      <c r="B281">
        <v>26.373626373626301</v>
      </c>
      <c r="C281">
        <v>32.467532467532401</v>
      </c>
      <c r="D281">
        <v>63.157894736842103</v>
      </c>
      <c r="E281">
        <v>38.1944444444444</v>
      </c>
      <c r="F281">
        <v>54.779411764705799</v>
      </c>
      <c r="H281">
        <v>-0.4</v>
      </c>
      <c r="I281">
        <v>21.703296703296701</v>
      </c>
      <c r="J281">
        <v>20.779220779220701</v>
      </c>
      <c r="K281">
        <v>15.789473684210501</v>
      </c>
      <c r="L281">
        <v>35.0694444444444</v>
      </c>
      <c r="M281">
        <v>24.264705882352899</v>
      </c>
      <c r="O281">
        <v>-0.4</v>
      </c>
      <c r="P281">
        <v>51.923076923076898</v>
      </c>
      <c r="Q281">
        <v>46.7532467532467</v>
      </c>
      <c r="R281">
        <v>21.052631578947299</v>
      </c>
      <c r="S281">
        <v>26.7361111111111</v>
      </c>
      <c r="T281">
        <v>20.955882352941099</v>
      </c>
    </row>
    <row r="282" spans="1:20" x14ac:dyDescent="0.2">
      <c r="A282">
        <v>-0.39</v>
      </c>
      <c r="B282">
        <v>42.463235294117602</v>
      </c>
      <c r="C282">
        <v>45.909090909090899</v>
      </c>
      <c r="D282">
        <v>67.251461988304101</v>
      </c>
      <c r="E282">
        <v>64.210526315789394</v>
      </c>
      <c r="F282">
        <v>55.5555555555555</v>
      </c>
      <c r="H282">
        <v>-0.39</v>
      </c>
      <c r="I282">
        <v>15.073529411764699</v>
      </c>
      <c r="J282">
        <v>19.2424242424242</v>
      </c>
      <c r="K282">
        <v>19.0058479532163</v>
      </c>
      <c r="L282">
        <v>20.5263157894736</v>
      </c>
      <c r="M282">
        <v>16.6666666666666</v>
      </c>
      <c r="O282">
        <v>-0.39</v>
      </c>
      <c r="P282">
        <v>42.463235294117602</v>
      </c>
      <c r="Q282">
        <v>34.848484848484802</v>
      </c>
      <c r="R282">
        <v>13.7426900584795</v>
      </c>
      <c r="S282">
        <v>15.2631578947368</v>
      </c>
      <c r="T282">
        <v>27.7777777777777</v>
      </c>
    </row>
    <row r="283" spans="1:20" x14ac:dyDescent="0.2">
      <c r="A283">
        <v>-0.38</v>
      </c>
      <c r="B283">
        <v>41.6666666666666</v>
      </c>
      <c r="C283">
        <v>37.364130434782602</v>
      </c>
      <c r="D283">
        <v>56.578947368420998</v>
      </c>
      <c r="E283">
        <v>64.102564102564102</v>
      </c>
      <c r="F283">
        <v>60.196078431372499</v>
      </c>
      <c r="H283">
        <v>-0.38</v>
      </c>
      <c r="I283">
        <v>16.25</v>
      </c>
      <c r="J283">
        <v>13.7228260869565</v>
      </c>
      <c r="K283">
        <v>23.0263157894736</v>
      </c>
      <c r="L283">
        <v>18.803418803418801</v>
      </c>
      <c r="M283">
        <v>18.431372549019599</v>
      </c>
      <c r="O283">
        <v>-0.38</v>
      </c>
      <c r="P283">
        <v>42.0833333333333</v>
      </c>
      <c r="Q283">
        <v>48.913043478260803</v>
      </c>
      <c r="R283">
        <v>20.3947368421052</v>
      </c>
      <c r="S283">
        <v>17.094017094017001</v>
      </c>
      <c r="T283">
        <v>21.372549019607799</v>
      </c>
    </row>
    <row r="284" spans="1:20" x14ac:dyDescent="0.2">
      <c r="A284">
        <v>-0.37</v>
      </c>
      <c r="B284">
        <v>35.972850678733003</v>
      </c>
      <c r="C284">
        <v>28.9583333333333</v>
      </c>
      <c r="D284">
        <v>60.2777777777777</v>
      </c>
      <c r="E284">
        <v>42.481203007518701</v>
      </c>
      <c r="F284">
        <v>55.8823529411764</v>
      </c>
      <c r="H284">
        <v>-0.37</v>
      </c>
      <c r="I284">
        <v>13.5746606334841</v>
      </c>
      <c r="J284">
        <v>22.2916666666666</v>
      </c>
      <c r="K284">
        <v>18.6111111111111</v>
      </c>
      <c r="L284">
        <v>31.766917293233</v>
      </c>
      <c r="M284">
        <v>20.588235294117599</v>
      </c>
      <c r="O284">
        <v>-0.37</v>
      </c>
      <c r="P284">
        <v>50.452488687782797</v>
      </c>
      <c r="Q284">
        <v>48.75</v>
      </c>
      <c r="R284">
        <v>21.1111111111111</v>
      </c>
      <c r="S284">
        <v>25.7518796992481</v>
      </c>
      <c r="T284">
        <v>23.529411764705799</v>
      </c>
    </row>
    <row r="285" spans="1:20" x14ac:dyDescent="0.2">
      <c r="A285">
        <v>-0.36</v>
      </c>
      <c r="B285">
        <v>29.779411764705799</v>
      </c>
      <c r="C285">
        <v>55.2083333333333</v>
      </c>
      <c r="D285">
        <v>69.210526315789394</v>
      </c>
      <c r="E285">
        <v>45.625</v>
      </c>
      <c r="F285">
        <v>60.845588235294102</v>
      </c>
      <c r="H285">
        <v>-0.36</v>
      </c>
      <c r="I285">
        <v>27.389705882352899</v>
      </c>
      <c r="J285">
        <v>6.25</v>
      </c>
      <c r="K285">
        <v>12.7631578947368</v>
      </c>
      <c r="L285">
        <v>33.75</v>
      </c>
      <c r="M285">
        <v>15.2573529411764</v>
      </c>
      <c r="O285">
        <v>-0.36</v>
      </c>
      <c r="P285">
        <v>42.830882352941103</v>
      </c>
      <c r="Q285">
        <v>38.5416666666666</v>
      </c>
      <c r="R285">
        <v>18.0263157894736</v>
      </c>
      <c r="S285">
        <v>20.625</v>
      </c>
      <c r="T285">
        <v>23.897058823529399</v>
      </c>
    </row>
    <row r="286" spans="1:20" x14ac:dyDescent="0.2">
      <c r="A286">
        <v>-0.35</v>
      </c>
      <c r="B286">
        <v>20.261437908496699</v>
      </c>
      <c r="C286">
        <v>52.661064425770299</v>
      </c>
      <c r="D286">
        <v>70.029239766081801</v>
      </c>
      <c r="E286">
        <v>32.936507936507901</v>
      </c>
      <c r="F286">
        <v>56.470588235294102</v>
      </c>
      <c r="H286">
        <v>-0.35</v>
      </c>
      <c r="I286">
        <v>31.372549019607799</v>
      </c>
      <c r="J286">
        <v>12.464985994397701</v>
      </c>
      <c r="K286">
        <v>21.7836257309941</v>
      </c>
      <c r="L286">
        <v>43.650793650793602</v>
      </c>
      <c r="M286">
        <v>15.4901960784313</v>
      </c>
      <c r="O286">
        <v>-0.35</v>
      </c>
      <c r="P286">
        <v>48.366013071895402</v>
      </c>
      <c r="Q286">
        <v>34.873949579831901</v>
      </c>
      <c r="R286">
        <v>8.1871345029239695</v>
      </c>
      <c r="S286">
        <v>23.412698412698401</v>
      </c>
      <c r="T286">
        <v>28.039215686274499</v>
      </c>
    </row>
    <row r="287" spans="1:20" x14ac:dyDescent="0.2">
      <c r="A287">
        <v>-0.34</v>
      </c>
      <c r="B287">
        <v>27.380952380952301</v>
      </c>
      <c r="C287">
        <v>38.705882352941103</v>
      </c>
      <c r="D287">
        <v>60.5263157894736</v>
      </c>
      <c r="E287">
        <v>63.839285714285701</v>
      </c>
      <c r="F287">
        <v>57.169117647058798</v>
      </c>
      <c r="H287">
        <v>-0.34</v>
      </c>
      <c r="I287">
        <v>24.047619047619001</v>
      </c>
      <c r="J287">
        <v>22.705882352941099</v>
      </c>
      <c r="K287">
        <v>36.842105263157798</v>
      </c>
      <c r="L287">
        <v>23.660714285714199</v>
      </c>
      <c r="M287">
        <v>18.3823529411764</v>
      </c>
      <c r="O287">
        <v>-0.34</v>
      </c>
      <c r="P287">
        <v>48.571428571428498</v>
      </c>
      <c r="Q287">
        <v>38.588235294117602</v>
      </c>
      <c r="R287">
        <v>2.6315789473684199</v>
      </c>
      <c r="S287">
        <v>12.5</v>
      </c>
      <c r="T287">
        <v>24.448529411764699</v>
      </c>
    </row>
    <row r="288" spans="1:20" x14ac:dyDescent="0.2">
      <c r="A288">
        <v>-0.33</v>
      </c>
      <c r="B288">
        <v>16.346153846153801</v>
      </c>
      <c r="C288">
        <v>46.1111111111111</v>
      </c>
      <c r="D288">
        <v>76.315789473684205</v>
      </c>
      <c r="E288">
        <v>56.071428571428498</v>
      </c>
      <c r="F288">
        <v>48.684210526315702</v>
      </c>
      <c r="H288">
        <v>-0.33</v>
      </c>
      <c r="I288">
        <v>24.038461538461501</v>
      </c>
      <c r="J288">
        <v>8.8888888888888893</v>
      </c>
      <c r="K288">
        <v>21.052631578947299</v>
      </c>
      <c r="L288">
        <v>24.6428571428571</v>
      </c>
      <c r="M288">
        <v>22.932330827067599</v>
      </c>
      <c r="O288">
        <v>-0.33</v>
      </c>
      <c r="P288">
        <v>59.615384615384599</v>
      </c>
      <c r="Q288">
        <v>45</v>
      </c>
      <c r="R288">
        <v>2.6315789473684199</v>
      </c>
      <c r="S288">
        <v>19.285714285714199</v>
      </c>
      <c r="T288">
        <v>28.3834586466165</v>
      </c>
    </row>
    <row r="289" spans="1:20" x14ac:dyDescent="0.2">
      <c r="A289">
        <v>-0.32</v>
      </c>
      <c r="B289">
        <v>19.230769230769202</v>
      </c>
      <c r="C289">
        <v>64.488636363636303</v>
      </c>
      <c r="D289">
        <v>67.063492063492006</v>
      </c>
      <c r="E289">
        <v>60.681114551083503</v>
      </c>
      <c r="F289">
        <v>58.730158730158699</v>
      </c>
      <c r="H289">
        <v>-0.32</v>
      </c>
      <c r="I289">
        <v>20.5128205128205</v>
      </c>
      <c r="J289">
        <v>6.25</v>
      </c>
      <c r="K289">
        <v>19.841269841269799</v>
      </c>
      <c r="L289">
        <v>27.863777089783198</v>
      </c>
      <c r="M289">
        <v>17.460317460317398</v>
      </c>
      <c r="O289">
        <v>-0.32</v>
      </c>
      <c r="P289">
        <v>60.256410256410199</v>
      </c>
      <c r="Q289">
        <v>29.261363636363601</v>
      </c>
      <c r="R289">
        <v>13.095238095238001</v>
      </c>
      <c r="S289">
        <v>11.455108359133099</v>
      </c>
      <c r="T289">
        <v>23.8095238095238</v>
      </c>
    </row>
    <row r="290" spans="1:20" x14ac:dyDescent="0.2">
      <c r="A290">
        <v>-0.31</v>
      </c>
      <c r="B290">
        <v>31.060606060605998</v>
      </c>
      <c r="C290">
        <v>46.031746031746003</v>
      </c>
      <c r="D290">
        <v>69.078947368420998</v>
      </c>
      <c r="E290">
        <v>36.6666666666666</v>
      </c>
      <c r="F290">
        <v>68.253968253968196</v>
      </c>
      <c r="H290">
        <v>-0.31</v>
      </c>
      <c r="I290">
        <v>25.757575757575701</v>
      </c>
      <c r="J290">
        <v>12.6984126984126</v>
      </c>
      <c r="K290">
        <v>23.289473684210499</v>
      </c>
      <c r="L290">
        <v>42.5</v>
      </c>
      <c r="M290">
        <v>8.3333333333333304</v>
      </c>
      <c r="O290">
        <v>-0.31</v>
      </c>
      <c r="P290">
        <v>43.181818181818102</v>
      </c>
      <c r="Q290">
        <v>41.269841269841201</v>
      </c>
      <c r="R290">
        <v>7.6315789473684204</v>
      </c>
      <c r="S290">
        <v>20.8333333333333</v>
      </c>
      <c r="T290">
        <v>23.412698412698401</v>
      </c>
    </row>
    <row r="291" spans="1:20" x14ac:dyDescent="0.2">
      <c r="A291">
        <v>-0.3</v>
      </c>
      <c r="B291">
        <v>28.205128205128201</v>
      </c>
      <c r="C291">
        <v>40.705882352941103</v>
      </c>
      <c r="D291">
        <v>67.5</v>
      </c>
      <c r="E291">
        <v>47.5</v>
      </c>
      <c r="F291">
        <v>66.911764705882305</v>
      </c>
      <c r="H291">
        <v>-0.3</v>
      </c>
      <c r="I291">
        <v>25.384615384615302</v>
      </c>
      <c r="J291">
        <v>5.8823529411764701</v>
      </c>
      <c r="K291">
        <v>20</v>
      </c>
      <c r="L291">
        <v>28.75</v>
      </c>
      <c r="M291">
        <v>13.823529411764699</v>
      </c>
      <c r="O291">
        <v>-0.3</v>
      </c>
      <c r="P291">
        <v>46.410256410256402</v>
      </c>
      <c r="Q291">
        <v>53.411764705882298</v>
      </c>
      <c r="R291">
        <v>12.5</v>
      </c>
      <c r="S291">
        <v>23.75</v>
      </c>
      <c r="T291">
        <v>19.264705882352899</v>
      </c>
    </row>
    <row r="292" spans="1:20" x14ac:dyDescent="0.2">
      <c r="A292">
        <v>-0.28999999999999998</v>
      </c>
      <c r="B292">
        <v>28.3333333333333</v>
      </c>
      <c r="C292">
        <v>50.822368421052602</v>
      </c>
      <c r="D292">
        <v>61.1111111111111</v>
      </c>
      <c r="E292">
        <v>67.598684210526301</v>
      </c>
      <c r="F292">
        <v>55.5555555555555</v>
      </c>
      <c r="H292">
        <v>-0.28999999999999998</v>
      </c>
      <c r="I292">
        <v>25</v>
      </c>
      <c r="J292">
        <v>0</v>
      </c>
      <c r="K292">
        <v>28.3333333333333</v>
      </c>
      <c r="L292">
        <v>17.7631578947368</v>
      </c>
      <c r="M292">
        <v>17.460317460317398</v>
      </c>
      <c r="O292">
        <v>-0.28999999999999998</v>
      </c>
      <c r="P292">
        <v>46.6666666666666</v>
      </c>
      <c r="Q292">
        <v>49.177631578947299</v>
      </c>
      <c r="R292">
        <v>10.5555555555555</v>
      </c>
      <c r="S292">
        <v>14.6381578947368</v>
      </c>
      <c r="T292">
        <v>26.984126984126899</v>
      </c>
    </row>
    <row r="293" spans="1:20" x14ac:dyDescent="0.2">
      <c r="A293">
        <v>-0.28000000000000003</v>
      </c>
      <c r="B293">
        <v>16.6666666666666</v>
      </c>
      <c r="C293">
        <v>48.484848484848399</v>
      </c>
      <c r="D293">
        <v>65.669856459330106</v>
      </c>
      <c r="E293">
        <v>55.5555555555555</v>
      </c>
      <c r="F293">
        <v>52.5</v>
      </c>
      <c r="H293">
        <v>-0.28000000000000003</v>
      </c>
      <c r="I293">
        <v>24.999999999999901</v>
      </c>
      <c r="J293">
        <v>10.1010101010101</v>
      </c>
      <c r="K293">
        <v>23.803827751196099</v>
      </c>
      <c r="L293">
        <v>15.4761904761904</v>
      </c>
      <c r="M293">
        <v>23.3333333333333</v>
      </c>
      <c r="O293">
        <v>-0.28000000000000003</v>
      </c>
      <c r="P293">
        <v>58.3333333333333</v>
      </c>
      <c r="Q293">
        <v>41.414141414141397</v>
      </c>
      <c r="R293">
        <v>10.5263157894736</v>
      </c>
      <c r="S293">
        <v>28.968253968253901</v>
      </c>
      <c r="T293">
        <v>24.1666666666666</v>
      </c>
    </row>
    <row r="294" spans="1:20" x14ac:dyDescent="0.2">
      <c r="A294">
        <v>-0.27</v>
      </c>
      <c r="B294">
        <v>32.857142857142797</v>
      </c>
      <c r="C294">
        <v>45</v>
      </c>
      <c r="D294">
        <v>66.578947368420998</v>
      </c>
      <c r="E294">
        <v>59.210526315789402</v>
      </c>
      <c r="F294">
        <v>54.595588235294102</v>
      </c>
      <c r="H294">
        <v>-0.27</v>
      </c>
      <c r="I294">
        <v>24.285714285714199</v>
      </c>
      <c r="J294">
        <v>12.2222222222222</v>
      </c>
      <c r="K294">
        <v>15.2631578947368</v>
      </c>
      <c r="L294">
        <v>21.491228070175399</v>
      </c>
      <c r="M294">
        <v>21.139705882352899</v>
      </c>
      <c r="O294">
        <v>-0.27</v>
      </c>
      <c r="P294">
        <v>42.857142857142797</v>
      </c>
      <c r="Q294">
        <v>42.7777777777777</v>
      </c>
      <c r="R294">
        <v>18.157894736842099</v>
      </c>
      <c r="S294">
        <v>19.298245614035</v>
      </c>
      <c r="T294">
        <v>24.264705882352899</v>
      </c>
    </row>
    <row r="295" spans="1:20" x14ac:dyDescent="0.2">
      <c r="A295">
        <v>-0.26</v>
      </c>
      <c r="B295">
        <v>41.558441558441501</v>
      </c>
      <c r="C295">
        <v>45.788043478260803</v>
      </c>
      <c r="D295">
        <v>68.947368421052602</v>
      </c>
      <c r="E295">
        <v>38.492063492063401</v>
      </c>
      <c r="F295">
        <v>50.464396284829697</v>
      </c>
      <c r="H295">
        <v>-0.26</v>
      </c>
      <c r="I295">
        <v>14.285714285714199</v>
      </c>
      <c r="J295">
        <v>7.4728260869565197</v>
      </c>
      <c r="K295">
        <v>5.1315789473684204</v>
      </c>
      <c r="L295">
        <v>26.190476190476101</v>
      </c>
      <c r="M295">
        <v>19.040247678018499</v>
      </c>
      <c r="O295">
        <v>-0.26</v>
      </c>
      <c r="P295">
        <v>44.1558441558441</v>
      </c>
      <c r="Q295">
        <v>46.739130434782602</v>
      </c>
      <c r="R295">
        <v>25.921052631578899</v>
      </c>
      <c r="S295">
        <v>35.317460317460302</v>
      </c>
      <c r="T295">
        <v>30.495356037151701</v>
      </c>
    </row>
    <row r="296" spans="1:20" x14ac:dyDescent="0.2">
      <c r="A296">
        <v>-0.25</v>
      </c>
      <c r="B296">
        <v>44.505494505494497</v>
      </c>
      <c r="C296">
        <v>51.315789473684198</v>
      </c>
      <c r="D296">
        <v>58.815789473684198</v>
      </c>
      <c r="E296">
        <v>38.095238095238003</v>
      </c>
      <c r="F296">
        <v>51.307189542483599</v>
      </c>
      <c r="H296">
        <v>-0.25</v>
      </c>
      <c r="I296">
        <v>25.8241758241758</v>
      </c>
      <c r="J296">
        <v>2.7777777777777701</v>
      </c>
      <c r="K296">
        <v>25.5263157894736</v>
      </c>
      <c r="L296">
        <v>30</v>
      </c>
      <c r="M296">
        <v>22.7124183006535</v>
      </c>
      <c r="O296">
        <v>-0.25</v>
      </c>
      <c r="P296">
        <v>29.6703296703296</v>
      </c>
      <c r="Q296">
        <v>45.906432748538002</v>
      </c>
      <c r="R296">
        <v>15.657894736842101</v>
      </c>
      <c r="S296">
        <v>31.904761904761902</v>
      </c>
      <c r="T296">
        <v>25.980392156862699</v>
      </c>
    </row>
    <row r="297" spans="1:20" x14ac:dyDescent="0.2">
      <c r="A297">
        <v>-0.24</v>
      </c>
      <c r="B297">
        <v>47.5</v>
      </c>
      <c r="C297">
        <v>40.404040404040401</v>
      </c>
      <c r="D297">
        <v>63.690476190476097</v>
      </c>
      <c r="E297">
        <v>43.650793650793602</v>
      </c>
      <c r="F297">
        <v>35.294117647058798</v>
      </c>
      <c r="H297">
        <v>-0.24</v>
      </c>
      <c r="I297">
        <v>25.8333333333333</v>
      </c>
      <c r="J297">
        <v>7.32323232323232</v>
      </c>
      <c r="K297">
        <v>16.6666666666666</v>
      </c>
      <c r="L297">
        <v>21.031746031746</v>
      </c>
      <c r="M297">
        <v>29.411764705882302</v>
      </c>
      <c r="O297">
        <v>-0.24</v>
      </c>
      <c r="P297">
        <v>26.6666666666666</v>
      </c>
      <c r="Q297">
        <v>52.272727272727202</v>
      </c>
      <c r="R297">
        <v>19.6428571428571</v>
      </c>
      <c r="S297">
        <v>35.317460317460302</v>
      </c>
      <c r="T297">
        <v>35.294117647058798</v>
      </c>
    </row>
    <row r="298" spans="1:20" x14ac:dyDescent="0.2">
      <c r="A298">
        <v>-0.23</v>
      </c>
      <c r="B298">
        <v>51.923076923076898</v>
      </c>
      <c r="C298">
        <v>44.7916666666666</v>
      </c>
      <c r="D298">
        <v>77.236842105263094</v>
      </c>
      <c r="E298">
        <v>42.7777777777777</v>
      </c>
      <c r="F298">
        <v>48.713235294117602</v>
      </c>
      <c r="H298">
        <v>-0.23</v>
      </c>
      <c r="I298">
        <v>16.538461538461501</v>
      </c>
      <c r="J298">
        <v>12.9166666666666</v>
      </c>
      <c r="K298">
        <v>12.6315789473684</v>
      </c>
      <c r="L298">
        <v>30</v>
      </c>
      <c r="M298">
        <v>24.264705882352899</v>
      </c>
      <c r="O298">
        <v>-0.23</v>
      </c>
      <c r="P298">
        <v>31.538461538461501</v>
      </c>
      <c r="Q298">
        <v>42.2916666666666</v>
      </c>
      <c r="R298">
        <v>10.1315789473684</v>
      </c>
      <c r="S298">
        <v>27.2222222222222</v>
      </c>
      <c r="T298">
        <v>27.022058823529399</v>
      </c>
    </row>
    <row r="299" spans="1:20" x14ac:dyDescent="0.2">
      <c r="A299">
        <v>-0.22</v>
      </c>
      <c r="B299">
        <v>20.8333333333333</v>
      </c>
      <c r="C299">
        <v>41.071428571428498</v>
      </c>
      <c r="D299">
        <v>60.681114551083503</v>
      </c>
      <c r="E299">
        <v>52.564102564102498</v>
      </c>
      <c r="F299">
        <v>35.294117647058798</v>
      </c>
      <c r="H299">
        <v>-0.22</v>
      </c>
      <c r="I299">
        <v>37.5</v>
      </c>
      <c r="J299">
        <v>17.261904761904699</v>
      </c>
      <c r="K299">
        <v>24.922600619194998</v>
      </c>
      <c r="L299">
        <v>22.649572649572601</v>
      </c>
      <c r="M299">
        <v>26.470588235294102</v>
      </c>
      <c r="O299">
        <v>-0.22</v>
      </c>
      <c r="P299">
        <v>41.6666666666666</v>
      </c>
      <c r="Q299">
        <v>41.6666666666666</v>
      </c>
      <c r="R299">
        <v>14.396284829721299</v>
      </c>
      <c r="S299">
        <v>24.786324786324698</v>
      </c>
      <c r="T299">
        <v>38.235294117647001</v>
      </c>
    </row>
    <row r="300" spans="1:20" x14ac:dyDescent="0.2">
      <c r="A300">
        <v>-0.21</v>
      </c>
      <c r="B300">
        <v>35.384615384615302</v>
      </c>
      <c r="C300">
        <v>45.588235294117602</v>
      </c>
      <c r="D300">
        <v>59.078947368420998</v>
      </c>
      <c r="E300">
        <v>49.649122807017498</v>
      </c>
      <c r="F300">
        <v>50.328947368420998</v>
      </c>
      <c r="H300">
        <v>-0.21</v>
      </c>
      <c r="I300">
        <v>21.538461538461501</v>
      </c>
      <c r="J300">
        <v>15.8823529411764</v>
      </c>
      <c r="K300">
        <v>25.657894736842099</v>
      </c>
      <c r="L300">
        <v>35.087719298245602</v>
      </c>
      <c r="M300">
        <v>15.1315789473684</v>
      </c>
      <c r="O300">
        <v>-0.21</v>
      </c>
      <c r="P300">
        <v>43.076923076923002</v>
      </c>
      <c r="Q300">
        <v>38.529411764705799</v>
      </c>
      <c r="R300">
        <v>15.2631578947368</v>
      </c>
      <c r="S300">
        <v>15.2631578947368</v>
      </c>
      <c r="T300">
        <v>34.539473684210499</v>
      </c>
    </row>
    <row r="301" spans="1:20" x14ac:dyDescent="0.2">
      <c r="A301">
        <v>-0.2</v>
      </c>
      <c r="B301">
        <v>28.205128205128201</v>
      </c>
      <c r="C301">
        <v>43.3333333333333</v>
      </c>
      <c r="D301">
        <v>61.300309597523203</v>
      </c>
      <c r="E301">
        <v>66.6666666666666</v>
      </c>
      <c r="F301">
        <v>48.345588235294102</v>
      </c>
      <c r="H301">
        <v>-0.2</v>
      </c>
      <c r="I301">
        <v>28.717948717948701</v>
      </c>
      <c r="J301">
        <v>8.3333333333333304</v>
      </c>
      <c r="K301">
        <v>30.495356037151701</v>
      </c>
      <c r="L301">
        <v>20.8333333333333</v>
      </c>
      <c r="M301">
        <v>12.3161764705882</v>
      </c>
      <c r="O301">
        <v>-0.2</v>
      </c>
      <c r="P301">
        <v>43.076923076923002</v>
      </c>
      <c r="Q301">
        <v>48.3333333333333</v>
      </c>
      <c r="R301">
        <v>8.2043343653250709</v>
      </c>
      <c r="S301">
        <v>12.5</v>
      </c>
      <c r="T301">
        <v>39.338235294117602</v>
      </c>
    </row>
    <row r="302" spans="1:20" x14ac:dyDescent="0.2">
      <c r="A302">
        <v>-0.19</v>
      </c>
      <c r="B302">
        <v>27.884615384615302</v>
      </c>
      <c r="C302">
        <v>65.756302521008394</v>
      </c>
      <c r="D302">
        <v>70.574162679425797</v>
      </c>
      <c r="E302">
        <v>47.2222222222222</v>
      </c>
      <c r="F302">
        <v>59.640522875816899</v>
      </c>
      <c r="H302">
        <v>-0.19</v>
      </c>
      <c r="I302">
        <v>27.564102564102502</v>
      </c>
      <c r="J302">
        <v>0</v>
      </c>
      <c r="K302">
        <v>9.8086124401913803</v>
      </c>
      <c r="L302">
        <v>23.8095238095238</v>
      </c>
      <c r="M302">
        <v>14.542483660130699</v>
      </c>
      <c r="O302">
        <v>-0.19</v>
      </c>
      <c r="P302">
        <v>44.551282051282001</v>
      </c>
      <c r="Q302">
        <v>34.2436974789915</v>
      </c>
      <c r="R302">
        <v>19.6172248803827</v>
      </c>
      <c r="S302">
        <v>28.968253968253901</v>
      </c>
      <c r="T302">
        <v>25.816993464052199</v>
      </c>
    </row>
    <row r="303" spans="1:20" x14ac:dyDescent="0.2">
      <c r="A303">
        <v>-0.18</v>
      </c>
      <c r="B303">
        <v>19.871794871794801</v>
      </c>
      <c r="C303">
        <v>44.940476190476097</v>
      </c>
      <c r="D303">
        <v>62.5</v>
      </c>
      <c r="E303">
        <v>40.2777777777777</v>
      </c>
      <c r="F303">
        <v>61.568627450980301</v>
      </c>
      <c r="H303">
        <v>-0.18</v>
      </c>
      <c r="I303">
        <v>23.717948717948701</v>
      </c>
      <c r="J303">
        <v>7.8869047619047601</v>
      </c>
      <c r="K303">
        <v>17.5</v>
      </c>
      <c r="L303">
        <v>33.3333333333333</v>
      </c>
      <c r="M303">
        <v>6.2745098039215597</v>
      </c>
      <c r="O303">
        <v>-0.18</v>
      </c>
      <c r="P303">
        <v>56.410256410256402</v>
      </c>
      <c r="Q303">
        <v>47.172619047619001</v>
      </c>
      <c r="R303">
        <v>20</v>
      </c>
      <c r="S303">
        <v>26.3888888888888</v>
      </c>
      <c r="T303">
        <v>32.156862745098003</v>
      </c>
    </row>
    <row r="304" spans="1:20" x14ac:dyDescent="0.2">
      <c r="A304">
        <v>-0.17</v>
      </c>
      <c r="B304">
        <v>30.384615384615302</v>
      </c>
      <c r="C304">
        <v>56.6666666666666</v>
      </c>
      <c r="D304">
        <v>60.5263157894736</v>
      </c>
      <c r="E304">
        <v>30.158730158730101</v>
      </c>
      <c r="F304">
        <v>64.551083591331206</v>
      </c>
      <c r="H304">
        <v>-0.17</v>
      </c>
      <c r="I304">
        <v>25.384615384615302</v>
      </c>
      <c r="J304">
        <v>5.8333333333333304</v>
      </c>
      <c r="K304">
        <v>26.315789473684202</v>
      </c>
      <c r="L304">
        <v>41.6666666666666</v>
      </c>
      <c r="M304">
        <v>10.5263157894736</v>
      </c>
      <c r="O304">
        <v>-0.17</v>
      </c>
      <c r="P304">
        <v>44.230769230769198</v>
      </c>
      <c r="Q304">
        <v>37.5</v>
      </c>
      <c r="R304">
        <v>13.157894736842101</v>
      </c>
      <c r="S304">
        <v>28.174603174603099</v>
      </c>
      <c r="T304">
        <v>24.922600619194998</v>
      </c>
    </row>
    <row r="305" spans="1:20" x14ac:dyDescent="0.2">
      <c r="A305">
        <v>-0.16</v>
      </c>
      <c r="B305">
        <v>41.258741258741203</v>
      </c>
      <c r="C305">
        <v>48.9583333333333</v>
      </c>
      <c r="D305">
        <v>65.789473684210506</v>
      </c>
      <c r="E305">
        <v>40.079365079364997</v>
      </c>
      <c r="F305">
        <v>62.5</v>
      </c>
      <c r="H305">
        <v>-0.16</v>
      </c>
      <c r="I305">
        <v>25.874125874125799</v>
      </c>
      <c r="J305">
        <v>8.3333333333333304</v>
      </c>
      <c r="K305">
        <v>21.052631578947299</v>
      </c>
      <c r="L305">
        <v>28.174603174603099</v>
      </c>
      <c r="M305">
        <v>6.25</v>
      </c>
      <c r="O305">
        <v>-0.16</v>
      </c>
      <c r="P305">
        <v>32.867132867132803</v>
      </c>
      <c r="Q305">
        <v>42.7083333333333</v>
      </c>
      <c r="R305">
        <v>13.157894736842101</v>
      </c>
      <c r="S305">
        <v>31.746031746031701</v>
      </c>
      <c r="T305">
        <v>31.25</v>
      </c>
    </row>
    <row r="306" spans="1:20" x14ac:dyDescent="0.2">
      <c r="A306">
        <v>-0.15</v>
      </c>
      <c r="B306">
        <v>36.428571428571402</v>
      </c>
      <c r="C306">
        <v>51.923076923076898</v>
      </c>
      <c r="D306">
        <v>67.532467532467507</v>
      </c>
      <c r="E306">
        <v>40.079365079364997</v>
      </c>
      <c r="F306">
        <v>52.7777777777777</v>
      </c>
      <c r="H306">
        <v>-0.15</v>
      </c>
      <c r="I306">
        <v>25.714285714285701</v>
      </c>
      <c r="J306">
        <v>6.6239316239316199</v>
      </c>
      <c r="K306">
        <v>16.125541125541101</v>
      </c>
      <c r="L306">
        <v>27.380952380952301</v>
      </c>
      <c r="M306">
        <v>24.999999999999901</v>
      </c>
      <c r="O306">
        <v>-0.15</v>
      </c>
      <c r="P306">
        <v>37.857142857142797</v>
      </c>
      <c r="Q306">
        <v>41.452991452991398</v>
      </c>
      <c r="R306">
        <v>16.341991341991299</v>
      </c>
      <c r="S306">
        <v>32.539682539682502</v>
      </c>
      <c r="T306">
        <v>22.2222222222222</v>
      </c>
    </row>
    <row r="307" spans="1:20" x14ac:dyDescent="0.2">
      <c r="A307">
        <v>-0.14000000000000001</v>
      </c>
      <c r="B307">
        <v>29.230769230769202</v>
      </c>
      <c r="C307">
        <v>47.597254004576598</v>
      </c>
      <c r="D307">
        <v>65.789473684210506</v>
      </c>
      <c r="E307">
        <v>56.334841628959197</v>
      </c>
      <c r="F307">
        <v>53.684210526315702</v>
      </c>
      <c r="H307">
        <v>-0.14000000000000001</v>
      </c>
      <c r="I307">
        <v>34.230769230769198</v>
      </c>
      <c r="J307">
        <v>12.2425629290617</v>
      </c>
      <c r="K307">
        <v>21.052631578947299</v>
      </c>
      <c r="L307">
        <v>24.208144796380001</v>
      </c>
      <c r="M307">
        <v>11.2280701754385</v>
      </c>
      <c r="O307">
        <v>-0.14000000000000001</v>
      </c>
      <c r="P307">
        <v>36.538461538461497</v>
      </c>
      <c r="Q307">
        <v>40.160183066361498</v>
      </c>
      <c r="R307">
        <v>13.157894736842101</v>
      </c>
      <c r="S307">
        <v>19.4570135746606</v>
      </c>
      <c r="T307">
        <v>35.087719298245602</v>
      </c>
    </row>
    <row r="308" spans="1:20" x14ac:dyDescent="0.2">
      <c r="A308">
        <v>-0.13</v>
      </c>
      <c r="B308">
        <v>65</v>
      </c>
      <c r="C308">
        <v>55</v>
      </c>
      <c r="D308">
        <v>68.6111111111111</v>
      </c>
      <c r="E308">
        <v>48.642533936651503</v>
      </c>
      <c r="F308">
        <v>54.093567251461899</v>
      </c>
      <c r="H308">
        <v>-0.13</v>
      </c>
      <c r="I308">
        <v>13.3333333333333</v>
      </c>
      <c r="J308">
        <v>8.75</v>
      </c>
      <c r="K308">
        <v>26.1111111111111</v>
      </c>
      <c r="L308">
        <v>25.113122171945701</v>
      </c>
      <c r="M308">
        <v>21.6374269005847</v>
      </c>
      <c r="O308">
        <v>-0.13</v>
      </c>
      <c r="P308">
        <v>21.6666666666666</v>
      </c>
      <c r="Q308">
        <v>36.25</v>
      </c>
      <c r="R308">
        <v>5.2777777777777697</v>
      </c>
      <c r="S308">
        <v>26.2443438914027</v>
      </c>
      <c r="T308">
        <v>24.269005847953199</v>
      </c>
    </row>
    <row r="309" spans="1:20" x14ac:dyDescent="0.2">
      <c r="A309">
        <v>-0.12</v>
      </c>
      <c r="B309">
        <v>65.714285714285694</v>
      </c>
      <c r="C309">
        <v>50.802139037433101</v>
      </c>
      <c r="D309">
        <v>69.210526315789394</v>
      </c>
      <c r="E309">
        <v>53.186274509803901</v>
      </c>
      <c r="F309">
        <v>49.6527777777777</v>
      </c>
      <c r="H309">
        <v>-0.12</v>
      </c>
      <c r="I309">
        <v>20.4761904761904</v>
      </c>
      <c r="J309">
        <v>13.3689839572192</v>
      </c>
      <c r="K309">
        <v>23.157894736842099</v>
      </c>
      <c r="L309">
        <v>33.823529411764703</v>
      </c>
      <c r="M309">
        <v>14.9305555555555</v>
      </c>
      <c r="O309">
        <v>-0.12</v>
      </c>
      <c r="P309">
        <v>13.8095238095238</v>
      </c>
      <c r="Q309">
        <v>35.828877005347501</v>
      </c>
      <c r="R309">
        <v>7.6315789473684204</v>
      </c>
      <c r="S309">
        <v>12.9901960784313</v>
      </c>
      <c r="T309">
        <v>35.4166666666666</v>
      </c>
    </row>
    <row r="310" spans="1:20" x14ac:dyDescent="0.2">
      <c r="A310">
        <v>-0.11</v>
      </c>
      <c r="B310">
        <v>34.4444444444444</v>
      </c>
      <c r="C310">
        <v>61.483253588516703</v>
      </c>
      <c r="D310">
        <v>51.428571428571402</v>
      </c>
      <c r="E310">
        <v>42.016806722688997</v>
      </c>
      <c r="F310">
        <v>62.745098039215598</v>
      </c>
      <c r="H310">
        <v>-0.11</v>
      </c>
      <c r="I310">
        <v>33.3333333333333</v>
      </c>
      <c r="J310">
        <v>0</v>
      </c>
      <c r="K310">
        <v>26.547619047619001</v>
      </c>
      <c r="L310">
        <v>48.529411764705799</v>
      </c>
      <c r="M310">
        <v>18.3473389355742</v>
      </c>
      <c r="O310">
        <v>-0.11</v>
      </c>
      <c r="P310">
        <v>32.2222222222222</v>
      </c>
      <c r="Q310">
        <v>38.516746411483197</v>
      </c>
      <c r="R310">
        <v>22.023809523809501</v>
      </c>
      <c r="S310">
        <v>9.4537815126050404</v>
      </c>
      <c r="T310">
        <v>18.907563025209999</v>
      </c>
    </row>
    <row r="311" spans="1:20" x14ac:dyDescent="0.2">
      <c r="A311">
        <v>-0.1</v>
      </c>
      <c r="B311">
        <v>27.7777777777777</v>
      </c>
      <c r="C311">
        <v>52.139037433155003</v>
      </c>
      <c r="D311">
        <v>73.3333333333333</v>
      </c>
      <c r="E311">
        <v>44.951923076923002</v>
      </c>
      <c r="F311">
        <v>54.084967320261399</v>
      </c>
      <c r="H311">
        <v>-0.1</v>
      </c>
      <c r="I311">
        <v>29.1666666666666</v>
      </c>
      <c r="J311">
        <v>7.4866310160427796</v>
      </c>
      <c r="K311">
        <v>9.7619047619047592</v>
      </c>
      <c r="L311">
        <v>37.259615384615302</v>
      </c>
      <c r="M311">
        <v>8.4967320261437909</v>
      </c>
      <c r="O311">
        <v>-0.1</v>
      </c>
      <c r="P311">
        <v>43.0555555555555</v>
      </c>
      <c r="Q311">
        <v>40.374331550802097</v>
      </c>
      <c r="R311">
        <v>16.904761904761902</v>
      </c>
      <c r="S311">
        <v>17.788461538461501</v>
      </c>
      <c r="T311">
        <v>37.418300653594699</v>
      </c>
    </row>
    <row r="312" spans="1:20" x14ac:dyDescent="0.2">
      <c r="A312">
        <v>-0.09</v>
      </c>
      <c r="B312">
        <v>47.727272727272698</v>
      </c>
      <c r="C312">
        <v>56.313131313131301</v>
      </c>
      <c r="D312">
        <v>61.184210526315702</v>
      </c>
      <c r="E312">
        <v>60.845588235294102</v>
      </c>
      <c r="F312">
        <v>55.108359133126903</v>
      </c>
      <c r="H312">
        <v>-0.09</v>
      </c>
      <c r="I312">
        <v>17.045454545454501</v>
      </c>
      <c r="J312">
        <v>5.0505050505050502</v>
      </c>
      <c r="K312">
        <v>18.157894736842099</v>
      </c>
      <c r="L312">
        <v>20.955882352941099</v>
      </c>
      <c r="M312">
        <v>22.291021671826599</v>
      </c>
      <c r="O312">
        <v>-0.09</v>
      </c>
      <c r="P312">
        <v>35.227272727272698</v>
      </c>
      <c r="Q312">
        <v>38.636363636363598</v>
      </c>
      <c r="R312">
        <v>20.657894736842099</v>
      </c>
      <c r="S312">
        <v>18.198529411764699</v>
      </c>
      <c r="T312">
        <v>22.600619195046399</v>
      </c>
    </row>
    <row r="313" spans="1:20" x14ac:dyDescent="0.2">
      <c r="A313">
        <v>-0.08</v>
      </c>
      <c r="B313">
        <v>51.602564102564102</v>
      </c>
      <c r="C313">
        <v>55.502392344497601</v>
      </c>
      <c r="D313">
        <v>60.5263157894736</v>
      </c>
      <c r="E313">
        <v>45.238095238095198</v>
      </c>
      <c r="F313">
        <v>36.580882352941103</v>
      </c>
      <c r="H313">
        <v>-0.08</v>
      </c>
      <c r="I313">
        <v>24.358974358974301</v>
      </c>
      <c r="J313">
        <v>5.2631578947368398</v>
      </c>
      <c r="K313">
        <v>18.421052631578899</v>
      </c>
      <c r="L313">
        <v>32.142857142857103</v>
      </c>
      <c r="M313">
        <v>21.139705882352899</v>
      </c>
      <c r="O313">
        <v>-0.08</v>
      </c>
      <c r="P313">
        <v>24.038461538461501</v>
      </c>
      <c r="Q313">
        <v>39.2344497607655</v>
      </c>
      <c r="R313">
        <v>21.052631578947299</v>
      </c>
      <c r="S313">
        <v>22.619047619047599</v>
      </c>
      <c r="T313">
        <v>42.279411764705799</v>
      </c>
    </row>
    <row r="314" spans="1:20" x14ac:dyDescent="0.2">
      <c r="A314">
        <v>-7.0000000000000007E-2</v>
      </c>
      <c r="B314">
        <v>54.545454545454497</v>
      </c>
      <c r="C314">
        <v>55.502392344497601</v>
      </c>
      <c r="D314">
        <v>53.452380952380899</v>
      </c>
      <c r="E314">
        <v>48.015873015872998</v>
      </c>
      <c r="F314">
        <v>58.0555555555555</v>
      </c>
      <c r="H314">
        <v>-7.0000000000000007E-2</v>
      </c>
      <c r="I314">
        <v>22.727272727272702</v>
      </c>
      <c r="J314">
        <v>7.8947368421052602</v>
      </c>
      <c r="K314">
        <v>27.023809523809501</v>
      </c>
      <c r="L314">
        <v>23.015873015873002</v>
      </c>
      <c r="M314">
        <v>23.3333333333333</v>
      </c>
      <c r="O314">
        <v>-7.0000000000000007E-2</v>
      </c>
      <c r="P314">
        <v>22.727272727272702</v>
      </c>
      <c r="Q314">
        <v>36.602870813397097</v>
      </c>
      <c r="R314">
        <v>19.523809523809501</v>
      </c>
      <c r="S314">
        <v>28.968253968253901</v>
      </c>
      <c r="T314">
        <v>18.6111111111111</v>
      </c>
    </row>
    <row r="315" spans="1:20" x14ac:dyDescent="0.2">
      <c r="A315">
        <v>-0.06</v>
      </c>
      <c r="B315">
        <v>52.051282051282001</v>
      </c>
      <c r="C315">
        <v>50.8403361344537</v>
      </c>
      <c r="D315">
        <v>56.578947368420998</v>
      </c>
      <c r="E315">
        <v>55.203619909502201</v>
      </c>
      <c r="F315">
        <v>40.625</v>
      </c>
      <c r="H315">
        <v>-0.06</v>
      </c>
      <c r="I315">
        <v>18.717948717948701</v>
      </c>
      <c r="J315">
        <v>5.3221288515406098</v>
      </c>
      <c r="K315">
        <v>25.2631578947368</v>
      </c>
      <c r="L315">
        <v>22.3981900452488</v>
      </c>
      <c r="M315">
        <v>12.5</v>
      </c>
      <c r="O315">
        <v>-0.06</v>
      </c>
      <c r="P315">
        <v>29.230769230769202</v>
      </c>
      <c r="Q315">
        <v>43.837535014005603</v>
      </c>
      <c r="R315">
        <v>18.157894736842099</v>
      </c>
      <c r="S315">
        <v>22.3981900452488</v>
      </c>
      <c r="T315">
        <v>46.875</v>
      </c>
    </row>
    <row r="316" spans="1:20" x14ac:dyDescent="0.2">
      <c r="A316">
        <v>-0.05</v>
      </c>
      <c r="B316">
        <v>36.217948717948701</v>
      </c>
      <c r="C316">
        <v>45.907928388746797</v>
      </c>
      <c r="D316">
        <v>56.071428571428498</v>
      </c>
      <c r="E316">
        <v>47.5694444444444</v>
      </c>
      <c r="F316">
        <v>53.552631578947299</v>
      </c>
      <c r="H316">
        <v>-0.05</v>
      </c>
      <c r="I316">
        <v>36.217948717948701</v>
      </c>
      <c r="J316">
        <v>10.997442455242901</v>
      </c>
      <c r="K316">
        <v>21.904761904761902</v>
      </c>
      <c r="L316">
        <v>26.0416666666666</v>
      </c>
      <c r="M316">
        <v>23.0263157894736</v>
      </c>
      <c r="O316">
        <v>-0.05</v>
      </c>
      <c r="P316">
        <v>27.564102564102502</v>
      </c>
      <c r="Q316">
        <v>43.0946291560102</v>
      </c>
      <c r="R316">
        <v>22.023809523809501</v>
      </c>
      <c r="S316">
        <v>26.3888888888888</v>
      </c>
      <c r="T316">
        <v>23.421052631578899</v>
      </c>
    </row>
    <row r="317" spans="1:20" x14ac:dyDescent="0.2">
      <c r="A317">
        <v>-0.04</v>
      </c>
      <c r="B317">
        <v>45</v>
      </c>
      <c r="C317">
        <v>52.991452991452903</v>
      </c>
      <c r="D317">
        <v>62.5</v>
      </c>
      <c r="E317">
        <v>34.7222222222222</v>
      </c>
      <c r="F317">
        <v>49.411764705882298</v>
      </c>
      <c r="H317">
        <v>-0.04</v>
      </c>
      <c r="I317">
        <v>19.1666666666666</v>
      </c>
      <c r="J317">
        <v>18.803418803418801</v>
      </c>
      <c r="K317">
        <v>25</v>
      </c>
      <c r="L317">
        <v>41.6666666666666</v>
      </c>
      <c r="M317">
        <v>6.2745098039215597</v>
      </c>
      <c r="O317">
        <v>-0.04</v>
      </c>
      <c r="P317">
        <v>35.8333333333333</v>
      </c>
      <c r="Q317">
        <v>28.205128205128201</v>
      </c>
      <c r="R317">
        <v>12.5</v>
      </c>
      <c r="S317">
        <v>23.6111111111111</v>
      </c>
      <c r="T317">
        <v>44.313725490195999</v>
      </c>
    </row>
    <row r="318" spans="1:20" x14ac:dyDescent="0.2">
      <c r="A318">
        <v>-0.03</v>
      </c>
      <c r="B318">
        <v>35.897435897435898</v>
      </c>
      <c r="C318">
        <v>59.943181818181799</v>
      </c>
      <c r="D318">
        <v>65.789473684210506</v>
      </c>
      <c r="E318">
        <v>55.672268907563002</v>
      </c>
      <c r="F318">
        <v>53.947368421052602</v>
      </c>
      <c r="H318">
        <v>-0.03</v>
      </c>
      <c r="I318">
        <v>20.192307692307601</v>
      </c>
      <c r="J318">
        <v>3.125</v>
      </c>
      <c r="K318">
        <v>13.157894736842101</v>
      </c>
      <c r="L318">
        <v>21.848739495798299</v>
      </c>
      <c r="M318">
        <v>28.157894736842099</v>
      </c>
      <c r="O318">
        <v>-0.03</v>
      </c>
      <c r="P318">
        <v>43.910256410256402</v>
      </c>
      <c r="Q318">
        <v>36.931818181818102</v>
      </c>
      <c r="R318">
        <v>21.052631578947299</v>
      </c>
      <c r="S318">
        <v>22.4789915966386</v>
      </c>
      <c r="T318">
        <v>17.8947368421052</v>
      </c>
    </row>
    <row r="319" spans="1:20" x14ac:dyDescent="0.2">
      <c r="A319">
        <v>-0.02</v>
      </c>
      <c r="B319">
        <v>19.285714285714199</v>
      </c>
      <c r="C319">
        <v>56.750572082379797</v>
      </c>
      <c r="D319">
        <v>60.952380952380899</v>
      </c>
      <c r="E319">
        <v>57.2222222222222</v>
      </c>
      <c r="F319">
        <v>54.411764705882298</v>
      </c>
      <c r="H319">
        <v>-0.02</v>
      </c>
      <c r="I319">
        <v>45</v>
      </c>
      <c r="J319">
        <v>11.3272311212814</v>
      </c>
      <c r="K319">
        <v>17.1428571428571</v>
      </c>
      <c r="L319">
        <v>24.4444444444444</v>
      </c>
      <c r="M319">
        <v>12.1323529411764</v>
      </c>
      <c r="O319">
        <v>-0.02</v>
      </c>
      <c r="P319">
        <v>35.714285714285701</v>
      </c>
      <c r="Q319">
        <v>31.9221967963386</v>
      </c>
      <c r="R319">
        <v>21.904761904761902</v>
      </c>
      <c r="S319">
        <v>18.3333333333333</v>
      </c>
      <c r="T319">
        <v>33.455882352941103</v>
      </c>
    </row>
    <row r="320" spans="1:20" x14ac:dyDescent="0.2">
      <c r="A320">
        <v>-0.01</v>
      </c>
      <c r="B320">
        <v>54.761904761904702</v>
      </c>
      <c r="C320">
        <v>59.0277777777777</v>
      </c>
      <c r="D320">
        <v>68.421052631578902</v>
      </c>
      <c r="E320">
        <v>50</v>
      </c>
      <c r="F320">
        <v>51.587301587301504</v>
      </c>
      <c r="H320">
        <v>-0.01</v>
      </c>
      <c r="I320">
        <v>15.4761904761904</v>
      </c>
      <c r="J320">
        <v>2.0833333333333299</v>
      </c>
      <c r="K320">
        <v>21.052631578947299</v>
      </c>
      <c r="L320">
        <v>19.047619047619001</v>
      </c>
      <c r="M320">
        <v>23.015873015873002</v>
      </c>
      <c r="O320">
        <v>-0.01</v>
      </c>
      <c r="P320">
        <v>29.761904761904699</v>
      </c>
      <c r="Q320">
        <v>38.8888888888888</v>
      </c>
      <c r="R320">
        <v>10.5263157894736</v>
      </c>
      <c r="S320">
        <v>30.952380952380899</v>
      </c>
      <c r="T320">
        <v>25.396825396825299</v>
      </c>
    </row>
    <row r="321" spans="1:20" x14ac:dyDescent="0.2">
      <c r="A321">
        <v>0</v>
      </c>
      <c r="B321">
        <v>31.2121212121212</v>
      </c>
      <c r="C321">
        <v>43.75</v>
      </c>
      <c r="D321">
        <v>74.210526315789394</v>
      </c>
      <c r="E321">
        <v>31.754385964912199</v>
      </c>
      <c r="F321">
        <v>66.517857142857096</v>
      </c>
      <c r="H321">
        <v>0</v>
      </c>
      <c r="I321">
        <v>26.969696969696901</v>
      </c>
      <c r="J321">
        <v>10.2678571428571</v>
      </c>
      <c r="K321">
        <v>10.5263157894736</v>
      </c>
      <c r="L321">
        <v>33.684210526315702</v>
      </c>
      <c r="M321">
        <v>3.125</v>
      </c>
      <c r="O321">
        <v>0</v>
      </c>
      <c r="P321">
        <v>41.818181818181799</v>
      </c>
      <c r="Q321">
        <v>45.982142857142797</v>
      </c>
      <c r="R321">
        <v>15.2631578947368</v>
      </c>
      <c r="S321">
        <v>34.561403508771903</v>
      </c>
      <c r="T321">
        <v>30.357142857142801</v>
      </c>
    </row>
    <row r="322" spans="1:20" x14ac:dyDescent="0.2">
      <c r="A322">
        <v>0.01</v>
      </c>
      <c r="B322">
        <v>49.789915966386502</v>
      </c>
      <c r="C322">
        <v>52.696078431372499</v>
      </c>
      <c r="D322">
        <v>65.5555555555555</v>
      </c>
      <c r="E322">
        <v>41.3194444444444</v>
      </c>
      <c r="F322">
        <v>50.280112044817898</v>
      </c>
      <c r="H322">
        <v>0.01</v>
      </c>
      <c r="I322">
        <v>15.966386554621799</v>
      </c>
      <c r="J322">
        <v>7.1078431372548998</v>
      </c>
      <c r="K322">
        <v>15.8333333333333</v>
      </c>
      <c r="L322">
        <v>22.9166666666666</v>
      </c>
      <c r="M322">
        <v>23.669467787114801</v>
      </c>
      <c r="O322">
        <v>0.01</v>
      </c>
      <c r="P322">
        <v>34.2436974789915</v>
      </c>
      <c r="Q322">
        <v>40.196078431372499</v>
      </c>
      <c r="R322">
        <v>18.6111111111111</v>
      </c>
      <c r="S322">
        <v>35.7638888888888</v>
      </c>
      <c r="T322">
        <v>26.050420168067198</v>
      </c>
    </row>
    <row r="323" spans="1:20" x14ac:dyDescent="0.2">
      <c r="A323">
        <v>0.02</v>
      </c>
      <c r="B323">
        <v>38.076923076923002</v>
      </c>
      <c r="C323">
        <v>62.202380952380899</v>
      </c>
      <c r="D323">
        <v>62.134502923976598</v>
      </c>
      <c r="E323">
        <v>36.6666666666666</v>
      </c>
      <c r="F323">
        <v>60.661764705882298</v>
      </c>
      <c r="H323">
        <v>0.02</v>
      </c>
      <c r="I323">
        <v>16.538461538461501</v>
      </c>
      <c r="J323">
        <v>5.5059523809523796</v>
      </c>
      <c r="K323">
        <v>16.2280701754385</v>
      </c>
      <c r="L323">
        <v>31.6666666666666</v>
      </c>
      <c r="M323">
        <v>12.1323529411764</v>
      </c>
      <c r="O323">
        <v>0.02</v>
      </c>
      <c r="P323">
        <v>45.384615384615302</v>
      </c>
      <c r="Q323">
        <v>32.2916666666666</v>
      </c>
      <c r="R323">
        <v>21.6374269005847</v>
      </c>
      <c r="S323">
        <v>31.6666666666666</v>
      </c>
      <c r="T323">
        <v>27.205882352941099</v>
      </c>
    </row>
    <row r="324" spans="1:20" x14ac:dyDescent="0.2">
      <c r="A324">
        <v>0.03</v>
      </c>
      <c r="B324">
        <v>33.3333333333333</v>
      </c>
      <c r="C324">
        <v>62.198067632850197</v>
      </c>
      <c r="D324">
        <v>65</v>
      </c>
      <c r="E324">
        <v>41.428571428571402</v>
      </c>
      <c r="F324">
        <v>51.307189542483599</v>
      </c>
      <c r="H324">
        <v>0.03</v>
      </c>
      <c r="I324">
        <v>33.3333333333333</v>
      </c>
      <c r="J324">
        <v>9.2995169082125599</v>
      </c>
      <c r="K324">
        <v>20</v>
      </c>
      <c r="L324">
        <v>30.714285714285701</v>
      </c>
      <c r="M324">
        <v>20.0980392156862</v>
      </c>
      <c r="O324">
        <v>0.03</v>
      </c>
      <c r="P324">
        <v>33.3333333333333</v>
      </c>
      <c r="Q324">
        <v>28.502415458937101</v>
      </c>
      <c r="R324">
        <v>15</v>
      </c>
      <c r="S324">
        <v>27.857142857142801</v>
      </c>
      <c r="T324">
        <v>28.594771241829999</v>
      </c>
    </row>
    <row r="325" spans="1:20" x14ac:dyDescent="0.2">
      <c r="A325">
        <v>0.04</v>
      </c>
      <c r="B325">
        <v>42.857142857142797</v>
      </c>
      <c r="C325">
        <v>59.615384615384599</v>
      </c>
      <c r="D325">
        <v>60.5263157894736</v>
      </c>
      <c r="E325">
        <v>50.210084033613398</v>
      </c>
      <c r="F325">
        <v>57.720588235294102</v>
      </c>
      <c r="H325">
        <v>0.04</v>
      </c>
      <c r="I325">
        <v>14.285714285714199</v>
      </c>
      <c r="J325">
        <v>10.096153846153801</v>
      </c>
      <c r="K325">
        <v>21.052631578947299</v>
      </c>
      <c r="L325">
        <v>16.596638655462101</v>
      </c>
      <c r="M325">
        <v>9.0073529411764692</v>
      </c>
      <c r="O325">
        <v>0.04</v>
      </c>
      <c r="P325">
        <v>42.857142857142797</v>
      </c>
      <c r="Q325">
        <v>30.288461538461501</v>
      </c>
      <c r="R325">
        <v>18.421052631578899</v>
      </c>
      <c r="S325">
        <v>33.193277310924302</v>
      </c>
      <c r="T325">
        <v>33.272058823529399</v>
      </c>
    </row>
    <row r="326" spans="1:20" x14ac:dyDescent="0.2">
      <c r="A326">
        <v>0.05</v>
      </c>
      <c r="B326">
        <v>40.584415584415503</v>
      </c>
      <c r="C326">
        <v>35.828877005347501</v>
      </c>
      <c r="D326">
        <v>50</v>
      </c>
      <c r="E326">
        <v>43.529411764705799</v>
      </c>
      <c r="F326">
        <v>37.171052631578902</v>
      </c>
      <c r="H326">
        <v>0.05</v>
      </c>
      <c r="I326">
        <v>11.6883116883116</v>
      </c>
      <c r="J326">
        <v>22.192513368983899</v>
      </c>
      <c r="K326">
        <v>28.947368421052602</v>
      </c>
      <c r="L326">
        <v>30.980392156862699</v>
      </c>
      <c r="M326">
        <v>23.0263157894736</v>
      </c>
      <c r="O326">
        <v>0.05</v>
      </c>
      <c r="P326">
        <v>47.727272727272698</v>
      </c>
      <c r="Q326">
        <v>41.978609625668398</v>
      </c>
      <c r="R326">
        <v>21.052631578947299</v>
      </c>
      <c r="S326">
        <v>25.4901960784313</v>
      </c>
      <c r="T326">
        <v>39.802631578947299</v>
      </c>
    </row>
    <row r="327" spans="1:20" x14ac:dyDescent="0.2">
      <c r="A327">
        <v>0.06</v>
      </c>
      <c r="B327">
        <v>41.190476190476097</v>
      </c>
      <c r="C327">
        <v>51.875</v>
      </c>
      <c r="D327">
        <v>60.5263157894736</v>
      </c>
      <c r="E327">
        <v>28.823529411764699</v>
      </c>
      <c r="F327">
        <v>67.7777777777777</v>
      </c>
      <c r="H327">
        <v>0.06</v>
      </c>
      <c r="I327">
        <v>27.380952380952301</v>
      </c>
      <c r="J327">
        <v>11.25</v>
      </c>
      <c r="K327">
        <v>18.421052631578899</v>
      </c>
      <c r="L327">
        <v>29.264705882352899</v>
      </c>
      <c r="M327">
        <v>8.8888888888888893</v>
      </c>
      <c r="O327">
        <v>0.06</v>
      </c>
      <c r="P327">
        <v>31.428571428571399</v>
      </c>
      <c r="Q327">
        <v>36.875</v>
      </c>
      <c r="R327">
        <v>21.052631578947299</v>
      </c>
      <c r="S327">
        <v>41.911764705882298</v>
      </c>
      <c r="T327">
        <v>23.3333333333333</v>
      </c>
    </row>
    <row r="328" spans="1:20" x14ac:dyDescent="0.2">
      <c r="A328">
        <v>7.0000000000000007E-2</v>
      </c>
      <c r="B328">
        <v>34.523809523809497</v>
      </c>
      <c r="C328">
        <v>58.3333333333333</v>
      </c>
      <c r="D328">
        <v>59.899749373433501</v>
      </c>
      <c r="E328">
        <v>43.75</v>
      </c>
      <c r="F328">
        <v>50</v>
      </c>
      <c r="H328">
        <v>7.0000000000000007E-2</v>
      </c>
      <c r="I328">
        <v>23.214285714285701</v>
      </c>
      <c r="J328">
        <v>11.9047619047619</v>
      </c>
      <c r="K328">
        <v>24.812030075187899</v>
      </c>
      <c r="L328">
        <v>22.9166666666666</v>
      </c>
      <c r="M328">
        <v>14.705882352941099</v>
      </c>
      <c r="O328">
        <v>7.0000000000000007E-2</v>
      </c>
      <c r="P328">
        <v>42.261904761904702</v>
      </c>
      <c r="Q328">
        <v>29.761904761904699</v>
      </c>
      <c r="R328">
        <v>15.2882205513784</v>
      </c>
      <c r="S328">
        <v>33.3333333333333</v>
      </c>
      <c r="T328">
        <v>35.294117647058798</v>
      </c>
    </row>
    <row r="329" spans="1:20" x14ac:dyDescent="0.2">
      <c r="A329">
        <v>0.08</v>
      </c>
      <c r="B329">
        <v>49.743589743589702</v>
      </c>
      <c r="C329">
        <v>56.696428571428498</v>
      </c>
      <c r="D329">
        <v>45.789473684210499</v>
      </c>
      <c r="E329">
        <v>45</v>
      </c>
      <c r="F329">
        <v>58.823529411764703</v>
      </c>
      <c r="H329">
        <v>0.08</v>
      </c>
      <c r="I329">
        <v>7.6923076923076898</v>
      </c>
      <c r="J329">
        <v>6.25</v>
      </c>
      <c r="K329">
        <v>18.289473684210499</v>
      </c>
      <c r="L329">
        <v>35.4166666666666</v>
      </c>
      <c r="M329">
        <v>11.764705882352899</v>
      </c>
      <c r="O329">
        <v>0.08</v>
      </c>
      <c r="P329">
        <v>42.564102564102498</v>
      </c>
      <c r="Q329">
        <v>37.053571428571402</v>
      </c>
      <c r="R329">
        <v>35.921052631578902</v>
      </c>
      <c r="S329">
        <v>19.5833333333333</v>
      </c>
      <c r="T329">
        <v>29.411764705882302</v>
      </c>
    </row>
    <row r="330" spans="1:20" x14ac:dyDescent="0.2">
      <c r="A330">
        <v>0.09</v>
      </c>
      <c r="B330">
        <v>36.6666666666666</v>
      </c>
      <c r="C330">
        <v>56.818181818181799</v>
      </c>
      <c r="D330">
        <v>42.105263157894697</v>
      </c>
      <c r="E330">
        <v>28.594771241829999</v>
      </c>
      <c r="F330">
        <v>48.529411764705799</v>
      </c>
      <c r="H330">
        <v>0.09</v>
      </c>
      <c r="I330">
        <v>16.6666666666666</v>
      </c>
      <c r="J330">
        <v>5.55555555555555</v>
      </c>
      <c r="K330">
        <v>26.315789473684202</v>
      </c>
      <c r="L330">
        <v>40.032679738562003</v>
      </c>
      <c r="M330">
        <v>17.830882352941099</v>
      </c>
      <c r="O330">
        <v>0.09</v>
      </c>
      <c r="P330">
        <v>46.6666666666666</v>
      </c>
      <c r="Q330">
        <v>37.626262626262601</v>
      </c>
      <c r="R330">
        <v>31.578947368421002</v>
      </c>
      <c r="S330">
        <v>31.372549019607799</v>
      </c>
      <c r="T330">
        <v>33.639705882352899</v>
      </c>
    </row>
    <row r="331" spans="1:20" x14ac:dyDescent="0.2">
      <c r="A331">
        <v>0.1</v>
      </c>
      <c r="B331">
        <v>8.7121212121212093</v>
      </c>
      <c r="C331">
        <v>49.671052631578902</v>
      </c>
      <c r="D331">
        <v>53.654970760233901</v>
      </c>
      <c r="E331">
        <v>55.427631578947299</v>
      </c>
      <c r="F331">
        <v>44.375</v>
      </c>
      <c r="H331">
        <v>0.1</v>
      </c>
      <c r="I331">
        <v>30.303030303030202</v>
      </c>
      <c r="J331">
        <v>24.671052631578899</v>
      </c>
      <c r="K331">
        <v>10.8187134502923</v>
      </c>
      <c r="L331">
        <v>25.164473684210499</v>
      </c>
      <c r="M331">
        <v>21.875</v>
      </c>
      <c r="O331">
        <v>0.1</v>
      </c>
      <c r="P331">
        <v>60.984848484848399</v>
      </c>
      <c r="Q331">
        <v>25.657894736842099</v>
      </c>
      <c r="R331">
        <v>35.5263157894736</v>
      </c>
      <c r="S331">
        <v>19.407894736842099</v>
      </c>
      <c r="T331">
        <v>33.75</v>
      </c>
    </row>
    <row r="332" spans="1:20" x14ac:dyDescent="0.2">
      <c r="A332">
        <v>0.11</v>
      </c>
      <c r="B332">
        <v>20.192307692307601</v>
      </c>
      <c r="C332">
        <v>66.220238095238102</v>
      </c>
      <c r="D332">
        <v>50.375939849623997</v>
      </c>
      <c r="E332">
        <v>46.078431372548998</v>
      </c>
      <c r="F332">
        <v>59.2436974789915</v>
      </c>
      <c r="H332">
        <v>0.11</v>
      </c>
      <c r="I332">
        <v>21.634615384615302</v>
      </c>
      <c r="J332">
        <v>6.25</v>
      </c>
      <c r="K332">
        <v>17.919799498746801</v>
      </c>
      <c r="L332">
        <v>25.4901960784313</v>
      </c>
      <c r="M332">
        <v>18.277310924369701</v>
      </c>
      <c r="O332">
        <v>0.11</v>
      </c>
      <c r="P332">
        <v>58.173076923076898</v>
      </c>
      <c r="Q332">
        <v>27.529761904761902</v>
      </c>
      <c r="R332">
        <v>31.704260651628999</v>
      </c>
      <c r="S332">
        <v>28.431372549019599</v>
      </c>
      <c r="T332">
        <v>22.4789915966386</v>
      </c>
    </row>
    <row r="333" spans="1:20" x14ac:dyDescent="0.2">
      <c r="A333">
        <v>0.12</v>
      </c>
      <c r="B333">
        <v>37.087912087912002</v>
      </c>
      <c r="C333">
        <v>51.6666666666666</v>
      </c>
      <c r="D333">
        <v>55.427631578947299</v>
      </c>
      <c r="E333">
        <v>35.4166666666666</v>
      </c>
      <c r="F333">
        <v>51.190476190476097</v>
      </c>
      <c r="H333">
        <v>0.12</v>
      </c>
      <c r="I333">
        <v>18.131868131868099</v>
      </c>
      <c r="J333">
        <v>3.5714285714285698</v>
      </c>
      <c r="K333">
        <v>17.2697368421052</v>
      </c>
      <c r="L333">
        <v>35.0694444444444</v>
      </c>
      <c r="M333">
        <v>19.047619047619001</v>
      </c>
      <c r="O333">
        <v>0.12</v>
      </c>
      <c r="P333">
        <v>44.780219780219703</v>
      </c>
      <c r="Q333">
        <v>44.761904761904702</v>
      </c>
      <c r="R333">
        <v>27.302631578947299</v>
      </c>
      <c r="S333">
        <v>29.5138888888888</v>
      </c>
      <c r="T333">
        <v>29.761904761904699</v>
      </c>
    </row>
    <row r="334" spans="1:20" x14ac:dyDescent="0.2">
      <c r="A334">
        <v>0.13</v>
      </c>
      <c r="B334">
        <v>39.285714285714199</v>
      </c>
      <c r="C334">
        <v>69.375</v>
      </c>
      <c r="D334">
        <v>45.760233918128598</v>
      </c>
      <c r="E334">
        <v>50</v>
      </c>
      <c r="F334">
        <v>55</v>
      </c>
      <c r="H334">
        <v>0.13</v>
      </c>
      <c r="I334">
        <v>10.714285714285699</v>
      </c>
      <c r="J334">
        <v>3.125</v>
      </c>
      <c r="K334">
        <v>19.0058479532163</v>
      </c>
      <c r="L334">
        <v>18.75</v>
      </c>
      <c r="M334">
        <v>8.8888888888888893</v>
      </c>
      <c r="O334">
        <v>0.13</v>
      </c>
      <c r="P334">
        <v>50</v>
      </c>
      <c r="Q334">
        <v>27.5</v>
      </c>
      <c r="R334">
        <v>35.233918128654899</v>
      </c>
      <c r="S334">
        <v>31.25</v>
      </c>
      <c r="T334">
        <v>36.1111111111111</v>
      </c>
    </row>
    <row r="335" spans="1:20" x14ac:dyDescent="0.2">
      <c r="A335">
        <v>0.14000000000000001</v>
      </c>
      <c r="B335">
        <v>30.147058823529399</v>
      </c>
      <c r="C335">
        <v>38.5416666666666</v>
      </c>
      <c r="D335">
        <v>61.1111111111111</v>
      </c>
      <c r="E335">
        <v>47.2222222222222</v>
      </c>
      <c r="F335">
        <v>47.7443609022556</v>
      </c>
      <c r="H335">
        <v>0.14000000000000001</v>
      </c>
      <c r="I335">
        <v>18.3823529411764</v>
      </c>
      <c r="J335">
        <v>9.5833333333333304</v>
      </c>
      <c r="K335">
        <v>19.4444444444444</v>
      </c>
      <c r="L335">
        <v>29.8611111111111</v>
      </c>
      <c r="M335">
        <v>20.300751879699199</v>
      </c>
      <c r="O335">
        <v>0.14000000000000001</v>
      </c>
      <c r="P335">
        <v>51.470588235294102</v>
      </c>
      <c r="Q335">
        <v>51.875</v>
      </c>
      <c r="R335">
        <v>19.4444444444444</v>
      </c>
      <c r="S335">
        <v>22.9166666666666</v>
      </c>
      <c r="T335">
        <v>31.954887218045101</v>
      </c>
    </row>
    <row r="336" spans="1:20" x14ac:dyDescent="0.2">
      <c r="A336">
        <v>0.15</v>
      </c>
      <c r="B336">
        <v>16.025641025641001</v>
      </c>
      <c r="C336">
        <v>33.214285714285701</v>
      </c>
      <c r="D336">
        <v>74.346405228758101</v>
      </c>
      <c r="E336">
        <v>59.821428571428498</v>
      </c>
      <c r="F336">
        <v>70.5555555555555</v>
      </c>
      <c r="H336">
        <v>0.15</v>
      </c>
      <c r="I336">
        <v>23.717948717948701</v>
      </c>
      <c r="J336">
        <v>14.6428571428571</v>
      </c>
      <c r="K336">
        <v>14.3790849673202</v>
      </c>
      <c r="L336">
        <v>26.785714285714199</v>
      </c>
      <c r="M336">
        <v>0</v>
      </c>
      <c r="O336">
        <v>0.15</v>
      </c>
      <c r="P336">
        <v>60.256410256410199</v>
      </c>
      <c r="Q336">
        <v>52.142857142857103</v>
      </c>
      <c r="R336">
        <v>11.2745098039215</v>
      </c>
      <c r="S336">
        <v>13.3928571428571</v>
      </c>
      <c r="T336">
        <v>29.4444444444444</v>
      </c>
    </row>
    <row r="337" spans="1:20" x14ac:dyDescent="0.2">
      <c r="A337">
        <v>0.16</v>
      </c>
      <c r="B337">
        <v>30.952380952380899</v>
      </c>
      <c r="C337">
        <v>43.75</v>
      </c>
      <c r="D337">
        <v>62.531328320801997</v>
      </c>
      <c r="E337">
        <v>40.625</v>
      </c>
      <c r="F337">
        <v>51.1111111111111</v>
      </c>
      <c r="H337">
        <v>0.16</v>
      </c>
      <c r="I337">
        <v>11.3095238095238</v>
      </c>
      <c r="J337">
        <v>6.25</v>
      </c>
      <c r="K337">
        <v>10.0250626566416</v>
      </c>
      <c r="L337">
        <v>33.035714285714199</v>
      </c>
      <c r="M337">
        <v>21.1111111111111</v>
      </c>
      <c r="O337">
        <v>0.16</v>
      </c>
      <c r="P337">
        <v>57.738095238095198</v>
      </c>
      <c r="Q337">
        <v>50</v>
      </c>
      <c r="R337">
        <v>27.443609022556299</v>
      </c>
      <c r="S337">
        <v>26.339285714285701</v>
      </c>
      <c r="T337">
        <v>27.7777777777777</v>
      </c>
    </row>
    <row r="338" spans="1:20" x14ac:dyDescent="0.2">
      <c r="A338">
        <v>0.17</v>
      </c>
      <c r="B338">
        <v>19.805194805194802</v>
      </c>
      <c r="C338">
        <v>26.6666666666666</v>
      </c>
      <c r="D338">
        <v>58.928571428571402</v>
      </c>
      <c r="E338">
        <v>33.455882352941103</v>
      </c>
      <c r="F338">
        <v>51.900584795321599</v>
      </c>
      <c r="H338">
        <v>0.17</v>
      </c>
      <c r="I338">
        <v>24.350649350649299</v>
      </c>
      <c r="J338">
        <v>16.6666666666666</v>
      </c>
      <c r="K338">
        <v>23.660714285714199</v>
      </c>
      <c r="L338">
        <v>39.154411764705799</v>
      </c>
      <c r="M338">
        <v>13.5964912280701</v>
      </c>
      <c r="O338">
        <v>0.17</v>
      </c>
      <c r="P338">
        <v>55.8441558441558</v>
      </c>
      <c r="Q338">
        <v>56.6666666666666</v>
      </c>
      <c r="R338">
        <v>17.410714285714199</v>
      </c>
      <c r="S338">
        <v>27.389705882352899</v>
      </c>
      <c r="T338">
        <v>34.502923976608102</v>
      </c>
    </row>
    <row r="339" spans="1:20" x14ac:dyDescent="0.2">
      <c r="A339">
        <v>0.18</v>
      </c>
      <c r="B339">
        <v>24.871794871794801</v>
      </c>
      <c r="C339">
        <v>53.125</v>
      </c>
      <c r="D339">
        <v>71.732026143790804</v>
      </c>
      <c r="E339">
        <v>39.316239316239297</v>
      </c>
      <c r="F339">
        <v>48.5416666666666</v>
      </c>
      <c r="H339">
        <v>0.18</v>
      </c>
      <c r="I339">
        <v>28.717948717948701</v>
      </c>
      <c r="J339">
        <v>9.375</v>
      </c>
      <c r="K339">
        <v>11.437908496732</v>
      </c>
      <c r="L339">
        <v>39.743589743589702</v>
      </c>
      <c r="M339">
        <v>15.8333333333333</v>
      </c>
      <c r="O339">
        <v>0.18</v>
      </c>
      <c r="P339">
        <v>46.410256410256402</v>
      </c>
      <c r="Q339">
        <v>37.5</v>
      </c>
      <c r="R339">
        <v>16.8300653594771</v>
      </c>
      <c r="S339">
        <v>20.940170940170901</v>
      </c>
      <c r="T339">
        <v>35.625</v>
      </c>
    </row>
    <row r="340" spans="1:20" x14ac:dyDescent="0.2">
      <c r="A340">
        <v>0.19</v>
      </c>
      <c r="B340">
        <v>38.461538461538403</v>
      </c>
      <c r="C340">
        <v>54.481792717086797</v>
      </c>
      <c r="D340">
        <v>58.3591331269349</v>
      </c>
      <c r="E340">
        <v>57.2916666666666</v>
      </c>
      <c r="F340">
        <v>50.773993808049497</v>
      </c>
      <c r="H340">
        <v>0.19</v>
      </c>
      <c r="I340">
        <v>11.538461538461499</v>
      </c>
      <c r="J340">
        <v>2.38095238095238</v>
      </c>
      <c r="K340">
        <v>16.408668730650099</v>
      </c>
      <c r="L340">
        <v>23.9583333333333</v>
      </c>
      <c r="M340">
        <v>8.5139318885448905</v>
      </c>
      <c r="O340">
        <v>0.19</v>
      </c>
      <c r="P340">
        <v>50</v>
      </c>
      <c r="Q340">
        <v>43.137254901960702</v>
      </c>
      <c r="R340">
        <v>25.232198142414799</v>
      </c>
      <c r="S340">
        <v>18.75</v>
      </c>
      <c r="T340">
        <v>40.712074303405501</v>
      </c>
    </row>
    <row r="341" spans="1:20" x14ac:dyDescent="0.2">
      <c r="A341">
        <v>0.2</v>
      </c>
      <c r="B341">
        <v>28.717948717948701</v>
      </c>
      <c r="C341">
        <v>46.078431372548998</v>
      </c>
      <c r="D341">
        <v>63.3053221288515</v>
      </c>
      <c r="E341">
        <v>41.6666666666666</v>
      </c>
      <c r="F341">
        <v>46.862745098039198</v>
      </c>
      <c r="H341">
        <v>0.2</v>
      </c>
      <c r="I341">
        <v>21.538461538461501</v>
      </c>
      <c r="J341">
        <v>12.5490196078431</v>
      </c>
      <c r="K341">
        <v>10.6442577030812</v>
      </c>
      <c r="L341">
        <v>27.1428571428571</v>
      </c>
      <c r="M341">
        <v>18.823529411764699</v>
      </c>
      <c r="O341">
        <v>0.2</v>
      </c>
      <c r="P341">
        <v>49.743589743589702</v>
      </c>
      <c r="Q341">
        <v>41.372549019607803</v>
      </c>
      <c r="R341">
        <v>26.050420168067198</v>
      </c>
      <c r="S341">
        <v>31.190476190476101</v>
      </c>
      <c r="T341">
        <v>34.313725490195999</v>
      </c>
    </row>
    <row r="342" spans="1:20" x14ac:dyDescent="0.2">
      <c r="A342">
        <v>0.21</v>
      </c>
      <c r="B342">
        <v>33.3333333333333</v>
      </c>
      <c r="C342">
        <v>50.568181818181799</v>
      </c>
      <c r="D342">
        <v>53.947368421052602</v>
      </c>
      <c r="E342">
        <v>30.980392156862699</v>
      </c>
      <c r="F342">
        <v>48.202614379084899</v>
      </c>
      <c r="H342">
        <v>0.21</v>
      </c>
      <c r="I342">
        <v>10</v>
      </c>
      <c r="J342">
        <v>7.6704545454545396</v>
      </c>
      <c r="K342">
        <v>10.2631578947368</v>
      </c>
      <c r="L342">
        <v>30.196078431372499</v>
      </c>
      <c r="M342">
        <v>11.437908496732</v>
      </c>
      <c r="O342">
        <v>0.21</v>
      </c>
      <c r="P342">
        <v>56.6666666666666</v>
      </c>
      <c r="Q342">
        <v>41.761363636363598</v>
      </c>
      <c r="R342">
        <v>35.789473684210499</v>
      </c>
      <c r="S342">
        <v>38.823529411764703</v>
      </c>
      <c r="T342">
        <v>40.359477124183002</v>
      </c>
    </row>
    <row r="343" spans="1:20" x14ac:dyDescent="0.2">
      <c r="A343">
        <v>0.22</v>
      </c>
      <c r="B343">
        <v>35.714285714285701</v>
      </c>
      <c r="C343">
        <v>46.428571428571402</v>
      </c>
      <c r="D343">
        <v>58.3333333333333</v>
      </c>
      <c r="E343">
        <v>40.980392156862699</v>
      </c>
      <c r="F343">
        <v>43.3333333333333</v>
      </c>
      <c r="H343">
        <v>0.22</v>
      </c>
      <c r="I343">
        <v>25</v>
      </c>
      <c r="J343">
        <v>3.5714285714285698</v>
      </c>
      <c r="K343">
        <v>13.8888888888888</v>
      </c>
      <c r="L343">
        <v>33.529411764705799</v>
      </c>
      <c r="M343">
        <v>14.1666666666666</v>
      </c>
      <c r="O343">
        <v>0.22</v>
      </c>
      <c r="P343">
        <v>39.285714285714199</v>
      </c>
      <c r="Q343">
        <v>50</v>
      </c>
      <c r="R343">
        <v>27.7777777777777</v>
      </c>
      <c r="S343">
        <v>25.4901960784313</v>
      </c>
      <c r="T343">
        <v>42.5</v>
      </c>
    </row>
    <row r="344" spans="1:20" x14ac:dyDescent="0.2">
      <c r="A344">
        <v>0.23</v>
      </c>
      <c r="B344">
        <v>47.058823529411697</v>
      </c>
      <c r="C344">
        <v>61.507936507936499</v>
      </c>
      <c r="D344">
        <v>65.789473684210506</v>
      </c>
      <c r="E344">
        <v>57.948717948717899</v>
      </c>
      <c r="F344">
        <v>56.315789473684198</v>
      </c>
      <c r="H344">
        <v>0.23</v>
      </c>
      <c r="I344">
        <v>23.529411764705799</v>
      </c>
      <c r="J344">
        <v>9.9206349206349191</v>
      </c>
      <c r="K344">
        <v>13.157894736842101</v>
      </c>
      <c r="L344">
        <v>28.205128205128201</v>
      </c>
      <c r="M344">
        <v>3.3333333333333299</v>
      </c>
      <c r="O344">
        <v>0.23</v>
      </c>
      <c r="P344">
        <v>29.411764705882302</v>
      </c>
      <c r="Q344">
        <v>28.571428571428498</v>
      </c>
      <c r="R344">
        <v>21.052631578947299</v>
      </c>
      <c r="S344">
        <v>13.846153846153801</v>
      </c>
      <c r="T344">
        <v>40.350877192982402</v>
      </c>
    </row>
    <row r="345" spans="1:20" x14ac:dyDescent="0.2">
      <c r="A345">
        <v>0.24</v>
      </c>
      <c r="B345">
        <v>36.1111111111111</v>
      </c>
      <c r="C345">
        <v>56.578947368420998</v>
      </c>
      <c r="D345">
        <v>52.5</v>
      </c>
      <c r="E345">
        <v>45</v>
      </c>
      <c r="F345">
        <v>62.745098039215598</v>
      </c>
      <c r="H345">
        <v>0.24</v>
      </c>
      <c r="I345">
        <v>9.7222222222222197</v>
      </c>
      <c r="J345">
        <v>12.0065789473684</v>
      </c>
      <c r="K345">
        <v>10</v>
      </c>
      <c r="L345">
        <v>38.75</v>
      </c>
      <c r="M345">
        <v>12.9411764705882</v>
      </c>
      <c r="O345">
        <v>0.24</v>
      </c>
      <c r="P345">
        <v>54.1666666666666</v>
      </c>
      <c r="Q345">
        <v>31.414473684210499</v>
      </c>
      <c r="R345">
        <v>37.5</v>
      </c>
      <c r="S345">
        <v>16.25</v>
      </c>
      <c r="T345">
        <v>24.313725490195999</v>
      </c>
    </row>
    <row r="346" spans="1:20" x14ac:dyDescent="0.2">
      <c r="A346">
        <v>0.25</v>
      </c>
      <c r="B346">
        <v>20.940170940170901</v>
      </c>
      <c r="C346">
        <v>71.25</v>
      </c>
      <c r="D346">
        <v>65.789473684210506</v>
      </c>
      <c r="E346">
        <v>51.470588235294102</v>
      </c>
      <c r="F346">
        <v>43.75</v>
      </c>
      <c r="H346">
        <v>0.25</v>
      </c>
      <c r="I346">
        <v>28.205128205128201</v>
      </c>
      <c r="J346">
        <v>9.375</v>
      </c>
      <c r="K346">
        <v>10.5263157894736</v>
      </c>
      <c r="L346">
        <v>31.932773109243598</v>
      </c>
      <c r="M346">
        <v>6.25</v>
      </c>
      <c r="O346">
        <v>0.25</v>
      </c>
      <c r="P346">
        <v>50.854700854700802</v>
      </c>
      <c r="Q346">
        <v>19.375</v>
      </c>
      <c r="R346">
        <v>23.684210526315699</v>
      </c>
      <c r="S346">
        <v>16.596638655462101</v>
      </c>
      <c r="T346">
        <v>50</v>
      </c>
    </row>
    <row r="347" spans="1:20" x14ac:dyDescent="0.2">
      <c r="A347">
        <v>0.26</v>
      </c>
      <c r="B347">
        <v>35.119047619047599</v>
      </c>
      <c r="C347">
        <v>61.324786324786302</v>
      </c>
      <c r="D347">
        <v>61.447368421052602</v>
      </c>
      <c r="E347">
        <v>53.125</v>
      </c>
      <c r="F347">
        <v>61.1111111111111</v>
      </c>
      <c r="H347">
        <v>0.26</v>
      </c>
      <c r="I347">
        <v>11.3095238095238</v>
      </c>
      <c r="J347">
        <v>13.247863247863201</v>
      </c>
      <c r="K347">
        <v>12.7631578947368</v>
      </c>
      <c r="L347">
        <v>32.9861111111111</v>
      </c>
      <c r="M347">
        <v>12.7777777777777</v>
      </c>
      <c r="O347">
        <v>0.26</v>
      </c>
      <c r="P347">
        <v>53.571428571428498</v>
      </c>
      <c r="Q347">
        <v>25.427350427350401</v>
      </c>
      <c r="R347">
        <v>25.789473684210499</v>
      </c>
      <c r="S347">
        <v>13.8888888888888</v>
      </c>
      <c r="T347">
        <v>26.1111111111111</v>
      </c>
    </row>
    <row r="348" spans="1:20" x14ac:dyDescent="0.2">
      <c r="A348">
        <v>0.27</v>
      </c>
      <c r="B348">
        <v>34.615384615384599</v>
      </c>
      <c r="C348">
        <v>50.446428571428498</v>
      </c>
      <c r="D348">
        <v>64.078947368420998</v>
      </c>
      <c r="E348">
        <v>50</v>
      </c>
      <c r="F348">
        <v>56.25</v>
      </c>
      <c r="H348">
        <v>0.27</v>
      </c>
      <c r="I348">
        <v>15.3846153846153</v>
      </c>
      <c r="J348">
        <v>10.2678571428571</v>
      </c>
      <c r="K348">
        <v>15.3947368421052</v>
      </c>
      <c r="L348">
        <v>33.3333333333333</v>
      </c>
      <c r="M348">
        <v>18.75</v>
      </c>
      <c r="O348">
        <v>0.27</v>
      </c>
      <c r="P348">
        <v>50</v>
      </c>
      <c r="Q348">
        <v>39.285714285714199</v>
      </c>
      <c r="R348">
        <v>20.5263157894736</v>
      </c>
      <c r="S348">
        <v>16.6666666666666</v>
      </c>
      <c r="T348">
        <v>25</v>
      </c>
    </row>
    <row r="349" spans="1:20" x14ac:dyDescent="0.2">
      <c r="A349">
        <v>0.28000000000000003</v>
      </c>
      <c r="B349">
        <v>25.8241758241758</v>
      </c>
      <c r="C349">
        <v>56.578947368420998</v>
      </c>
      <c r="D349">
        <v>64.210526315789394</v>
      </c>
      <c r="E349">
        <v>43.014705882352899</v>
      </c>
      <c r="F349">
        <v>51.071428571428498</v>
      </c>
      <c r="H349">
        <v>0.28000000000000003</v>
      </c>
      <c r="I349">
        <v>18.681318681318601</v>
      </c>
      <c r="J349">
        <v>10.8187134502923</v>
      </c>
      <c r="K349">
        <v>7.7631578947368398</v>
      </c>
      <c r="L349">
        <v>24.264705882352899</v>
      </c>
      <c r="M349">
        <v>14.6428571428571</v>
      </c>
      <c r="O349">
        <v>0.28000000000000003</v>
      </c>
      <c r="P349">
        <v>55.494505494505397</v>
      </c>
      <c r="Q349">
        <v>32.602339181286503</v>
      </c>
      <c r="R349">
        <v>28.0263157894736</v>
      </c>
      <c r="S349">
        <v>32.720588235294102</v>
      </c>
      <c r="T349">
        <v>34.285714285714199</v>
      </c>
    </row>
    <row r="350" spans="1:20" x14ac:dyDescent="0.2">
      <c r="A350">
        <v>0.28999999999999998</v>
      </c>
      <c r="B350">
        <v>18.681318681318601</v>
      </c>
      <c r="C350">
        <v>31.9444444444444</v>
      </c>
      <c r="D350">
        <v>71.428571428571402</v>
      </c>
      <c r="E350">
        <v>41.911764705882298</v>
      </c>
      <c r="F350">
        <v>45.625</v>
      </c>
      <c r="H350">
        <v>0.28999999999999998</v>
      </c>
      <c r="I350">
        <v>11.263736263736201</v>
      </c>
      <c r="J350">
        <v>15.2777777777777</v>
      </c>
      <c r="K350">
        <v>11.9047619047619</v>
      </c>
      <c r="L350">
        <v>27.205882352941099</v>
      </c>
      <c r="M350">
        <v>12.5</v>
      </c>
      <c r="O350">
        <v>0.28999999999999998</v>
      </c>
      <c r="P350">
        <v>70.054945054944994</v>
      </c>
      <c r="Q350">
        <v>52.7777777777777</v>
      </c>
      <c r="R350">
        <v>16.6666666666666</v>
      </c>
      <c r="S350">
        <v>30.8823529411764</v>
      </c>
      <c r="T350">
        <v>41.875</v>
      </c>
    </row>
    <row r="351" spans="1:20" x14ac:dyDescent="0.2">
      <c r="A351">
        <v>0.3</v>
      </c>
      <c r="B351">
        <v>18.681318681318601</v>
      </c>
      <c r="C351">
        <v>56.9444444444444</v>
      </c>
      <c r="D351">
        <v>71.052631578947299</v>
      </c>
      <c r="E351">
        <v>31.25</v>
      </c>
      <c r="F351">
        <v>44.1666666666666</v>
      </c>
      <c r="H351">
        <v>0.3</v>
      </c>
      <c r="I351">
        <v>21.9780219780219</v>
      </c>
      <c r="J351">
        <v>0</v>
      </c>
      <c r="K351">
        <v>7.8947368421052602</v>
      </c>
      <c r="L351">
        <v>37.5</v>
      </c>
      <c r="M351">
        <v>25.8333333333333</v>
      </c>
      <c r="O351">
        <v>0.3</v>
      </c>
      <c r="P351">
        <v>59.3406593406593</v>
      </c>
      <c r="Q351">
        <v>43.0555555555555</v>
      </c>
      <c r="R351">
        <v>21.052631578947299</v>
      </c>
      <c r="S351">
        <v>31.25</v>
      </c>
      <c r="T351">
        <v>30</v>
      </c>
    </row>
    <row r="352" spans="1:20" x14ac:dyDescent="0.2">
      <c r="A352">
        <v>0.31</v>
      </c>
      <c r="B352">
        <v>14.545454545454501</v>
      </c>
      <c r="C352">
        <v>47.523219814241401</v>
      </c>
      <c r="D352">
        <v>61.578947368420998</v>
      </c>
      <c r="E352">
        <v>37.619047619047599</v>
      </c>
      <c r="F352">
        <v>50</v>
      </c>
      <c r="H352">
        <v>0.31</v>
      </c>
      <c r="I352">
        <v>33.181818181818102</v>
      </c>
      <c r="J352">
        <v>14.396284829721299</v>
      </c>
      <c r="K352">
        <v>15.5263157894736</v>
      </c>
      <c r="L352">
        <v>20.4761904761904</v>
      </c>
      <c r="M352">
        <v>11.764705882352899</v>
      </c>
      <c r="O352">
        <v>0.31</v>
      </c>
      <c r="P352">
        <v>52.272727272727202</v>
      </c>
      <c r="Q352">
        <v>38.080495356037098</v>
      </c>
      <c r="R352">
        <v>22.8947368421052</v>
      </c>
      <c r="S352">
        <v>41.904761904761898</v>
      </c>
      <c r="T352">
        <v>38.235294117647001</v>
      </c>
    </row>
    <row r="353" spans="1:20" x14ac:dyDescent="0.2">
      <c r="A353">
        <v>0.32</v>
      </c>
      <c r="B353">
        <v>21.328671328671302</v>
      </c>
      <c r="C353">
        <v>42.927631578947299</v>
      </c>
      <c r="D353">
        <v>63.8888888888888</v>
      </c>
      <c r="E353">
        <v>44.117647058823501</v>
      </c>
      <c r="F353">
        <v>64.9305555555555</v>
      </c>
      <c r="H353">
        <v>0.32</v>
      </c>
      <c r="I353">
        <v>29.720279720279699</v>
      </c>
      <c r="J353">
        <v>17.2697368421052</v>
      </c>
      <c r="K353">
        <v>15.873015873015801</v>
      </c>
      <c r="L353">
        <v>14.705882352941099</v>
      </c>
      <c r="M353">
        <v>9.0277777777777697</v>
      </c>
      <c r="O353">
        <v>0.32</v>
      </c>
      <c r="P353">
        <v>48.951048951048897</v>
      </c>
      <c r="Q353">
        <v>39.802631578947299</v>
      </c>
      <c r="R353">
        <v>20.238095238095202</v>
      </c>
      <c r="S353">
        <v>41.176470588235198</v>
      </c>
      <c r="T353">
        <v>26.0416666666666</v>
      </c>
    </row>
    <row r="354" spans="1:20" x14ac:dyDescent="0.2">
      <c r="A354">
        <v>0.33</v>
      </c>
      <c r="B354">
        <v>40.584415584415503</v>
      </c>
      <c r="C354">
        <v>57.352941176470502</v>
      </c>
      <c r="D354">
        <v>62.781954887217999</v>
      </c>
      <c r="E354">
        <v>28.991596638655398</v>
      </c>
      <c r="F354">
        <v>64.705882352941103</v>
      </c>
      <c r="H354">
        <v>0.33</v>
      </c>
      <c r="I354">
        <v>23.3766233766233</v>
      </c>
      <c r="J354">
        <v>2.9411764705882302</v>
      </c>
      <c r="K354">
        <v>10.0250626566416</v>
      </c>
      <c r="L354">
        <v>38.445378151260499</v>
      </c>
      <c r="M354">
        <v>5.8823529411764701</v>
      </c>
      <c r="O354">
        <v>0.33</v>
      </c>
      <c r="P354">
        <v>36.038961038960998</v>
      </c>
      <c r="Q354">
        <v>39.705882352941103</v>
      </c>
      <c r="R354">
        <v>27.1929824561403</v>
      </c>
      <c r="S354">
        <v>32.563025210084</v>
      </c>
      <c r="T354">
        <v>29.411764705882302</v>
      </c>
    </row>
    <row r="355" spans="1:20" x14ac:dyDescent="0.2">
      <c r="A355">
        <v>0.34</v>
      </c>
      <c r="B355">
        <v>50</v>
      </c>
      <c r="C355">
        <v>56.951871657753998</v>
      </c>
      <c r="D355">
        <v>57.5</v>
      </c>
      <c r="E355">
        <v>50</v>
      </c>
      <c r="F355">
        <v>61.8055555555555</v>
      </c>
      <c r="H355">
        <v>0.34</v>
      </c>
      <c r="I355">
        <v>12.499999999999901</v>
      </c>
      <c r="J355">
        <v>0</v>
      </c>
      <c r="K355">
        <v>22.5</v>
      </c>
      <c r="L355">
        <v>20</v>
      </c>
      <c r="M355">
        <v>14.5833333333333</v>
      </c>
      <c r="O355">
        <v>0.34</v>
      </c>
      <c r="P355">
        <v>37.5</v>
      </c>
      <c r="Q355">
        <v>43.048128342245903</v>
      </c>
      <c r="R355">
        <v>20</v>
      </c>
      <c r="S355">
        <v>30</v>
      </c>
      <c r="T355">
        <v>23.6111111111111</v>
      </c>
    </row>
    <row r="356" spans="1:20" x14ac:dyDescent="0.2">
      <c r="A356">
        <v>0.35</v>
      </c>
      <c r="B356">
        <v>36.923076923076898</v>
      </c>
      <c r="C356">
        <v>35.574229691876702</v>
      </c>
      <c r="D356">
        <v>62.5</v>
      </c>
      <c r="E356">
        <v>51.201923076923002</v>
      </c>
      <c r="F356">
        <v>54.411764705882298</v>
      </c>
      <c r="H356">
        <v>0.35</v>
      </c>
      <c r="I356">
        <v>25</v>
      </c>
      <c r="J356">
        <v>5.3221288515406098</v>
      </c>
      <c r="K356">
        <v>12.5</v>
      </c>
      <c r="L356">
        <v>17.788461538461501</v>
      </c>
      <c r="M356">
        <v>14.3790849673202</v>
      </c>
      <c r="O356">
        <v>0.35</v>
      </c>
      <c r="P356">
        <v>38.076923076923002</v>
      </c>
      <c r="Q356">
        <v>59.103641456582601</v>
      </c>
      <c r="R356">
        <v>25</v>
      </c>
      <c r="S356">
        <v>31.009615384615302</v>
      </c>
      <c r="T356">
        <v>31.2091503267973</v>
      </c>
    </row>
    <row r="357" spans="1:20" x14ac:dyDescent="0.2">
      <c r="A357">
        <v>0.36</v>
      </c>
      <c r="B357">
        <v>49.675324675324603</v>
      </c>
      <c r="C357">
        <v>51.190476190476097</v>
      </c>
      <c r="D357">
        <v>62.5</v>
      </c>
      <c r="E357">
        <v>46.862745098039198</v>
      </c>
      <c r="F357">
        <v>66.6666666666666</v>
      </c>
      <c r="H357">
        <v>0.36</v>
      </c>
      <c r="I357">
        <v>16.2337662337662</v>
      </c>
      <c r="J357">
        <v>7.1428571428571397</v>
      </c>
      <c r="K357">
        <v>20</v>
      </c>
      <c r="L357">
        <v>28.823529411764699</v>
      </c>
      <c r="M357">
        <v>12.2222222222222</v>
      </c>
      <c r="O357">
        <v>0.36</v>
      </c>
      <c r="P357">
        <v>34.090909090909001</v>
      </c>
      <c r="Q357">
        <v>41.6666666666666</v>
      </c>
      <c r="R357">
        <v>17.5</v>
      </c>
      <c r="S357">
        <v>24.313725490195999</v>
      </c>
      <c r="T357">
        <v>21.1111111111111</v>
      </c>
    </row>
    <row r="358" spans="1:20" x14ac:dyDescent="0.2">
      <c r="A358">
        <v>0.37</v>
      </c>
      <c r="B358">
        <v>29.761904761904699</v>
      </c>
      <c r="C358">
        <v>55</v>
      </c>
      <c r="D358">
        <v>46.428571428571402</v>
      </c>
      <c r="E358">
        <v>47.9166666666666</v>
      </c>
      <c r="F358">
        <v>64.705882352941103</v>
      </c>
      <c r="H358">
        <v>0.37</v>
      </c>
      <c r="I358">
        <v>19.047619047619001</v>
      </c>
      <c r="J358">
        <v>8.125</v>
      </c>
      <c r="K358">
        <v>25.649350649350598</v>
      </c>
      <c r="L358">
        <v>30.2083333333333</v>
      </c>
      <c r="M358">
        <v>11.764705882352899</v>
      </c>
      <c r="O358">
        <v>0.37</v>
      </c>
      <c r="P358">
        <v>51.190476190476097</v>
      </c>
      <c r="Q358">
        <v>36.875</v>
      </c>
      <c r="R358">
        <v>27.9220779220779</v>
      </c>
      <c r="S358">
        <v>21.875</v>
      </c>
      <c r="T358">
        <v>23.529411764705799</v>
      </c>
    </row>
    <row r="359" spans="1:20" x14ac:dyDescent="0.2">
      <c r="A359">
        <v>0.38</v>
      </c>
      <c r="B359">
        <v>36.4583333333333</v>
      </c>
      <c r="C359">
        <v>70.738636363636303</v>
      </c>
      <c r="D359">
        <v>66.578947368420998</v>
      </c>
      <c r="E359">
        <v>44.642857142857103</v>
      </c>
      <c r="F359">
        <v>60.661764705882298</v>
      </c>
      <c r="H359">
        <v>0.38</v>
      </c>
      <c r="I359">
        <v>10.4166666666666</v>
      </c>
      <c r="J359">
        <v>10.795454545454501</v>
      </c>
      <c r="K359">
        <v>20.3947368421052</v>
      </c>
      <c r="L359">
        <v>29.910714285714199</v>
      </c>
      <c r="M359">
        <v>15.073529411764699</v>
      </c>
      <c r="O359">
        <v>0.38</v>
      </c>
      <c r="P359">
        <v>53.125</v>
      </c>
      <c r="Q359">
        <v>18.465909090909001</v>
      </c>
      <c r="R359">
        <v>13.0263157894736</v>
      </c>
      <c r="S359">
        <v>25.446428571428498</v>
      </c>
      <c r="T359">
        <v>24.264705882352899</v>
      </c>
    </row>
    <row r="360" spans="1:20" x14ac:dyDescent="0.2">
      <c r="A360">
        <v>0.39</v>
      </c>
      <c r="B360">
        <v>36.813186813186803</v>
      </c>
      <c r="C360">
        <v>55.5555555555555</v>
      </c>
      <c r="D360">
        <v>47.5</v>
      </c>
      <c r="E360">
        <v>55.952380952380899</v>
      </c>
      <c r="F360">
        <v>45.751633986928098</v>
      </c>
      <c r="H360">
        <v>0.39</v>
      </c>
      <c r="I360">
        <v>22.252747252747199</v>
      </c>
      <c r="J360">
        <v>10.5555555555555</v>
      </c>
      <c r="K360">
        <v>27.5</v>
      </c>
      <c r="L360">
        <v>27.1428571428571</v>
      </c>
      <c r="M360">
        <v>25.653594771241799</v>
      </c>
      <c r="O360">
        <v>0.39</v>
      </c>
      <c r="P360">
        <v>40.934065934065899</v>
      </c>
      <c r="Q360">
        <v>33.8888888888888</v>
      </c>
      <c r="R360">
        <v>25</v>
      </c>
      <c r="S360">
        <v>16.904761904761902</v>
      </c>
      <c r="T360">
        <v>28.594771241829999</v>
      </c>
    </row>
    <row r="361" spans="1:20" x14ac:dyDescent="0.2">
      <c r="A361">
        <v>0.4</v>
      </c>
      <c r="B361">
        <v>40.384615384615302</v>
      </c>
      <c r="C361">
        <v>67.5</v>
      </c>
      <c r="D361">
        <v>55</v>
      </c>
      <c r="E361">
        <v>49.553571428571402</v>
      </c>
      <c r="F361">
        <v>58.088235294117602</v>
      </c>
      <c r="H361">
        <v>0.4</v>
      </c>
      <c r="I361">
        <v>24.038461538461501</v>
      </c>
      <c r="J361">
        <v>3.125</v>
      </c>
      <c r="K361">
        <v>15</v>
      </c>
      <c r="L361">
        <v>24.107142857142801</v>
      </c>
      <c r="M361">
        <v>9.0073529411764692</v>
      </c>
      <c r="O361">
        <v>0.4</v>
      </c>
      <c r="P361">
        <v>35.576923076923002</v>
      </c>
      <c r="Q361">
        <v>29.375</v>
      </c>
      <c r="R361">
        <v>30</v>
      </c>
      <c r="S361">
        <v>26.339285714285701</v>
      </c>
      <c r="T361">
        <v>32.904411764705799</v>
      </c>
    </row>
    <row r="362" spans="1:20" x14ac:dyDescent="0.2">
      <c r="A362">
        <v>0.41</v>
      </c>
      <c r="B362">
        <v>44.230769230769198</v>
      </c>
      <c r="C362">
        <v>48.529411764705799</v>
      </c>
      <c r="D362">
        <v>60</v>
      </c>
      <c r="E362">
        <v>45</v>
      </c>
      <c r="F362">
        <v>53.970588235294102</v>
      </c>
      <c r="H362">
        <v>0.41</v>
      </c>
      <c r="I362">
        <v>25.8241758241758</v>
      </c>
      <c r="J362">
        <v>16.764705882352899</v>
      </c>
      <c r="K362">
        <v>10</v>
      </c>
      <c r="L362">
        <v>25.8333333333333</v>
      </c>
      <c r="M362">
        <v>21.323529411764699</v>
      </c>
      <c r="O362">
        <v>0.41</v>
      </c>
      <c r="P362">
        <v>29.945054945054899</v>
      </c>
      <c r="Q362">
        <v>34.705882352941103</v>
      </c>
      <c r="R362">
        <v>30</v>
      </c>
      <c r="S362">
        <v>29.1666666666666</v>
      </c>
      <c r="T362">
        <v>24.705882352941099</v>
      </c>
    </row>
    <row r="363" spans="1:20" x14ac:dyDescent="0.2">
      <c r="A363">
        <v>0.42</v>
      </c>
      <c r="B363">
        <v>40.384615384615302</v>
      </c>
      <c r="C363">
        <v>56.818181818181799</v>
      </c>
      <c r="D363">
        <v>62.045454545454497</v>
      </c>
      <c r="E363">
        <v>37.5</v>
      </c>
      <c r="F363">
        <v>61.0416666666666</v>
      </c>
      <c r="H363">
        <v>0.42</v>
      </c>
      <c r="I363">
        <v>29.395604395604298</v>
      </c>
      <c r="J363">
        <v>9.375</v>
      </c>
      <c r="K363">
        <v>9.7727272727272698</v>
      </c>
      <c r="L363">
        <v>23.214285714285701</v>
      </c>
      <c r="M363">
        <v>9.5833333333333304</v>
      </c>
      <c r="O363">
        <v>0.42</v>
      </c>
      <c r="P363">
        <v>30.219780219780201</v>
      </c>
      <c r="Q363">
        <v>33.806818181818102</v>
      </c>
      <c r="R363">
        <v>28.181818181818102</v>
      </c>
      <c r="S363">
        <v>39.285714285714199</v>
      </c>
      <c r="T363">
        <v>29.375</v>
      </c>
    </row>
    <row r="364" spans="1:20" x14ac:dyDescent="0.2">
      <c r="A364">
        <v>0.43</v>
      </c>
      <c r="B364">
        <v>36.923076923076898</v>
      </c>
      <c r="C364">
        <v>58.0555555555555</v>
      </c>
      <c r="D364">
        <v>74.342105263157805</v>
      </c>
      <c r="E364">
        <v>51.6666666666666</v>
      </c>
      <c r="F364">
        <v>41.940789473684198</v>
      </c>
      <c r="H364">
        <v>0.43</v>
      </c>
      <c r="I364">
        <v>22.692307692307601</v>
      </c>
      <c r="J364">
        <v>10.5555555555555</v>
      </c>
      <c r="K364">
        <v>10.3947368421052</v>
      </c>
      <c r="L364">
        <v>10.4761904761904</v>
      </c>
      <c r="M364">
        <v>17.2697368421052</v>
      </c>
      <c r="O364">
        <v>0.43</v>
      </c>
      <c r="P364">
        <v>40.384615384615302</v>
      </c>
      <c r="Q364">
        <v>31.3888888888888</v>
      </c>
      <c r="R364">
        <v>15.2631578947368</v>
      </c>
      <c r="S364">
        <v>37.857142857142797</v>
      </c>
      <c r="T364">
        <v>40.789473684210499</v>
      </c>
    </row>
    <row r="365" spans="1:20" x14ac:dyDescent="0.2">
      <c r="A365">
        <v>0.44</v>
      </c>
      <c r="B365">
        <v>37.5</v>
      </c>
      <c r="C365">
        <v>51.587301587301504</v>
      </c>
      <c r="D365">
        <v>66.309523809523796</v>
      </c>
      <c r="E365">
        <v>42.564102564102498</v>
      </c>
      <c r="F365">
        <v>42.2916666666666</v>
      </c>
      <c r="H365">
        <v>0.44</v>
      </c>
      <c r="I365">
        <v>29.1666666666666</v>
      </c>
      <c r="J365">
        <v>7.5396825396825298</v>
      </c>
      <c r="K365">
        <v>12.023809523809501</v>
      </c>
      <c r="L365">
        <v>18.717948717948701</v>
      </c>
      <c r="M365">
        <v>22.9166666666666</v>
      </c>
      <c r="O365">
        <v>0.44</v>
      </c>
      <c r="P365">
        <v>33.3333333333333</v>
      </c>
      <c r="Q365">
        <v>40.873015873015802</v>
      </c>
      <c r="R365">
        <v>21.6666666666666</v>
      </c>
      <c r="S365">
        <v>38.717948717948701</v>
      </c>
      <c r="T365">
        <v>34.7916666666666</v>
      </c>
    </row>
    <row r="366" spans="1:20" x14ac:dyDescent="0.2">
      <c r="A366">
        <v>0.45</v>
      </c>
      <c r="B366">
        <v>29.6703296703296</v>
      </c>
      <c r="C366">
        <v>63.589743589743499</v>
      </c>
      <c r="D366">
        <v>70</v>
      </c>
      <c r="E366">
        <v>46.875</v>
      </c>
      <c r="F366">
        <v>54.093567251461899</v>
      </c>
      <c r="H366">
        <v>0.45</v>
      </c>
      <c r="I366">
        <v>36.813186813186803</v>
      </c>
      <c r="J366">
        <v>7.6923076923076898</v>
      </c>
      <c r="K366">
        <v>15</v>
      </c>
      <c r="L366">
        <v>30.803571428571399</v>
      </c>
      <c r="M366">
        <v>15.9356725146198</v>
      </c>
      <c r="O366">
        <v>0.45</v>
      </c>
      <c r="P366">
        <v>33.516483516483497</v>
      </c>
      <c r="Q366">
        <v>28.717948717948701</v>
      </c>
      <c r="R366">
        <v>15</v>
      </c>
      <c r="S366">
        <v>22.321428571428498</v>
      </c>
      <c r="T366">
        <v>29.970760233918099</v>
      </c>
    </row>
    <row r="367" spans="1:20" x14ac:dyDescent="0.2">
      <c r="A367">
        <v>0.46</v>
      </c>
      <c r="B367">
        <v>41.6666666666666</v>
      </c>
      <c r="C367">
        <v>54.040404040403999</v>
      </c>
      <c r="D367">
        <v>63.397129186602797</v>
      </c>
      <c r="E367">
        <v>43.3333333333333</v>
      </c>
      <c r="F367">
        <v>62.1527777777777</v>
      </c>
      <c r="H367">
        <v>0.46</v>
      </c>
      <c r="I367">
        <v>35.119047619047599</v>
      </c>
      <c r="J367">
        <v>5.55555555555555</v>
      </c>
      <c r="K367">
        <v>19.6172248803827</v>
      </c>
      <c r="L367">
        <v>23.3333333333333</v>
      </c>
      <c r="M367">
        <v>6.25</v>
      </c>
      <c r="O367">
        <v>0.46</v>
      </c>
      <c r="P367">
        <v>23.214285714285701</v>
      </c>
      <c r="Q367">
        <v>40.404040404040401</v>
      </c>
      <c r="R367">
        <v>16.9856459330143</v>
      </c>
      <c r="S367">
        <v>33.3333333333333</v>
      </c>
      <c r="T367">
        <v>31.5972222222222</v>
      </c>
    </row>
    <row r="368" spans="1:20" x14ac:dyDescent="0.2">
      <c r="A368">
        <v>0.47</v>
      </c>
      <c r="B368">
        <v>24.871794871794801</v>
      </c>
      <c r="C368">
        <v>47.2222222222222</v>
      </c>
      <c r="D368">
        <v>63.571428571428498</v>
      </c>
      <c r="E368">
        <v>33.928571428571402</v>
      </c>
      <c r="F368">
        <v>53.362573099415201</v>
      </c>
      <c r="H368">
        <v>0.47</v>
      </c>
      <c r="I368">
        <v>32.051282051282001</v>
      </c>
      <c r="J368">
        <v>16.6666666666666</v>
      </c>
      <c r="K368">
        <v>14.4047619047619</v>
      </c>
      <c r="L368">
        <v>29.0178571428571</v>
      </c>
      <c r="M368">
        <v>8.0409356725146193</v>
      </c>
      <c r="O368">
        <v>0.47</v>
      </c>
      <c r="P368">
        <v>43.076923076923002</v>
      </c>
      <c r="Q368">
        <v>36.1111111111111</v>
      </c>
      <c r="R368">
        <v>22.023809523809501</v>
      </c>
      <c r="S368">
        <v>37.053571428571402</v>
      </c>
      <c r="T368">
        <v>38.5964912280701</v>
      </c>
    </row>
    <row r="369" spans="1:20" x14ac:dyDescent="0.2">
      <c r="A369">
        <v>0.48</v>
      </c>
      <c r="B369">
        <v>42.727272727272698</v>
      </c>
      <c r="C369">
        <v>54.545454545454497</v>
      </c>
      <c r="D369">
        <v>72.5</v>
      </c>
      <c r="E369">
        <v>54.017857142857103</v>
      </c>
      <c r="F369">
        <v>57.794117647058798</v>
      </c>
      <c r="H369">
        <v>0.48</v>
      </c>
      <c r="I369">
        <v>22.424242424242401</v>
      </c>
      <c r="J369">
        <v>16.161616161616099</v>
      </c>
      <c r="K369">
        <v>15</v>
      </c>
      <c r="L369">
        <v>25.8928571428571</v>
      </c>
      <c r="M369">
        <v>8.8235294117646994</v>
      </c>
      <c r="O369">
        <v>0.48</v>
      </c>
      <c r="P369">
        <v>34.848484848484802</v>
      </c>
      <c r="Q369">
        <v>29.292929292929198</v>
      </c>
      <c r="R369">
        <v>12.5</v>
      </c>
      <c r="S369">
        <v>20.089285714285701</v>
      </c>
      <c r="T369">
        <v>33.3823529411764</v>
      </c>
    </row>
    <row r="370" spans="1:20" x14ac:dyDescent="0.2">
      <c r="A370">
        <v>0.49</v>
      </c>
      <c r="B370">
        <v>43.75</v>
      </c>
      <c r="C370">
        <v>61.8055555555555</v>
      </c>
      <c r="D370">
        <v>59.078947368420998</v>
      </c>
      <c r="E370">
        <v>41.6666666666666</v>
      </c>
      <c r="F370">
        <v>34.046052631578902</v>
      </c>
      <c r="H370">
        <v>0.49</v>
      </c>
      <c r="I370">
        <v>17.7083333333333</v>
      </c>
      <c r="J370">
        <v>14.9305555555555</v>
      </c>
      <c r="K370">
        <v>22.8947368421052</v>
      </c>
      <c r="L370">
        <v>33.3333333333333</v>
      </c>
      <c r="M370">
        <v>17.2697368421052</v>
      </c>
      <c r="O370">
        <v>0.49</v>
      </c>
      <c r="P370">
        <v>38.5416666666666</v>
      </c>
      <c r="Q370">
        <v>23.2638888888888</v>
      </c>
      <c r="R370">
        <v>18.0263157894736</v>
      </c>
      <c r="S370">
        <v>25</v>
      </c>
      <c r="T370">
        <v>48.684210526315702</v>
      </c>
    </row>
    <row r="371" spans="1:20" x14ac:dyDescent="0.2">
      <c r="A371">
        <v>0.5</v>
      </c>
      <c r="B371">
        <v>50.256410256410199</v>
      </c>
      <c r="C371">
        <v>56.470588235294102</v>
      </c>
      <c r="D371">
        <v>71.363636363636303</v>
      </c>
      <c r="E371">
        <v>66.6666666666666</v>
      </c>
      <c r="F371">
        <v>67.857142857142804</v>
      </c>
      <c r="H371">
        <v>0.5</v>
      </c>
      <c r="I371">
        <v>17.692307692307601</v>
      </c>
      <c r="J371">
        <v>8.8235294117646994</v>
      </c>
      <c r="K371">
        <v>14.318181818181801</v>
      </c>
      <c r="L371">
        <v>23.3333333333333</v>
      </c>
      <c r="M371">
        <v>7.5396825396825298</v>
      </c>
      <c r="O371">
        <v>0.5</v>
      </c>
      <c r="P371">
        <v>32.051282051282001</v>
      </c>
      <c r="Q371">
        <v>34.705882352941103</v>
      </c>
      <c r="R371">
        <v>14.318181818181801</v>
      </c>
      <c r="S371">
        <v>10</v>
      </c>
      <c r="T371">
        <v>24.603174603174601</v>
      </c>
    </row>
    <row r="372" spans="1:20" x14ac:dyDescent="0.2">
      <c r="A372">
        <v>0.51</v>
      </c>
      <c r="B372">
        <v>50</v>
      </c>
      <c r="C372">
        <v>51.608187134502899</v>
      </c>
      <c r="D372">
        <v>71.842105263157805</v>
      </c>
      <c r="E372">
        <v>61.25</v>
      </c>
      <c r="F372">
        <v>45.625</v>
      </c>
      <c r="H372">
        <v>0.51</v>
      </c>
      <c r="I372">
        <v>15.3846153846153</v>
      </c>
      <c r="J372">
        <v>10.8187134502923</v>
      </c>
      <c r="K372">
        <v>15.2631578947368</v>
      </c>
      <c r="L372">
        <v>19.1666666666666</v>
      </c>
      <c r="M372">
        <v>9.375</v>
      </c>
      <c r="O372">
        <v>0.51</v>
      </c>
      <c r="P372">
        <v>34.615384615384599</v>
      </c>
      <c r="Q372">
        <v>37.573099415204602</v>
      </c>
      <c r="R372">
        <v>12.8947368421052</v>
      </c>
      <c r="S372">
        <v>19.5833333333333</v>
      </c>
      <c r="T372">
        <v>45</v>
      </c>
    </row>
    <row r="373" spans="1:20" x14ac:dyDescent="0.2">
      <c r="A373">
        <v>0.52</v>
      </c>
      <c r="B373">
        <v>52.243589743589702</v>
      </c>
      <c r="C373">
        <v>43.75</v>
      </c>
      <c r="D373">
        <v>53.809523809523803</v>
      </c>
      <c r="E373">
        <v>45.673076923076898</v>
      </c>
      <c r="F373">
        <v>48.970588235294102</v>
      </c>
      <c r="H373">
        <v>0.52</v>
      </c>
      <c r="I373">
        <v>11.858974358974301</v>
      </c>
      <c r="J373">
        <v>13.068181818181801</v>
      </c>
      <c r="K373">
        <v>24.1666666666666</v>
      </c>
      <c r="L373">
        <v>19.471153846153801</v>
      </c>
      <c r="M373">
        <v>16.764705882352899</v>
      </c>
      <c r="O373">
        <v>0.52</v>
      </c>
      <c r="P373">
        <v>35.897435897435898</v>
      </c>
      <c r="Q373">
        <v>43.181818181818102</v>
      </c>
      <c r="R373">
        <v>22.023809523809501</v>
      </c>
      <c r="S373">
        <v>34.855769230769198</v>
      </c>
      <c r="T373">
        <v>34.264705882352899</v>
      </c>
    </row>
    <row r="374" spans="1:20" x14ac:dyDescent="0.2">
      <c r="A374">
        <v>0.53</v>
      </c>
      <c r="B374">
        <v>43.303571428571402</v>
      </c>
      <c r="C374">
        <v>52.0833333333333</v>
      </c>
      <c r="D374">
        <v>66.842105263157805</v>
      </c>
      <c r="E374">
        <v>54.411764705882298</v>
      </c>
      <c r="F374">
        <v>47.058823529411697</v>
      </c>
      <c r="H374">
        <v>0.53</v>
      </c>
      <c r="I374">
        <v>23.214285714285701</v>
      </c>
      <c r="J374">
        <v>14.5833333333333</v>
      </c>
      <c r="K374">
        <v>12.7631578947368</v>
      </c>
      <c r="L374">
        <v>12.9901960784313</v>
      </c>
      <c r="M374">
        <v>17.647058823529399</v>
      </c>
      <c r="O374">
        <v>0.53</v>
      </c>
      <c r="P374">
        <v>33.482142857142797</v>
      </c>
      <c r="Q374">
        <v>33.3333333333333</v>
      </c>
      <c r="R374">
        <v>20.3947368421052</v>
      </c>
      <c r="S374">
        <v>32.5980392156862</v>
      </c>
      <c r="T374">
        <v>35.294117647058798</v>
      </c>
    </row>
    <row r="375" spans="1:20" x14ac:dyDescent="0.2">
      <c r="A375">
        <v>0.54</v>
      </c>
      <c r="B375">
        <v>54.5833333333333</v>
      </c>
      <c r="C375">
        <v>44.4976076555023</v>
      </c>
      <c r="D375">
        <v>68.452380952380906</v>
      </c>
      <c r="E375">
        <v>41.558441558441501</v>
      </c>
      <c r="F375">
        <v>52.0833333333333</v>
      </c>
      <c r="H375">
        <v>0.54</v>
      </c>
      <c r="I375">
        <v>13.125</v>
      </c>
      <c r="J375">
        <v>12.4401913875598</v>
      </c>
      <c r="K375">
        <v>17.023809523809501</v>
      </c>
      <c r="L375">
        <v>32.467532467532401</v>
      </c>
      <c r="M375">
        <v>5.9027777777777697</v>
      </c>
      <c r="O375">
        <v>0.54</v>
      </c>
      <c r="P375">
        <v>32.2916666666666</v>
      </c>
      <c r="Q375">
        <v>43.062200956937701</v>
      </c>
      <c r="R375">
        <v>14.523809523809501</v>
      </c>
      <c r="S375">
        <v>25.974025974025899</v>
      </c>
      <c r="T375">
        <v>42.0138888888888</v>
      </c>
    </row>
    <row r="376" spans="1:20" x14ac:dyDescent="0.2">
      <c r="A376">
        <v>0.55000000000000004</v>
      </c>
      <c r="B376">
        <v>51.315789473684198</v>
      </c>
      <c r="C376">
        <v>40.359477124183002</v>
      </c>
      <c r="D376">
        <v>55.714285714285701</v>
      </c>
      <c r="E376">
        <v>37.5</v>
      </c>
      <c r="F376">
        <v>39.522058823529399</v>
      </c>
      <c r="H376">
        <v>0.55000000000000004</v>
      </c>
      <c r="I376">
        <v>16.7763157894736</v>
      </c>
      <c r="J376">
        <v>23.039215686274499</v>
      </c>
      <c r="K376">
        <v>27.1428571428571</v>
      </c>
      <c r="L376">
        <v>20.8333333333333</v>
      </c>
      <c r="M376">
        <v>21.139705882352899</v>
      </c>
      <c r="O376">
        <v>0.55000000000000004</v>
      </c>
      <c r="P376">
        <v>31.907894736842099</v>
      </c>
      <c r="Q376">
        <v>36.601307189542403</v>
      </c>
      <c r="R376">
        <v>17.1428571428571</v>
      </c>
      <c r="S376">
        <v>41.6666666666666</v>
      </c>
      <c r="T376">
        <v>39.338235294117602</v>
      </c>
    </row>
    <row r="377" spans="1:20" x14ac:dyDescent="0.2">
      <c r="A377">
        <v>0.56000000000000005</v>
      </c>
      <c r="B377">
        <v>45</v>
      </c>
      <c r="C377">
        <v>40.404040404040401</v>
      </c>
      <c r="D377">
        <v>66.842105263157805</v>
      </c>
      <c r="E377">
        <v>48.095238095238003</v>
      </c>
      <c r="F377">
        <v>58.3333333333333</v>
      </c>
      <c r="H377">
        <v>0.56000000000000005</v>
      </c>
      <c r="I377">
        <v>29.375</v>
      </c>
      <c r="J377">
        <v>14.646464646464599</v>
      </c>
      <c r="K377">
        <v>12.6315789473684</v>
      </c>
      <c r="L377">
        <v>17.1428571428571</v>
      </c>
      <c r="M377">
        <v>9.7916666666666607</v>
      </c>
      <c r="O377">
        <v>0.56000000000000005</v>
      </c>
      <c r="P377">
        <v>25.625</v>
      </c>
      <c r="Q377">
        <v>44.949494949494898</v>
      </c>
      <c r="R377">
        <v>20.5263157894736</v>
      </c>
      <c r="S377">
        <v>34.761904761904702</v>
      </c>
      <c r="T377">
        <v>31.875</v>
      </c>
    </row>
    <row r="378" spans="1:20" x14ac:dyDescent="0.2">
      <c r="A378">
        <v>0.56999999999999995</v>
      </c>
      <c r="B378">
        <v>51.201923076923002</v>
      </c>
      <c r="C378">
        <v>35.4166666666666</v>
      </c>
      <c r="D378">
        <v>65.952380952380906</v>
      </c>
      <c r="E378">
        <v>52.976190476190403</v>
      </c>
      <c r="F378">
        <v>44.117647058823501</v>
      </c>
      <c r="H378">
        <v>0.56999999999999995</v>
      </c>
      <c r="I378">
        <v>21.634615384615302</v>
      </c>
      <c r="J378">
        <v>14.9305555555555</v>
      </c>
      <c r="K378">
        <v>14.6428571428571</v>
      </c>
      <c r="L378">
        <v>19.047619047619001</v>
      </c>
      <c r="M378">
        <v>20.588235294117599</v>
      </c>
      <c r="O378">
        <v>0.56999999999999995</v>
      </c>
      <c r="P378">
        <v>27.163461538461501</v>
      </c>
      <c r="Q378">
        <v>49.6527777777777</v>
      </c>
      <c r="R378">
        <v>19.404761904761902</v>
      </c>
      <c r="S378">
        <v>27.9761904761904</v>
      </c>
      <c r="T378">
        <v>35.294117647058798</v>
      </c>
    </row>
    <row r="379" spans="1:20" x14ac:dyDescent="0.2">
      <c r="A379">
        <v>0.57999999999999996</v>
      </c>
      <c r="B379">
        <v>45.4166666666666</v>
      </c>
      <c r="C379">
        <v>59.595959595959599</v>
      </c>
      <c r="D379">
        <v>40</v>
      </c>
      <c r="E379">
        <v>47.802197802197803</v>
      </c>
      <c r="F379">
        <v>48.897058823529399</v>
      </c>
      <c r="H379">
        <v>0.57999999999999996</v>
      </c>
      <c r="I379">
        <v>16.0416666666666</v>
      </c>
      <c r="J379">
        <v>8.3333333333333304</v>
      </c>
      <c r="K379">
        <v>22.5</v>
      </c>
      <c r="L379">
        <v>29.395604395604298</v>
      </c>
      <c r="M379">
        <v>9.1911764705882302</v>
      </c>
      <c r="O379">
        <v>0.57999999999999996</v>
      </c>
      <c r="P379">
        <v>38.5416666666666</v>
      </c>
      <c r="Q379">
        <v>32.070707070707002</v>
      </c>
      <c r="R379">
        <v>37.5</v>
      </c>
      <c r="S379">
        <v>22.802197802197799</v>
      </c>
      <c r="T379">
        <v>41.911764705882298</v>
      </c>
    </row>
    <row r="380" spans="1:20" x14ac:dyDescent="0.2">
      <c r="A380">
        <v>0.59</v>
      </c>
      <c r="B380">
        <v>46.875</v>
      </c>
      <c r="C380">
        <v>52.941176470588204</v>
      </c>
      <c r="D380">
        <v>60.047846889952098</v>
      </c>
      <c r="E380">
        <v>47.511312217194501</v>
      </c>
      <c r="F380">
        <v>46.198830409356702</v>
      </c>
      <c r="H380">
        <v>0.59</v>
      </c>
      <c r="I380">
        <v>29.5138888888888</v>
      </c>
      <c r="J380">
        <v>11.764705882352899</v>
      </c>
      <c r="K380">
        <v>27.153110047846798</v>
      </c>
      <c r="L380">
        <v>26.2443438914027</v>
      </c>
      <c r="M380">
        <v>10.8187134502923</v>
      </c>
      <c r="O380">
        <v>0.59</v>
      </c>
      <c r="P380">
        <v>23.6111111111111</v>
      </c>
      <c r="Q380">
        <v>35.294117647058798</v>
      </c>
      <c r="R380">
        <v>12.7990430622009</v>
      </c>
      <c r="S380">
        <v>26.2443438914027</v>
      </c>
      <c r="T380">
        <v>42.982456140350799</v>
      </c>
    </row>
    <row r="381" spans="1:20" x14ac:dyDescent="0.2">
      <c r="A381">
        <v>0.6</v>
      </c>
      <c r="B381">
        <v>39.338235294117602</v>
      </c>
      <c r="C381">
        <v>51.515151515151501</v>
      </c>
      <c r="D381">
        <v>69.6741854636591</v>
      </c>
      <c r="E381">
        <v>53.125</v>
      </c>
      <c r="F381">
        <v>41.964285714285701</v>
      </c>
      <c r="H381">
        <v>0.6</v>
      </c>
      <c r="I381">
        <v>21.323529411764699</v>
      </c>
      <c r="J381">
        <v>10.151515151515101</v>
      </c>
      <c r="K381">
        <v>17.669172932330799</v>
      </c>
      <c r="L381">
        <v>20.089285714285701</v>
      </c>
      <c r="M381">
        <v>16.5178571428571</v>
      </c>
      <c r="O381">
        <v>0.6</v>
      </c>
      <c r="P381">
        <v>39.338235294117602</v>
      </c>
      <c r="Q381">
        <v>38.3333333333333</v>
      </c>
      <c r="R381">
        <v>12.65664160401</v>
      </c>
      <c r="S381">
        <v>26.785714285714199</v>
      </c>
      <c r="T381">
        <v>41.517857142857103</v>
      </c>
    </row>
    <row r="382" spans="1:20" x14ac:dyDescent="0.2">
      <c r="A382">
        <v>0.61</v>
      </c>
      <c r="B382">
        <v>41.6666666666666</v>
      </c>
      <c r="C382">
        <v>62.134502923976598</v>
      </c>
      <c r="D382">
        <v>56.725146198830402</v>
      </c>
      <c r="E382">
        <v>51.923076923076898</v>
      </c>
      <c r="F382">
        <v>53.758169934640499</v>
      </c>
      <c r="H382">
        <v>0.61</v>
      </c>
      <c r="I382">
        <v>17.380952380952301</v>
      </c>
      <c r="J382">
        <v>10.5263157894736</v>
      </c>
      <c r="K382">
        <v>16.081871345029199</v>
      </c>
      <c r="L382">
        <v>21.9780219780219</v>
      </c>
      <c r="M382">
        <v>14.542483660130699</v>
      </c>
      <c r="O382">
        <v>0.61</v>
      </c>
      <c r="P382">
        <v>40.952380952380899</v>
      </c>
      <c r="Q382">
        <v>27.339181286549699</v>
      </c>
      <c r="R382">
        <v>27.1929824561403</v>
      </c>
      <c r="S382">
        <v>26.098901098901099</v>
      </c>
      <c r="T382">
        <v>31.699346405228699</v>
      </c>
    </row>
    <row r="383" spans="1:20" x14ac:dyDescent="0.2">
      <c r="A383">
        <v>0.62</v>
      </c>
      <c r="B383">
        <v>40.9722222222222</v>
      </c>
      <c r="C383">
        <v>44.886363636363598</v>
      </c>
      <c r="D383">
        <v>53.815789473684198</v>
      </c>
      <c r="E383">
        <v>40</v>
      </c>
      <c r="F383">
        <v>53.529411764705799</v>
      </c>
      <c r="H383">
        <v>0.62</v>
      </c>
      <c r="I383">
        <v>29.5138888888888</v>
      </c>
      <c r="J383">
        <v>13.920454545454501</v>
      </c>
      <c r="K383">
        <v>20.3947368421052</v>
      </c>
      <c r="L383">
        <v>30</v>
      </c>
      <c r="M383">
        <v>15.8823529411764</v>
      </c>
      <c r="O383">
        <v>0.62</v>
      </c>
      <c r="P383">
        <v>29.5138888888888</v>
      </c>
      <c r="Q383">
        <v>41.193181818181799</v>
      </c>
      <c r="R383">
        <v>25.789473684210499</v>
      </c>
      <c r="S383">
        <v>30</v>
      </c>
      <c r="T383">
        <v>30.588235294117599</v>
      </c>
    </row>
    <row r="384" spans="1:20" x14ac:dyDescent="0.2">
      <c r="A384">
        <v>0.63</v>
      </c>
      <c r="B384">
        <v>41.372549019607803</v>
      </c>
      <c r="C384">
        <v>61.842105263157798</v>
      </c>
      <c r="D384">
        <v>57.539682539682502</v>
      </c>
      <c r="E384">
        <v>45.982142857142797</v>
      </c>
      <c r="F384">
        <v>57.026143790849602</v>
      </c>
      <c r="H384">
        <v>0.63</v>
      </c>
      <c r="I384">
        <v>24.705882352941099</v>
      </c>
      <c r="J384">
        <v>14.1447368421052</v>
      </c>
      <c r="K384">
        <v>15.873015873015801</v>
      </c>
      <c r="L384">
        <v>20.089285714285701</v>
      </c>
      <c r="M384">
        <v>5.7189542483660096</v>
      </c>
      <c r="O384">
        <v>0.63</v>
      </c>
      <c r="P384">
        <v>33.921568627450903</v>
      </c>
      <c r="Q384">
        <v>24.0131578947368</v>
      </c>
      <c r="R384">
        <v>26.5873015873015</v>
      </c>
      <c r="S384">
        <v>33.928571428571402</v>
      </c>
      <c r="T384">
        <v>37.254901960784302</v>
      </c>
    </row>
    <row r="385" spans="1:20" x14ac:dyDescent="0.2">
      <c r="A385">
        <v>0.64</v>
      </c>
      <c r="B385">
        <v>36.1111111111111</v>
      </c>
      <c r="C385">
        <v>55.639097744360797</v>
      </c>
      <c r="D385">
        <v>63.3333333333333</v>
      </c>
      <c r="E385">
        <v>38.445378151260499</v>
      </c>
      <c r="F385">
        <v>56.470588235294102</v>
      </c>
      <c r="H385">
        <v>0.64</v>
      </c>
      <c r="I385">
        <v>27.7777777777777</v>
      </c>
      <c r="J385">
        <v>9.77443609022556</v>
      </c>
      <c r="K385">
        <v>16.1111111111111</v>
      </c>
      <c r="L385">
        <v>28.991596638655398</v>
      </c>
      <c r="M385">
        <v>12.5490196078431</v>
      </c>
      <c r="O385">
        <v>0.64</v>
      </c>
      <c r="P385">
        <v>36.1111111111111</v>
      </c>
      <c r="Q385">
        <v>34.586466165413498</v>
      </c>
      <c r="R385">
        <v>20.5555555555555</v>
      </c>
      <c r="S385">
        <v>32.563025210084</v>
      </c>
      <c r="T385">
        <v>30.980392156862699</v>
      </c>
    </row>
    <row r="386" spans="1:20" x14ac:dyDescent="0.2">
      <c r="A386">
        <v>0.65</v>
      </c>
      <c r="B386">
        <v>48.3333333333333</v>
      </c>
      <c r="C386">
        <v>53.571428571428498</v>
      </c>
      <c r="D386">
        <v>68.6111111111111</v>
      </c>
      <c r="E386">
        <v>59.615384615384599</v>
      </c>
      <c r="F386">
        <v>49.411764705882298</v>
      </c>
      <c r="H386">
        <v>0.65</v>
      </c>
      <c r="I386">
        <v>16.25</v>
      </c>
      <c r="J386">
        <v>12.1428571428571</v>
      </c>
      <c r="K386">
        <v>18.3333333333333</v>
      </c>
      <c r="L386">
        <v>10.714285714285699</v>
      </c>
      <c r="M386">
        <v>9.6078431372548998</v>
      </c>
      <c r="O386">
        <v>0.65</v>
      </c>
      <c r="P386">
        <v>35.4166666666666</v>
      </c>
      <c r="Q386">
        <v>34.285714285714199</v>
      </c>
      <c r="R386">
        <v>13.0555555555555</v>
      </c>
      <c r="S386">
        <v>29.6703296703296</v>
      </c>
      <c r="T386">
        <v>40.980392156862699</v>
      </c>
    </row>
    <row r="387" spans="1:20" x14ac:dyDescent="0.2">
      <c r="A387">
        <v>0.66</v>
      </c>
      <c r="B387">
        <v>58.3333333333333</v>
      </c>
      <c r="C387">
        <v>57.017543859649102</v>
      </c>
      <c r="D387">
        <v>59.649122807017498</v>
      </c>
      <c r="E387">
        <v>48.095238095238003</v>
      </c>
      <c r="F387">
        <v>59.411764705882298</v>
      </c>
      <c r="H387">
        <v>0.66</v>
      </c>
      <c r="I387">
        <v>12.7083333333333</v>
      </c>
      <c r="J387">
        <v>12.0614035087719</v>
      </c>
      <c r="K387">
        <v>15.9356725146198</v>
      </c>
      <c r="L387">
        <v>20.4761904761904</v>
      </c>
      <c r="M387">
        <v>12.156862745098</v>
      </c>
      <c r="O387">
        <v>0.66</v>
      </c>
      <c r="P387">
        <v>28.9583333333333</v>
      </c>
      <c r="Q387">
        <v>30.921052631578899</v>
      </c>
      <c r="R387">
        <v>24.4152046783625</v>
      </c>
      <c r="S387">
        <v>31.428571428571399</v>
      </c>
      <c r="T387">
        <v>28.431372549019599</v>
      </c>
    </row>
    <row r="388" spans="1:20" x14ac:dyDescent="0.2">
      <c r="A388">
        <v>0.67</v>
      </c>
      <c r="B388">
        <v>46.6666666666666</v>
      </c>
      <c r="C388">
        <v>51.315789473684198</v>
      </c>
      <c r="D388">
        <v>63.0555555555555</v>
      </c>
      <c r="E388">
        <v>51.6483516483516</v>
      </c>
      <c r="F388">
        <v>55.2083333333333</v>
      </c>
      <c r="H388">
        <v>0.67</v>
      </c>
      <c r="I388">
        <v>23.3333333333333</v>
      </c>
      <c r="J388">
        <v>11.466165413533799</v>
      </c>
      <c r="K388">
        <v>18.6111111111111</v>
      </c>
      <c r="L388">
        <v>14.5604395604395</v>
      </c>
      <c r="M388">
        <v>8.68055555555555</v>
      </c>
      <c r="O388">
        <v>0.67</v>
      </c>
      <c r="P388">
        <v>30</v>
      </c>
      <c r="Q388">
        <v>37.218045112781901</v>
      </c>
      <c r="R388">
        <v>18.3333333333333</v>
      </c>
      <c r="S388">
        <v>33.791208791208703</v>
      </c>
      <c r="T388">
        <v>36.1111111111111</v>
      </c>
    </row>
    <row r="389" spans="1:20" x14ac:dyDescent="0.2">
      <c r="A389">
        <v>0.68</v>
      </c>
      <c r="B389">
        <v>40</v>
      </c>
      <c r="C389">
        <v>64.171122994652407</v>
      </c>
      <c r="D389">
        <v>69.318181818181799</v>
      </c>
      <c r="E389">
        <v>63.186813186813097</v>
      </c>
      <c r="F389">
        <v>50</v>
      </c>
      <c r="H389">
        <v>0.68</v>
      </c>
      <c r="I389">
        <v>20</v>
      </c>
      <c r="J389">
        <v>2.9411764705882302</v>
      </c>
      <c r="K389">
        <v>14.090909090908999</v>
      </c>
      <c r="L389">
        <v>14.8351648351648</v>
      </c>
      <c r="M389">
        <v>9.375</v>
      </c>
      <c r="O389">
        <v>0.68</v>
      </c>
      <c r="P389">
        <v>40</v>
      </c>
      <c r="Q389">
        <v>32.887700534759297</v>
      </c>
      <c r="R389">
        <v>16.590909090909001</v>
      </c>
      <c r="S389">
        <v>21.9780219780219</v>
      </c>
      <c r="T389">
        <v>40.625</v>
      </c>
    </row>
    <row r="390" spans="1:20" x14ac:dyDescent="0.2">
      <c r="A390">
        <v>0.69</v>
      </c>
      <c r="B390">
        <v>39.8190045248868</v>
      </c>
      <c r="C390">
        <v>72.689075630252006</v>
      </c>
      <c r="D390">
        <v>66.3888888888889</v>
      </c>
      <c r="E390">
        <v>62.5</v>
      </c>
      <c r="F390">
        <v>36.8055555555555</v>
      </c>
      <c r="H390">
        <v>0.69</v>
      </c>
      <c r="I390">
        <v>23.3031674208144</v>
      </c>
      <c r="J390">
        <v>2.38095238095238</v>
      </c>
      <c r="K390">
        <v>15.5555555555555</v>
      </c>
      <c r="L390">
        <v>9.375</v>
      </c>
      <c r="M390">
        <v>6.25</v>
      </c>
      <c r="O390">
        <v>0.69</v>
      </c>
      <c r="P390">
        <v>36.877828054298597</v>
      </c>
      <c r="Q390">
        <v>24.929971988795501</v>
      </c>
      <c r="R390">
        <v>18.0555555555555</v>
      </c>
      <c r="S390">
        <v>28.125</v>
      </c>
      <c r="T390">
        <v>56.9444444444444</v>
      </c>
    </row>
    <row r="391" spans="1:20" x14ac:dyDescent="0.2">
      <c r="A391">
        <v>0.7</v>
      </c>
      <c r="B391">
        <v>36.813186813186803</v>
      </c>
      <c r="C391">
        <v>31.25</v>
      </c>
      <c r="D391">
        <v>74.210526315789394</v>
      </c>
      <c r="E391">
        <v>54.017857142857103</v>
      </c>
      <c r="F391">
        <v>57.536764705882298</v>
      </c>
      <c r="H391">
        <v>0.7</v>
      </c>
      <c r="I391">
        <v>26.098901098901099</v>
      </c>
      <c r="J391">
        <v>31.25</v>
      </c>
      <c r="K391">
        <v>18.0263157894736</v>
      </c>
      <c r="L391">
        <v>16.5178571428571</v>
      </c>
      <c r="M391">
        <v>5.8823529411764701</v>
      </c>
      <c r="O391">
        <v>0.7</v>
      </c>
      <c r="P391">
        <v>37.087912087912002</v>
      </c>
      <c r="Q391">
        <v>37.5</v>
      </c>
      <c r="R391">
        <v>7.7631578947368398</v>
      </c>
      <c r="S391">
        <v>29.464285714285701</v>
      </c>
      <c r="T391">
        <v>36.580882352941103</v>
      </c>
    </row>
    <row r="392" spans="1:20" x14ac:dyDescent="0.2">
      <c r="A392">
        <v>0.71</v>
      </c>
      <c r="B392">
        <v>51.785714285714199</v>
      </c>
      <c r="C392">
        <v>29.567307692307601</v>
      </c>
      <c r="D392">
        <v>63.3333333333333</v>
      </c>
      <c r="E392">
        <v>57.142857142857103</v>
      </c>
      <c r="F392">
        <v>33.986928104575099</v>
      </c>
      <c r="H392">
        <v>0.71</v>
      </c>
      <c r="I392">
        <v>17.410714285714199</v>
      </c>
      <c r="J392">
        <v>20.913461538461501</v>
      </c>
      <c r="K392">
        <v>21.1111111111111</v>
      </c>
      <c r="L392">
        <v>27.380952380952301</v>
      </c>
      <c r="M392">
        <v>5.7189542483660096</v>
      </c>
      <c r="O392">
        <v>0.71</v>
      </c>
      <c r="P392">
        <v>30.803571428571399</v>
      </c>
      <c r="Q392">
        <v>49.519230769230703</v>
      </c>
      <c r="R392">
        <v>15.5555555555555</v>
      </c>
      <c r="S392">
        <v>15.4761904761904</v>
      </c>
      <c r="T392">
        <v>60.294117647058798</v>
      </c>
    </row>
    <row r="393" spans="1:20" x14ac:dyDescent="0.2">
      <c r="A393">
        <v>0.72</v>
      </c>
      <c r="B393">
        <v>57.189542483660098</v>
      </c>
      <c r="C393">
        <v>53.571428571428498</v>
      </c>
      <c r="D393">
        <v>60.7655502392344</v>
      </c>
      <c r="E393">
        <v>44.102564102564102</v>
      </c>
      <c r="F393">
        <v>68.75</v>
      </c>
      <c r="H393">
        <v>0.72</v>
      </c>
      <c r="I393">
        <v>17.3202614379084</v>
      </c>
      <c r="J393">
        <v>7.5</v>
      </c>
      <c r="K393">
        <v>16.9856459330143</v>
      </c>
      <c r="L393">
        <v>31.538461538461501</v>
      </c>
      <c r="M393">
        <v>3.125</v>
      </c>
      <c r="O393">
        <v>0.72</v>
      </c>
      <c r="P393">
        <v>25.4901960784313</v>
      </c>
      <c r="Q393">
        <v>38.928571428571402</v>
      </c>
      <c r="R393">
        <v>22.2488038277511</v>
      </c>
      <c r="S393">
        <v>24.358974358974301</v>
      </c>
      <c r="T393">
        <v>28.125</v>
      </c>
    </row>
    <row r="394" spans="1:20" x14ac:dyDescent="0.2">
      <c r="A394">
        <v>0.73</v>
      </c>
      <c r="B394">
        <v>39.338235294117602</v>
      </c>
      <c r="C394">
        <v>55.625</v>
      </c>
      <c r="D394">
        <v>64.078947368420998</v>
      </c>
      <c r="E394">
        <v>56.696428571428498</v>
      </c>
      <c r="F394">
        <v>39.705882352941103</v>
      </c>
      <c r="H394">
        <v>0.73</v>
      </c>
      <c r="I394">
        <v>27.389705882352899</v>
      </c>
      <c r="J394">
        <v>10.625</v>
      </c>
      <c r="K394">
        <v>13.0263157894736</v>
      </c>
      <c r="L394">
        <v>23.660714285714199</v>
      </c>
      <c r="M394">
        <v>11.6013071895424</v>
      </c>
      <c r="O394">
        <v>0.73</v>
      </c>
      <c r="P394">
        <v>33.272058823529399</v>
      </c>
      <c r="Q394">
        <v>33.75</v>
      </c>
      <c r="R394">
        <v>22.8947368421052</v>
      </c>
      <c r="S394">
        <v>19.6428571428571</v>
      </c>
      <c r="T394">
        <v>48.692810457516302</v>
      </c>
    </row>
    <row r="395" spans="1:20" x14ac:dyDescent="0.2">
      <c r="A395">
        <v>0.74</v>
      </c>
      <c r="B395">
        <v>41.386554621848703</v>
      </c>
      <c r="C395">
        <v>55</v>
      </c>
      <c r="D395">
        <v>65.8333333333333</v>
      </c>
      <c r="E395">
        <v>48.571428571428498</v>
      </c>
      <c r="F395">
        <v>63.419117647058798</v>
      </c>
      <c r="H395">
        <v>0.74</v>
      </c>
      <c r="I395">
        <v>10.0840336134453</v>
      </c>
      <c r="J395">
        <v>9.5833333333333304</v>
      </c>
      <c r="K395">
        <v>10.5555555555555</v>
      </c>
      <c r="L395">
        <v>20.4761904761904</v>
      </c>
      <c r="M395">
        <v>6.0661764705882302</v>
      </c>
      <c r="O395">
        <v>0.74</v>
      </c>
      <c r="P395">
        <v>48.529411764705799</v>
      </c>
      <c r="Q395">
        <v>35.4166666666666</v>
      </c>
      <c r="R395">
        <v>23.6111111111111</v>
      </c>
      <c r="S395">
        <v>30.952380952380899</v>
      </c>
      <c r="T395">
        <v>30.514705882352899</v>
      </c>
    </row>
    <row r="396" spans="1:20" x14ac:dyDescent="0.2">
      <c r="A396">
        <v>0.75</v>
      </c>
      <c r="B396">
        <v>30.2083333333333</v>
      </c>
      <c r="C396">
        <v>56.25</v>
      </c>
      <c r="D396">
        <v>69.078947368420998</v>
      </c>
      <c r="E396">
        <v>46.923076923076898</v>
      </c>
      <c r="F396">
        <v>54.411764705882298</v>
      </c>
      <c r="H396">
        <v>0.75</v>
      </c>
      <c r="I396">
        <v>19.7916666666666</v>
      </c>
      <c r="J396">
        <v>10.4166666666666</v>
      </c>
      <c r="K396">
        <v>10.2631578947368</v>
      </c>
      <c r="L396">
        <v>11.025641025641001</v>
      </c>
      <c r="M396">
        <v>5.55555555555555</v>
      </c>
      <c r="O396">
        <v>0.75</v>
      </c>
      <c r="P396">
        <v>50</v>
      </c>
      <c r="Q396">
        <v>33.3333333333333</v>
      </c>
      <c r="R396">
        <v>20.657894736842099</v>
      </c>
      <c r="S396">
        <v>42.051282051282001</v>
      </c>
      <c r="T396">
        <v>40.032679738562003</v>
      </c>
    </row>
    <row r="397" spans="1:20" x14ac:dyDescent="0.2">
      <c r="A397">
        <v>0.76</v>
      </c>
      <c r="B397">
        <v>33.928571428571402</v>
      </c>
      <c r="C397">
        <v>54.375</v>
      </c>
      <c r="D397">
        <v>65</v>
      </c>
      <c r="E397">
        <v>62.087912087912002</v>
      </c>
      <c r="F397">
        <v>68.627450980392098</v>
      </c>
      <c r="H397">
        <v>0.76</v>
      </c>
      <c r="I397">
        <v>16.071428571428498</v>
      </c>
      <c r="J397">
        <v>13.125</v>
      </c>
      <c r="K397">
        <v>20</v>
      </c>
      <c r="L397">
        <v>11.538461538461499</v>
      </c>
      <c r="M397">
        <v>9.2156862745097996</v>
      </c>
      <c r="O397">
        <v>0.76</v>
      </c>
      <c r="P397">
        <v>50</v>
      </c>
      <c r="Q397">
        <v>32.5</v>
      </c>
      <c r="R397">
        <v>15</v>
      </c>
      <c r="S397">
        <v>26.373626373626301</v>
      </c>
      <c r="T397">
        <v>22.156862745098</v>
      </c>
    </row>
    <row r="398" spans="1:20" x14ac:dyDescent="0.2">
      <c r="A398">
        <v>0.77</v>
      </c>
      <c r="B398">
        <v>36.6666666666666</v>
      </c>
      <c r="C398">
        <v>62.352941176470502</v>
      </c>
      <c r="D398">
        <v>58.3333333333333</v>
      </c>
      <c r="E398">
        <v>48.626373626373599</v>
      </c>
      <c r="F398">
        <v>55.9027777777777</v>
      </c>
      <c r="H398">
        <v>0.77</v>
      </c>
      <c r="I398">
        <v>23.3333333333333</v>
      </c>
      <c r="J398">
        <v>8.3823529411764692</v>
      </c>
      <c r="K398">
        <v>19.4444444444444</v>
      </c>
      <c r="L398">
        <v>22.252747252747199</v>
      </c>
      <c r="M398">
        <v>5.9027777777777697</v>
      </c>
      <c r="O398">
        <v>0.77</v>
      </c>
      <c r="P398">
        <v>40</v>
      </c>
      <c r="Q398">
        <v>29.264705882352899</v>
      </c>
      <c r="R398">
        <v>22.2222222222222</v>
      </c>
      <c r="S398">
        <v>29.120879120879099</v>
      </c>
      <c r="T398">
        <v>38.1944444444444</v>
      </c>
    </row>
    <row r="399" spans="1:20" x14ac:dyDescent="0.2">
      <c r="A399">
        <v>0.78</v>
      </c>
      <c r="B399">
        <v>36.410256410256402</v>
      </c>
      <c r="C399">
        <v>56.5972222222222</v>
      </c>
      <c r="D399">
        <v>56.578947368420998</v>
      </c>
      <c r="E399">
        <v>41.190476190476097</v>
      </c>
      <c r="F399">
        <v>60.294117647058798</v>
      </c>
      <c r="H399">
        <v>0.78</v>
      </c>
      <c r="I399">
        <v>17.179487179487101</v>
      </c>
      <c r="J399">
        <v>6.25</v>
      </c>
      <c r="K399">
        <v>13.4502923976608</v>
      </c>
      <c r="L399">
        <v>24.047619047619001</v>
      </c>
      <c r="M399">
        <v>15.073529411764699</v>
      </c>
      <c r="O399">
        <v>0.78</v>
      </c>
      <c r="P399">
        <v>46.410256410256402</v>
      </c>
      <c r="Q399">
        <v>37.1527777777777</v>
      </c>
      <c r="R399">
        <v>29.970760233918099</v>
      </c>
      <c r="S399">
        <v>34.761904761904702</v>
      </c>
      <c r="T399">
        <v>24.6323529411764</v>
      </c>
    </row>
    <row r="400" spans="1:20" x14ac:dyDescent="0.2">
      <c r="A400">
        <v>0.79</v>
      </c>
      <c r="B400">
        <v>25</v>
      </c>
      <c r="C400">
        <v>69.318181818181799</v>
      </c>
      <c r="D400">
        <v>58.668730650154799</v>
      </c>
      <c r="E400">
        <v>40.178571428571402</v>
      </c>
      <c r="F400">
        <v>38.8888888888888</v>
      </c>
      <c r="H400">
        <v>0.79</v>
      </c>
      <c r="I400">
        <v>28.125</v>
      </c>
      <c r="J400">
        <v>3.125</v>
      </c>
      <c r="K400">
        <v>24.613003095975198</v>
      </c>
      <c r="L400">
        <v>23.214285714285701</v>
      </c>
      <c r="M400">
        <v>13.8888888888888</v>
      </c>
      <c r="O400">
        <v>0.79</v>
      </c>
      <c r="P400">
        <v>46.875</v>
      </c>
      <c r="Q400">
        <v>27.556818181818102</v>
      </c>
      <c r="R400">
        <v>16.718266253869899</v>
      </c>
      <c r="S400">
        <v>36.607142857142797</v>
      </c>
      <c r="T400">
        <v>47.2222222222222</v>
      </c>
    </row>
    <row r="401" spans="1:20" x14ac:dyDescent="0.2">
      <c r="A401">
        <v>0.8</v>
      </c>
      <c r="B401">
        <v>42.564102564102498</v>
      </c>
      <c r="C401">
        <v>50</v>
      </c>
      <c r="D401">
        <v>43.421052631578902</v>
      </c>
      <c r="E401">
        <v>43.3333333333333</v>
      </c>
      <c r="F401">
        <v>57.9166666666666</v>
      </c>
      <c r="H401">
        <v>0.8</v>
      </c>
      <c r="I401">
        <v>14.358974358974301</v>
      </c>
      <c r="J401">
        <v>11.875</v>
      </c>
      <c r="K401">
        <v>21.345029239765999</v>
      </c>
      <c r="L401">
        <v>23.3333333333333</v>
      </c>
      <c r="M401">
        <v>12.7083333333333</v>
      </c>
      <c r="O401">
        <v>0.8</v>
      </c>
      <c r="P401">
        <v>43.076923076923002</v>
      </c>
      <c r="Q401">
        <v>38.125</v>
      </c>
      <c r="R401">
        <v>35.233918128654899</v>
      </c>
      <c r="S401">
        <v>33.3333333333333</v>
      </c>
      <c r="T401">
        <v>29.375</v>
      </c>
    </row>
    <row r="402" spans="1:20" x14ac:dyDescent="0.2">
      <c r="A402">
        <v>0.81</v>
      </c>
      <c r="B402">
        <v>43.277310924369701</v>
      </c>
      <c r="C402">
        <v>53.75</v>
      </c>
      <c r="D402">
        <v>53.815789473684198</v>
      </c>
      <c r="E402">
        <v>47.857142857142797</v>
      </c>
      <c r="F402">
        <v>38.8888888888888</v>
      </c>
      <c r="H402">
        <v>0.81</v>
      </c>
      <c r="I402">
        <v>21.848739495798299</v>
      </c>
      <c r="J402">
        <v>10.625</v>
      </c>
      <c r="K402">
        <v>18.157894736842099</v>
      </c>
      <c r="L402">
        <v>30.952380952380899</v>
      </c>
      <c r="M402">
        <v>13.8888888888888</v>
      </c>
      <c r="O402">
        <v>0.81</v>
      </c>
      <c r="P402">
        <v>34.873949579831901</v>
      </c>
      <c r="Q402">
        <v>35.625</v>
      </c>
      <c r="R402">
        <v>28.0263157894736</v>
      </c>
      <c r="S402">
        <v>21.190476190476101</v>
      </c>
      <c r="T402">
        <v>47.2222222222222</v>
      </c>
    </row>
    <row r="403" spans="1:20" x14ac:dyDescent="0.2">
      <c r="A403">
        <v>0.82</v>
      </c>
      <c r="B403">
        <v>37.380952380952301</v>
      </c>
      <c r="C403">
        <v>61.1111111111111</v>
      </c>
      <c r="D403">
        <v>50.3472222222222</v>
      </c>
      <c r="E403">
        <v>51.6666666666666</v>
      </c>
      <c r="F403">
        <v>61.554621848739501</v>
      </c>
      <c r="H403">
        <v>0.82</v>
      </c>
      <c r="I403">
        <v>27.857142857142801</v>
      </c>
      <c r="J403">
        <v>6.6666666666666599</v>
      </c>
      <c r="K403">
        <v>20.1388888888888</v>
      </c>
      <c r="L403">
        <v>30.952380952380899</v>
      </c>
      <c r="M403">
        <v>9.4537815126050404</v>
      </c>
      <c r="O403">
        <v>0.82</v>
      </c>
      <c r="P403">
        <v>34.761904761904702</v>
      </c>
      <c r="Q403">
        <v>32.2222222222222</v>
      </c>
      <c r="R403">
        <v>29.5138888888888</v>
      </c>
      <c r="S403">
        <v>17.380952380952301</v>
      </c>
      <c r="T403">
        <v>28.991596638655398</v>
      </c>
    </row>
    <row r="404" spans="1:20" x14ac:dyDescent="0.2">
      <c r="A404">
        <v>0.83</v>
      </c>
      <c r="B404">
        <v>38.687782805429798</v>
      </c>
      <c r="C404">
        <v>45.989304812834199</v>
      </c>
      <c r="D404">
        <v>43.529411764705799</v>
      </c>
      <c r="E404">
        <v>37.362637362637301</v>
      </c>
      <c r="F404">
        <v>50.822368421052602</v>
      </c>
      <c r="H404">
        <v>0.83</v>
      </c>
      <c r="I404">
        <v>16.5158371040724</v>
      </c>
      <c r="J404">
        <v>9.0909090909090899</v>
      </c>
      <c r="K404">
        <v>23.823529411764699</v>
      </c>
      <c r="L404">
        <v>40.6593406593406</v>
      </c>
      <c r="M404">
        <v>8.3881578947368407</v>
      </c>
      <c r="O404">
        <v>0.83</v>
      </c>
      <c r="P404">
        <v>44.796380090497699</v>
      </c>
      <c r="Q404">
        <v>44.919786096256601</v>
      </c>
      <c r="R404">
        <v>32.647058823529399</v>
      </c>
      <c r="S404">
        <v>21.9780219780219</v>
      </c>
      <c r="T404">
        <v>40.789473684210499</v>
      </c>
    </row>
    <row r="405" spans="1:20" x14ac:dyDescent="0.2">
      <c r="A405">
        <v>0.84</v>
      </c>
      <c r="B405">
        <v>21.428571428571399</v>
      </c>
      <c r="C405">
        <v>58.957219251336902</v>
      </c>
      <c r="D405">
        <v>56.862745098039198</v>
      </c>
      <c r="E405">
        <v>46.6666666666666</v>
      </c>
      <c r="F405">
        <v>56.470588235294102</v>
      </c>
      <c r="H405">
        <v>0.84</v>
      </c>
      <c r="I405">
        <v>35.714285714285701</v>
      </c>
      <c r="J405">
        <v>5.2139037433155</v>
      </c>
      <c r="K405">
        <v>14.3790849673202</v>
      </c>
      <c r="L405">
        <v>26.6666666666666</v>
      </c>
      <c r="M405">
        <v>12.156862745098</v>
      </c>
      <c r="O405">
        <v>0.84</v>
      </c>
      <c r="P405">
        <v>42.857142857142797</v>
      </c>
      <c r="Q405">
        <v>35.828877005347501</v>
      </c>
      <c r="R405">
        <v>28.758169934640499</v>
      </c>
      <c r="S405">
        <v>26.6666666666666</v>
      </c>
      <c r="T405">
        <v>31.372549019607799</v>
      </c>
    </row>
    <row r="406" spans="1:20" x14ac:dyDescent="0.2">
      <c r="A406">
        <v>0.85</v>
      </c>
      <c r="B406">
        <v>34.848484848484802</v>
      </c>
      <c r="C406">
        <v>52.661064425770299</v>
      </c>
      <c r="D406">
        <v>61.1111111111111</v>
      </c>
      <c r="E406">
        <v>40</v>
      </c>
      <c r="F406">
        <v>54.411764705882298</v>
      </c>
      <c r="H406">
        <v>0.85</v>
      </c>
      <c r="I406">
        <v>16.969696969696901</v>
      </c>
      <c r="J406">
        <v>16.526610644257701</v>
      </c>
      <c r="K406">
        <v>26.1111111111111</v>
      </c>
      <c r="L406">
        <v>30</v>
      </c>
      <c r="M406">
        <v>8.3333333333333304</v>
      </c>
      <c r="O406">
        <v>0.85</v>
      </c>
      <c r="P406">
        <v>48.181818181818102</v>
      </c>
      <c r="Q406">
        <v>30.812324929971901</v>
      </c>
      <c r="R406">
        <v>12.7777777777777</v>
      </c>
      <c r="S406">
        <v>30</v>
      </c>
      <c r="T406">
        <v>37.254901960784302</v>
      </c>
    </row>
    <row r="407" spans="1:20" x14ac:dyDescent="0.2">
      <c r="A407">
        <v>0.86</v>
      </c>
      <c r="B407">
        <v>40.6593406593406</v>
      </c>
      <c r="C407">
        <v>68.716577540106897</v>
      </c>
      <c r="D407">
        <v>55.952380952380899</v>
      </c>
      <c r="E407">
        <v>38.5416666666666</v>
      </c>
      <c r="F407">
        <v>67.2222222222222</v>
      </c>
      <c r="H407">
        <v>0.86</v>
      </c>
      <c r="I407">
        <v>32.9670329670329</v>
      </c>
      <c r="J407">
        <v>10.427807486631</v>
      </c>
      <c r="K407">
        <v>21.279761904761902</v>
      </c>
      <c r="L407">
        <v>26.0416666666666</v>
      </c>
      <c r="M407">
        <v>11.6666666666666</v>
      </c>
      <c r="O407">
        <v>0.86</v>
      </c>
      <c r="P407">
        <v>26.373626373626301</v>
      </c>
      <c r="Q407">
        <v>20.855614973262</v>
      </c>
      <c r="R407">
        <v>22.7678571428571</v>
      </c>
      <c r="S407">
        <v>35.4166666666666</v>
      </c>
      <c r="T407">
        <v>21.1111111111111</v>
      </c>
    </row>
    <row r="408" spans="1:20" x14ac:dyDescent="0.2">
      <c r="A408">
        <v>0.87</v>
      </c>
      <c r="B408">
        <v>43.181818181818102</v>
      </c>
      <c r="C408">
        <v>61.029411764705799</v>
      </c>
      <c r="D408">
        <v>67.251461988304101</v>
      </c>
      <c r="E408">
        <v>41.628959276018101</v>
      </c>
      <c r="F408">
        <v>54.411764705882298</v>
      </c>
      <c r="H408">
        <v>0.87</v>
      </c>
      <c r="I408">
        <v>26.515151515151501</v>
      </c>
      <c r="J408">
        <v>5.8823529411764701</v>
      </c>
      <c r="K408">
        <v>19.1520467836257</v>
      </c>
      <c r="L408">
        <v>29.1855203619909</v>
      </c>
      <c r="M408">
        <v>6.25</v>
      </c>
      <c r="O408">
        <v>0.87</v>
      </c>
      <c r="P408">
        <v>30.303030303030202</v>
      </c>
      <c r="Q408">
        <v>33.088235294117602</v>
      </c>
      <c r="R408">
        <v>13.5964912280701</v>
      </c>
      <c r="S408">
        <v>29.1855203619909</v>
      </c>
      <c r="T408">
        <v>39.338235294117602</v>
      </c>
    </row>
    <row r="409" spans="1:20" x14ac:dyDescent="0.2">
      <c r="A409">
        <v>0.88</v>
      </c>
      <c r="B409">
        <v>39.5833333333333</v>
      </c>
      <c r="C409">
        <v>45.906432748538002</v>
      </c>
      <c r="D409">
        <v>63.8888888888888</v>
      </c>
      <c r="E409">
        <v>41.428571428571402</v>
      </c>
      <c r="F409">
        <v>59.703947368420998</v>
      </c>
      <c r="H409">
        <v>0.88</v>
      </c>
      <c r="I409">
        <v>20.8333333333333</v>
      </c>
      <c r="J409">
        <v>10.9649122807017</v>
      </c>
      <c r="K409">
        <v>10.714285714285699</v>
      </c>
      <c r="L409">
        <v>30.714285714285701</v>
      </c>
      <c r="M409">
        <v>8.8815789473684195</v>
      </c>
      <c r="O409">
        <v>0.88</v>
      </c>
      <c r="P409">
        <v>39.5833333333333</v>
      </c>
      <c r="Q409">
        <v>43.128654970760202</v>
      </c>
      <c r="R409">
        <v>25.396825396825299</v>
      </c>
      <c r="S409">
        <v>27.857142857142801</v>
      </c>
      <c r="T409">
        <v>31.414473684210499</v>
      </c>
    </row>
    <row r="410" spans="1:20" x14ac:dyDescent="0.2">
      <c r="A410">
        <v>0.89</v>
      </c>
      <c r="B410">
        <v>50</v>
      </c>
      <c r="C410">
        <v>42.857142857142797</v>
      </c>
      <c r="D410">
        <v>63.75</v>
      </c>
      <c r="E410">
        <v>27.857142857142801</v>
      </c>
      <c r="F410">
        <v>58.3333333333333</v>
      </c>
      <c r="H410">
        <v>0.89</v>
      </c>
      <c r="I410">
        <v>14.285714285714199</v>
      </c>
      <c r="J410">
        <v>18.650793650793599</v>
      </c>
      <c r="K410">
        <v>16.25</v>
      </c>
      <c r="L410">
        <v>27.619047619047599</v>
      </c>
      <c r="M410">
        <v>9.0277777777777697</v>
      </c>
      <c r="O410">
        <v>0.89</v>
      </c>
      <c r="P410">
        <v>35.714285714285701</v>
      </c>
      <c r="Q410">
        <v>38.492063492063401</v>
      </c>
      <c r="R410">
        <v>20</v>
      </c>
      <c r="S410">
        <v>44.523809523809497</v>
      </c>
      <c r="T410">
        <v>32.6388888888888</v>
      </c>
    </row>
    <row r="411" spans="1:20" x14ac:dyDescent="0.2">
      <c r="A411">
        <v>0.9</v>
      </c>
      <c r="B411">
        <v>30.8333333333333</v>
      </c>
      <c r="C411">
        <v>50.452488687782797</v>
      </c>
      <c r="D411">
        <v>61.988304093567201</v>
      </c>
      <c r="E411">
        <v>37.6518218623481</v>
      </c>
      <c r="F411">
        <v>52.941176470588204</v>
      </c>
      <c r="H411">
        <v>0.9</v>
      </c>
      <c r="I411">
        <v>23.3333333333333</v>
      </c>
      <c r="J411">
        <v>6.7873303167420804</v>
      </c>
      <c r="K411">
        <v>8.0409356725146193</v>
      </c>
      <c r="L411">
        <v>28.542510121457401</v>
      </c>
      <c r="M411">
        <v>17.647058823529399</v>
      </c>
      <c r="O411">
        <v>0.9</v>
      </c>
      <c r="P411">
        <v>45.8333333333333</v>
      </c>
      <c r="Q411">
        <v>42.760180995475103</v>
      </c>
      <c r="R411">
        <v>29.970760233918099</v>
      </c>
      <c r="S411">
        <v>33.805668016194304</v>
      </c>
      <c r="T411">
        <v>29.411764705882302</v>
      </c>
    </row>
    <row r="412" spans="1:20" x14ac:dyDescent="0.2">
      <c r="A412">
        <v>0.91</v>
      </c>
      <c r="B412">
        <v>45.8333333333333</v>
      </c>
      <c r="C412">
        <v>59.210526315789402</v>
      </c>
      <c r="D412">
        <v>48.809523809523803</v>
      </c>
      <c r="E412">
        <v>38.039215686274503</v>
      </c>
      <c r="F412">
        <v>53.921568627450903</v>
      </c>
      <c r="H412">
        <v>0.91</v>
      </c>
      <c r="I412">
        <v>21.875</v>
      </c>
      <c r="J412">
        <v>7.6315789473684204</v>
      </c>
      <c r="K412">
        <v>17.063492063491999</v>
      </c>
      <c r="L412">
        <v>30.588235294117599</v>
      </c>
      <c r="M412">
        <v>9.2156862745097996</v>
      </c>
      <c r="O412">
        <v>0.91</v>
      </c>
      <c r="P412">
        <v>32.2916666666666</v>
      </c>
      <c r="Q412">
        <v>33.157894736842103</v>
      </c>
      <c r="R412">
        <v>34.126984126984098</v>
      </c>
      <c r="S412">
        <v>31.372549019607799</v>
      </c>
      <c r="T412">
        <v>36.862745098039198</v>
      </c>
    </row>
    <row r="413" spans="1:20" x14ac:dyDescent="0.2">
      <c r="A413">
        <v>0.92</v>
      </c>
      <c r="B413">
        <v>38.181818181818102</v>
      </c>
      <c r="C413">
        <v>46.052631578947299</v>
      </c>
      <c r="D413">
        <v>54.798761609907103</v>
      </c>
      <c r="E413">
        <v>50.892857142857103</v>
      </c>
      <c r="F413">
        <v>39.705882352941103</v>
      </c>
      <c r="H413">
        <v>0.92</v>
      </c>
      <c r="I413">
        <v>28.636363636363601</v>
      </c>
      <c r="J413">
        <v>8.3333333333333304</v>
      </c>
      <c r="K413">
        <v>11.145510835913299</v>
      </c>
      <c r="L413">
        <v>16.071428571428498</v>
      </c>
      <c r="M413">
        <v>20.955882352941099</v>
      </c>
      <c r="O413">
        <v>0.92</v>
      </c>
      <c r="P413">
        <v>33.181818181818102</v>
      </c>
      <c r="Q413">
        <v>45.614035087719301</v>
      </c>
      <c r="R413">
        <v>34.055727554179498</v>
      </c>
      <c r="S413">
        <v>33.035714285714199</v>
      </c>
      <c r="T413">
        <v>39.338235294117602</v>
      </c>
    </row>
    <row r="414" spans="1:20" x14ac:dyDescent="0.2">
      <c r="A414">
        <v>0.93</v>
      </c>
      <c r="B414">
        <v>48.076923076923002</v>
      </c>
      <c r="C414">
        <v>57.7777777777777</v>
      </c>
      <c r="D414">
        <v>65.2777777777777</v>
      </c>
      <c r="E414">
        <v>42.857142857142797</v>
      </c>
      <c r="F414">
        <v>48.692810457516302</v>
      </c>
      <c r="H414">
        <v>0.93</v>
      </c>
      <c r="I414">
        <v>24.038461538461501</v>
      </c>
      <c r="J414">
        <v>8.05555555555555</v>
      </c>
      <c r="K414">
        <v>10.2777777777777</v>
      </c>
      <c r="L414">
        <v>35.714285714285701</v>
      </c>
      <c r="M414">
        <v>14.2156862745098</v>
      </c>
      <c r="O414">
        <v>0.93</v>
      </c>
      <c r="P414">
        <v>27.884615384615302</v>
      </c>
      <c r="Q414">
        <v>34.1666666666666</v>
      </c>
      <c r="R414">
        <v>24.4444444444444</v>
      </c>
      <c r="S414">
        <v>21.428571428571399</v>
      </c>
      <c r="T414">
        <v>37.091503267973799</v>
      </c>
    </row>
    <row r="415" spans="1:20" x14ac:dyDescent="0.2">
      <c r="A415">
        <v>0.94</v>
      </c>
      <c r="B415">
        <v>30.341880341880302</v>
      </c>
      <c r="C415">
        <v>50.793650793650698</v>
      </c>
      <c r="D415">
        <v>57.5</v>
      </c>
      <c r="E415">
        <v>54.102564102564102</v>
      </c>
      <c r="F415">
        <v>52.7777777777777</v>
      </c>
      <c r="H415">
        <v>0.94</v>
      </c>
      <c r="I415">
        <v>35.897435897435898</v>
      </c>
      <c r="J415">
        <v>12.6984126984126</v>
      </c>
      <c r="K415">
        <v>17.5</v>
      </c>
      <c r="L415">
        <v>17.692307692307601</v>
      </c>
      <c r="M415">
        <v>16.1111111111111</v>
      </c>
      <c r="O415">
        <v>0.94</v>
      </c>
      <c r="P415">
        <v>33.760683760683698</v>
      </c>
      <c r="Q415">
        <v>36.507936507936499</v>
      </c>
      <c r="R415">
        <v>25</v>
      </c>
      <c r="S415">
        <v>28.205128205128201</v>
      </c>
      <c r="T415">
        <v>31.1111111111111</v>
      </c>
    </row>
    <row r="416" spans="1:20" x14ac:dyDescent="0.2">
      <c r="A416">
        <v>0.95</v>
      </c>
      <c r="B416">
        <v>37.012987012986997</v>
      </c>
      <c r="C416">
        <v>56.875</v>
      </c>
      <c r="D416">
        <v>72.352941176470495</v>
      </c>
      <c r="E416">
        <v>59.047619047619001</v>
      </c>
      <c r="F416">
        <v>54.084967320261399</v>
      </c>
      <c r="H416">
        <v>0.95</v>
      </c>
      <c r="I416">
        <v>16.2337662337662</v>
      </c>
      <c r="J416">
        <v>6.25</v>
      </c>
      <c r="K416">
        <v>16.323529411764699</v>
      </c>
      <c r="L416">
        <v>20.4761904761904</v>
      </c>
      <c r="M416">
        <v>8.4967320261437909</v>
      </c>
      <c r="O416">
        <v>0.95</v>
      </c>
      <c r="P416">
        <v>46.7532467532467</v>
      </c>
      <c r="Q416">
        <v>36.875</v>
      </c>
      <c r="R416">
        <v>11.323529411764699</v>
      </c>
      <c r="S416">
        <v>20.4761904761904</v>
      </c>
      <c r="T416">
        <v>37.418300653594699</v>
      </c>
    </row>
    <row r="417" spans="1:20" x14ac:dyDescent="0.2">
      <c r="A417">
        <v>0.96</v>
      </c>
      <c r="B417">
        <v>24.999999999999901</v>
      </c>
      <c r="C417">
        <v>50</v>
      </c>
      <c r="D417">
        <v>58.3333333333333</v>
      </c>
      <c r="E417">
        <v>55.476190476190403</v>
      </c>
      <c r="F417">
        <v>58.125</v>
      </c>
      <c r="H417">
        <v>0.96</v>
      </c>
      <c r="I417">
        <v>24.999999999999901</v>
      </c>
      <c r="J417">
        <v>5.55555555555555</v>
      </c>
      <c r="K417">
        <v>25.396825396825299</v>
      </c>
      <c r="L417">
        <v>20.4761904761904</v>
      </c>
      <c r="M417">
        <v>16.0416666666666</v>
      </c>
      <c r="O417">
        <v>0.96</v>
      </c>
      <c r="P417">
        <v>50</v>
      </c>
      <c r="Q417">
        <v>44.4444444444444</v>
      </c>
      <c r="R417">
        <v>16.269841269841201</v>
      </c>
      <c r="S417">
        <v>24.047619047619001</v>
      </c>
      <c r="T417">
        <v>25.8333333333333</v>
      </c>
    </row>
    <row r="418" spans="1:20" x14ac:dyDescent="0.2">
      <c r="A418">
        <v>0.97</v>
      </c>
      <c r="B418">
        <v>29.720279720279699</v>
      </c>
      <c r="C418">
        <v>45.684523809523803</v>
      </c>
      <c r="D418">
        <v>75.877192982456094</v>
      </c>
      <c r="E418">
        <v>49.519230769230703</v>
      </c>
      <c r="F418">
        <v>47.2222222222222</v>
      </c>
      <c r="H418">
        <v>0.97</v>
      </c>
      <c r="I418">
        <v>16.783216783216702</v>
      </c>
      <c r="J418">
        <v>7.8869047619047601</v>
      </c>
      <c r="K418">
        <v>13.3040935672514</v>
      </c>
      <c r="L418">
        <v>17.067307692307601</v>
      </c>
      <c r="M418">
        <v>13.8888888888888</v>
      </c>
      <c r="O418">
        <v>0.97</v>
      </c>
      <c r="P418">
        <v>53.496503496503401</v>
      </c>
      <c r="Q418">
        <v>46.428571428571402</v>
      </c>
      <c r="R418">
        <v>10.8187134502923</v>
      </c>
      <c r="S418">
        <v>33.413461538461497</v>
      </c>
      <c r="T418">
        <v>38.8888888888888</v>
      </c>
    </row>
    <row r="419" spans="1:20" x14ac:dyDescent="0.2">
      <c r="A419">
        <v>0.98</v>
      </c>
      <c r="B419">
        <v>13.257575757575699</v>
      </c>
      <c r="C419">
        <v>58.947368421052602</v>
      </c>
      <c r="D419">
        <v>63.214285714285701</v>
      </c>
      <c r="E419">
        <v>53.846153846153797</v>
      </c>
      <c r="F419">
        <v>53.3333333333333</v>
      </c>
      <c r="H419">
        <v>0.98</v>
      </c>
      <c r="I419">
        <v>34.848484848484802</v>
      </c>
      <c r="J419">
        <v>14.5614035087719</v>
      </c>
      <c r="K419">
        <v>22.1428571428571</v>
      </c>
      <c r="L419">
        <v>19.230769230769202</v>
      </c>
      <c r="M419">
        <v>16.6666666666666</v>
      </c>
      <c r="O419">
        <v>0.98</v>
      </c>
      <c r="P419">
        <v>51.893939393939299</v>
      </c>
      <c r="Q419">
        <v>26.491228070175399</v>
      </c>
      <c r="R419">
        <v>14.6428571428571</v>
      </c>
      <c r="S419">
        <v>26.923076923076898</v>
      </c>
      <c r="T419">
        <v>30</v>
      </c>
    </row>
    <row r="420" spans="1:20" x14ac:dyDescent="0.2">
      <c r="A420">
        <v>0.99</v>
      </c>
      <c r="B420">
        <v>35.897435897435898</v>
      </c>
      <c r="C420">
        <v>50.802139037433101</v>
      </c>
      <c r="D420">
        <v>58.809523809523803</v>
      </c>
      <c r="E420">
        <v>43.956043956043899</v>
      </c>
      <c r="F420">
        <v>40.588235294117602</v>
      </c>
      <c r="H420">
        <v>0.99</v>
      </c>
      <c r="I420">
        <v>24.358974358974301</v>
      </c>
      <c r="J420">
        <v>8.8235294117646994</v>
      </c>
      <c r="K420">
        <v>14.285714285714199</v>
      </c>
      <c r="L420">
        <v>14.8351648351648</v>
      </c>
      <c r="M420">
        <v>15.4901960784313</v>
      </c>
      <c r="O420">
        <v>0.99</v>
      </c>
      <c r="P420">
        <v>39.743589743589702</v>
      </c>
      <c r="Q420">
        <v>40.374331550802097</v>
      </c>
      <c r="R420">
        <v>26.904761904761902</v>
      </c>
      <c r="S420">
        <v>41.208791208791197</v>
      </c>
      <c r="T420">
        <v>43.921568627450903</v>
      </c>
    </row>
    <row r="421" spans="1:20" x14ac:dyDescent="0.2">
      <c r="A421">
        <v>1</v>
      </c>
      <c r="B421">
        <v>30.952380952380899</v>
      </c>
      <c r="C421">
        <v>43.529411764705799</v>
      </c>
      <c r="D421">
        <v>58.947368421052602</v>
      </c>
      <c r="E421">
        <v>51.923076923076898</v>
      </c>
      <c r="F421">
        <v>59.019607843137202</v>
      </c>
      <c r="H421">
        <v>1</v>
      </c>
      <c r="I421">
        <v>23.214285714285701</v>
      </c>
      <c r="J421">
        <v>15.4901960784313</v>
      </c>
      <c r="K421">
        <v>13.0263157894736</v>
      </c>
      <c r="L421">
        <v>16.346153846153801</v>
      </c>
      <c r="M421">
        <v>18.431372549019599</v>
      </c>
      <c r="O421">
        <v>1</v>
      </c>
      <c r="P421">
        <v>45.8333333333333</v>
      </c>
      <c r="Q421">
        <v>40.980392156862699</v>
      </c>
      <c r="R421">
        <v>28.0263157894736</v>
      </c>
      <c r="S421">
        <v>31.730769230769202</v>
      </c>
      <c r="T421">
        <v>22.5490196078431</v>
      </c>
    </row>
    <row r="422" spans="1:20" x14ac:dyDescent="0.2">
      <c r="A422">
        <v>1.01</v>
      </c>
      <c r="B422">
        <v>33.516483516483497</v>
      </c>
      <c r="C422">
        <v>57.142857142857103</v>
      </c>
      <c r="D422">
        <v>65</v>
      </c>
      <c r="E422">
        <v>40.6593406593406</v>
      </c>
      <c r="F422">
        <v>51.286764705882298</v>
      </c>
      <c r="H422">
        <v>1.01</v>
      </c>
      <c r="I422">
        <v>18.681318681318601</v>
      </c>
      <c r="J422">
        <v>5.55555555555555</v>
      </c>
      <c r="K422">
        <v>17.5</v>
      </c>
      <c r="L422">
        <v>18.681318681318601</v>
      </c>
      <c r="M422">
        <v>9.0073529411764692</v>
      </c>
      <c r="O422">
        <v>1.01</v>
      </c>
      <c r="P422">
        <v>47.802197802197803</v>
      </c>
      <c r="Q422">
        <v>37.301587301587297</v>
      </c>
      <c r="R422">
        <v>17.5</v>
      </c>
      <c r="S422">
        <v>40.6593406593406</v>
      </c>
      <c r="T422">
        <v>39.705882352941103</v>
      </c>
    </row>
    <row r="423" spans="1:20" x14ac:dyDescent="0.2">
      <c r="A423">
        <v>1.02</v>
      </c>
      <c r="B423">
        <v>35.714285714285701</v>
      </c>
      <c r="C423">
        <v>45.588235294117602</v>
      </c>
      <c r="D423">
        <v>57.045454545454497</v>
      </c>
      <c r="E423">
        <v>27.857142857142801</v>
      </c>
      <c r="F423">
        <v>54.411764705882298</v>
      </c>
      <c r="H423">
        <v>1.02</v>
      </c>
      <c r="I423">
        <v>10.714285714285699</v>
      </c>
      <c r="J423">
        <v>12.1323529411764</v>
      </c>
      <c r="K423">
        <v>21.818181818181799</v>
      </c>
      <c r="L423">
        <v>46.428571428571402</v>
      </c>
      <c r="M423">
        <v>18.198529411764699</v>
      </c>
      <c r="O423">
        <v>1.02</v>
      </c>
      <c r="P423">
        <v>53.571428571428498</v>
      </c>
      <c r="Q423">
        <v>42.279411764705799</v>
      </c>
      <c r="R423">
        <v>21.136363636363601</v>
      </c>
      <c r="S423">
        <v>25.714285714285701</v>
      </c>
      <c r="T423">
        <v>27.389705882352899</v>
      </c>
    </row>
    <row r="424" spans="1:20" x14ac:dyDescent="0.2">
      <c r="A424">
        <v>1.03</v>
      </c>
      <c r="B424">
        <v>32.2916666666666</v>
      </c>
      <c r="C424">
        <v>67.352941176470495</v>
      </c>
      <c r="D424">
        <v>60</v>
      </c>
      <c r="E424">
        <v>46.060606060605998</v>
      </c>
      <c r="F424">
        <v>41.176470588235198</v>
      </c>
      <c r="H424">
        <v>1.03</v>
      </c>
      <c r="I424">
        <v>12.7083333333333</v>
      </c>
      <c r="J424">
        <v>5.8823529411764701</v>
      </c>
      <c r="K424">
        <v>22.5</v>
      </c>
      <c r="L424">
        <v>23.636363636363601</v>
      </c>
      <c r="M424">
        <v>17.647058823529399</v>
      </c>
      <c r="O424">
        <v>1.03</v>
      </c>
      <c r="P424">
        <v>55</v>
      </c>
      <c r="Q424">
        <v>26.764705882352899</v>
      </c>
      <c r="R424">
        <v>17.5</v>
      </c>
      <c r="S424">
        <v>30.303030303030202</v>
      </c>
      <c r="T424">
        <v>41.176470588235198</v>
      </c>
    </row>
    <row r="425" spans="1:20" x14ac:dyDescent="0.2">
      <c r="A425">
        <v>1.04</v>
      </c>
      <c r="B425">
        <v>36.6666666666666</v>
      </c>
      <c r="C425">
        <v>53.947368421052602</v>
      </c>
      <c r="D425">
        <v>61.818181818181799</v>
      </c>
      <c r="E425">
        <v>48.076923076923002</v>
      </c>
      <c r="F425">
        <v>63.461538461538403</v>
      </c>
      <c r="H425">
        <v>1.04</v>
      </c>
      <c r="I425">
        <v>20.8333333333333</v>
      </c>
      <c r="J425">
        <v>12.0813397129186</v>
      </c>
      <c r="K425">
        <v>23.636363636363601</v>
      </c>
      <c r="L425">
        <v>30.341880341880302</v>
      </c>
      <c r="M425">
        <v>15.3846153846153</v>
      </c>
      <c r="O425">
        <v>1.04</v>
      </c>
      <c r="P425">
        <v>42.5</v>
      </c>
      <c r="Q425">
        <v>33.9712918660287</v>
      </c>
      <c r="R425">
        <v>14.545454545454501</v>
      </c>
      <c r="S425">
        <v>21.581196581196501</v>
      </c>
      <c r="T425">
        <v>21.1538461538461</v>
      </c>
    </row>
    <row r="426" spans="1:20" x14ac:dyDescent="0.2">
      <c r="A426">
        <v>1.05</v>
      </c>
      <c r="B426">
        <v>23.6111111111111</v>
      </c>
      <c r="C426">
        <v>61.919040479760099</v>
      </c>
      <c r="D426">
        <v>62.252964426877398</v>
      </c>
      <c r="E426">
        <v>45</v>
      </c>
      <c r="F426">
        <v>59.210526315789402</v>
      </c>
      <c r="H426">
        <v>1.05</v>
      </c>
      <c r="I426">
        <v>18.3333333333333</v>
      </c>
      <c r="J426">
        <v>11.244377811094401</v>
      </c>
      <c r="K426">
        <v>26.581027667984099</v>
      </c>
      <c r="L426">
        <v>38.9583333333333</v>
      </c>
      <c r="M426">
        <v>15.2631578947368</v>
      </c>
      <c r="O426">
        <v>1.05</v>
      </c>
      <c r="P426">
        <v>58.0555555555555</v>
      </c>
      <c r="Q426">
        <v>26.836581709145399</v>
      </c>
      <c r="R426">
        <v>11.166007905138301</v>
      </c>
      <c r="S426">
        <v>16.0416666666666</v>
      </c>
      <c r="T426">
        <v>25.5263157894736</v>
      </c>
    </row>
    <row r="427" spans="1:20" x14ac:dyDescent="0.2">
      <c r="A427">
        <v>1.06</v>
      </c>
      <c r="B427">
        <v>16.25</v>
      </c>
      <c r="C427">
        <v>57.536764705882298</v>
      </c>
      <c r="D427">
        <v>65.952380952380906</v>
      </c>
      <c r="E427">
        <v>60.984848484848399</v>
      </c>
      <c r="F427">
        <v>53.947368421052602</v>
      </c>
      <c r="H427">
        <v>1.06</v>
      </c>
      <c r="I427">
        <v>28.75</v>
      </c>
      <c r="J427">
        <v>9.0073529411764692</v>
      </c>
      <c r="K427">
        <v>12.023809523809501</v>
      </c>
      <c r="L427">
        <v>21.590909090909001</v>
      </c>
      <c r="M427">
        <v>11.5131578947368</v>
      </c>
      <c r="O427">
        <v>1.06</v>
      </c>
      <c r="P427">
        <v>55</v>
      </c>
      <c r="Q427">
        <v>33.455882352941103</v>
      </c>
      <c r="R427">
        <v>22.023809523809501</v>
      </c>
      <c r="S427">
        <v>17.424242424242401</v>
      </c>
      <c r="T427">
        <v>34.539473684210499</v>
      </c>
    </row>
    <row r="428" spans="1:20" x14ac:dyDescent="0.2">
      <c r="A428">
        <v>1.07</v>
      </c>
      <c r="B428">
        <v>36.813186813186803</v>
      </c>
      <c r="C428">
        <v>37.581699346405202</v>
      </c>
      <c r="D428">
        <v>56.447368421052602</v>
      </c>
      <c r="E428">
        <v>55</v>
      </c>
      <c r="F428">
        <v>53.125</v>
      </c>
      <c r="H428">
        <v>1.07</v>
      </c>
      <c r="I428">
        <v>18.406593406593402</v>
      </c>
      <c r="J428">
        <v>14.0522875816993</v>
      </c>
      <c r="K428">
        <v>15</v>
      </c>
      <c r="L428">
        <v>21.6666666666666</v>
      </c>
      <c r="M428">
        <v>9.0277777777777697</v>
      </c>
      <c r="O428">
        <v>1.07</v>
      </c>
      <c r="P428">
        <v>44.780219780219703</v>
      </c>
      <c r="Q428">
        <v>48.366013071895402</v>
      </c>
      <c r="R428">
        <v>28.552631578947299</v>
      </c>
      <c r="S428">
        <v>23.3333333333333</v>
      </c>
      <c r="T428">
        <v>37.8472222222222</v>
      </c>
    </row>
    <row r="429" spans="1:20" x14ac:dyDescent="0.2">
      <c r="A429">
        <v>1.08</v>
      </c>
      <c r="B429">
        <v>33.482142857142797</v>
      </c>
      <c r="C429">
        <v>49.4444444444444</v>
      </c>
      <c r="D429">
        <v>54.532163742690003</v>
      </c>
      <c r="E429">
        <v>52.142857142857103</v>
      </c>
      <c r="F429">
        <v>52.7863777089783</v>
      </c>
      <c r="H429">
        <v>1.08</v>
      </c>
      <c r="I429">
        <v>22.7678571428571</v>
      </c>
      <c r="J429">
        <v>11.1111111111111</v>
      </c>
      <c r="K429">
        <v>24.4152046783625</v>
      </c>
      <c r="L429">
        <v>17.1428571428571</v>
      </c>
      <c r="M429">
        <v>10.8359133126934</v>
      </c>
      <c r="O429">
        <v>1.08</v>
      </c>
      <c r="P429">
        <v>43.75</v>
      </c>
      <c r="Q429">
        <v>39.4444444444444</v>
      </c>
      <c r="R429">
        <v>21.052631578947299</v>
      </c>
      <c r="S429">
        <v>30.714285714285701</v>
      </c>
      <c r="T429">
        <v>36.377708978328101</v>
      </c>
    </row>
    <row r="430" spans="1:20" x14ac:dyDescent="0.2">
      <c r="A430">
        <v>1.0900000000000001</v>
      </c>
      <c r="B430">
        <v>29.910714285714199</v>
      </c>
      <c r="C430">
        <v>38.770053475935804</v>
      </c>
      <c r="D430">
        <v>52.631578947368403</v>
      </c>
      <c r="E430">
        <v>63.782051282051199</v>
      </c>
      <c r="F430">
        <v>52.731092436974699</v>
      </c>
      <c r="H430">
        <v>1.0900000000000001</v>
      </c>
      <c r="I430">
        <v>19.6428571428571</v>
      </c>
      <c r="J430">
        <v>11.0962566844919</v>
      </c>
      <c r="K430">
        <v>21.052631578947299</v>
      </c>
      <c r="L430">
        <v>8.0128205128205092</v>
      </c>
      <c r="M430">
        <v>6.5126050420167996</v>
      </c>
      <c r="O430">
        <v>1.0900000000000001</v>
      </c>
      <c r="P430">
        <v>50.446428571428498</v>
      </c>
      <c r="Q430">
        <v>50.133689839572099</v>
      </c>
      <c r="R430">
        <v>26.315789473684202</v>
      </c>
      <c r="S430">
        <v>28.205128205128201</v>
      </c>
      <c r="T430">
        <v>40.756302521008401</v>
      </c>
    </row>
    <row r="431" spans="1:20" x14ac:dyDescent="0.2">
      <c r="A431">
        <v>1.1000000000000001</v>
      </c>
      <c r="B431">
        <v>21.025641025641001</v>
      </c>
      <c r="C431">
        <v>36.25</v>
      </c>
      <c r="D431">
        <v>57.894736842105203</v>
      </c>
      <c r="E431">
        <v>57.342657342657297</v>
      </c>
      <c r="F431">
        <v>63.970588235294102</v>
      </c>
      <c r="H431">
        <v>1.1000000000000001</v>
      </c>
      <c r="I431">
        <v>17.692307692307601</v>
      </c>
      <c r="J431">
        <v>13.75</v>
      </c>
      <c r="K431">
        <v>21.052631578947299</v>
      </c>
      <c r="L431">
        <v>12.937062937062899</v>
      </c>
      <c r="M431">
        <v>5.4411764705882302</v>
      </c>
      <c r="O431">
        <v>1.1000000000000001</v>
      </c>
      <c r="P431">
        <v>61.282051282051199</v>
      </c>
      <c r="Q431">
        <v>50</v>
      </c>
      <c r="R431">
        <v>21.052631578947299</v>
      </c>
      <c r="S431">
        <v>29.720279720279699</v>
      </c>
      <c r="T431">
        <v>30.588235294117599</v>
      </c>
    </row>
    <row r="432" spans="1:20" x14ac:dyDescent="0.2">
      <c r="A432">
        <v>1.1100000000000001</v>
      </c>
      <c r="B432">
        <v>34.523809523809497</v>
      </c>
      <c r="C432">
        <v>33.806818181818102</v>
      </c>
      <c r="D432">
        <v>50.125313283208001</v>
      </c>
      <c r="E432">
        <v>54.545454545454497</v>
      </c>
      <c r="F432">
        <v>51.587301587301504</v>
      </c>
      <c r="H432">
        <v>1.1100000000000001</v>
      </c>
      <c r="I432">
        <v>15.4761904761904</v>
      </c>
      <c r="J432">
        <v>12.5</v>
      </c>
      <c r="K432">
        <v>20.0501253132832</v>
      </c>
      <c r="L432">
        <v>18.181818181818102</v>
      </c>
      <c r="M432">
        <v>6.34920634920634</v>
      </c>
      <c r="O432">
        <v>1.1100000000000001</v>
      </c>
      <c r="P432">
        <v>50</v>
      </c>
      <c r="Q432">
        <v>53.693181818181799</v>
      </c>
      <c r="R432">
        <v>29.824561403508699</v>
      </c>
      <c r="S432">
        <v>27.272727272727199</v>
      </c>
      <c r="T432">
        <v>42.063492063491999</v>
      </c>
    </row>
    <row r="433" spans="1:20" x14ac:dyDescent="0.2">
      <c r="A433">
        <v>1.1200000000000001</v>
      </c>
      <c r="B433">
        <v>19.471153846153801</v>
      </c>
      <c r="C433">
        <v>37.980769230769198</v>
      </c>
      <c r="D433">
        <v>43.128654970760202</v>
      </c>
      <c r="E433">
        <v>50.769230769230703</v>
      </c>
      <c r="F433">
        <v>52.631578947368403</v>
      </c>
      <c r="H433">
        <v>1.1200000000000001</v>
      </c>
      <c r="I433">
        <v>20.913461538461501</v>
      </c>
      <c r="J433">
        <v>20.192307692307601</v>
      </c>
      <c r="K433">
        <v>27.0467836257309</v>
      </c>
      <c r="L433">
        <v>25.384615384615302</v>
      </c>
      <c r="M433">
        <v>13.157894736842101</v>
      </c>
      <c r="O433">
        <v>1.1200000000000001</v>
      </c>
      <c r="P433">
        <v>59.615384615384599</v>
      </c>
      <c r="Q433">
        <v>41.826923076923002</v>
      </c>
      <c r="R433">
        <v>29.824561403508699</v>
      </c>
      <c r="S433">
        <v>23.846153846153801</v>
      </c>
      <c r="T433">
        <v>34.210526315789402</v>
      </c>
    </row>
    <row r="434" spans="1:20" x14ac:dyDescent="0.2">
      <c r="A434">
        <v>1.1299999999999999</v>
      </c>
      <c r="B434">
        <v>33.482142857142797</v>
      </c>
      <c r="C434">
        <v>31.547619047619001</v>
      </c>
      <c r="D434">
        <v>38.011695906432699</v>
      </c>
      <c r="E434">
        <v>39.015151515151501</v>
      </c>
      <c r="F434">
        <v>45.404411764705799</v>
      </c>
      <c r="H434">
        <v>1.1299999999999999</v>
      </c>
      <c r="I434">
        <v>15.625</v>
      </c>
      <c r="J434">
        <v>23.214285714285701</v>
      </c>
      <c r="K434">
        <v>35.087719298245602</v>
      </c>
      <c r="L434">
        <v>29.924242424242401</v>
      </c>
      <c r="M434">
        <v>15.2573529411764</v>
      </c>
      <c r="O434">
        <v>1.1299999999999999</v>
      </c>
      <c r="P434">
        <v>50.892857142857103</v>
      </c>
      <c r="Q434">
        <v>45.238095238095198</v>
      </c>
      <c r="R434">
        <v>26.900584795321599</v>
      </c>
      <c r="S434">
        <v>31.060606060605998</v>
      </c>
      <c r="T434">
        <v>39.338235294117602</v>
      </c>
    </row>
    <row r="435" spans="1:20" x14ac:dyDescent="0.2">
      <c r="A435">
        <v>1.1399999999999999</v>
      </c>
      <c r="B435">
        <v>29.945054945054899</v>
      </c>
      <c r="C435">
        <v>48.951048951048897</v>
      </c>
      <c r="D435">
        <v>49.624060150375897</v>
      </c>
      <c r="E435">
        <v>48.076923076923002</v>
      </c>
      <c r="F435">
        <v>64.551083591331206</v>
      </c>
      <c r="H435">
        <v>1.1399999999999999</v>
      </c>
      <c r="I435">
        <v>18.406593406593402</v>
      </c>
      <c r="J435">
        <v>10.664335664335599</v>
      </c>
      <c r="K435">
        <v>27.1929824561403</v>
      </c>
      <c r="L435">
        <v>12.692307692307599</v>
      </c>
      <c r="M435">
        <v>10.8359133126934</v>
      </c>
      <c r="O435">
        <v>1.1399999999999999</v>
      </c>
      <c r="P435">
        <v>51.6483516483516</v>
      </c>
      <c r="Q435">
        <v>40.384615384615302</v>
      </c>
      <c r="R435">
        <v>23.182957393483701</v>
      </c>
      <c r="S435">
        <v>39.230769230769198</v>
      </c>
      <c r="T435">
        <v>24.613003095975198</v>
      </c>
    </row>
    <row r="436" spans="1:20" x14ac:dyDescent="0.2">
      <c r="A436">
        <v>1.1499999999999999</v>
      </c>
      <c r="B436">
        <v>35.294117647058798</v>
      </c>
      <c r="C436">
        <v>58.3333333333333</v>
      </c>
      <c r="D436">
        <v>72.794117647058798</v>
      </c>
      <c r="E436">
        <v>43.910256410256402</v>
      </c>
      <c r="F436">
        <v>43.4027777777777</v>
      </c>
      <c r="H436">
        <v>1.1499999999999999</v>
      </c>
      <c r="I436">
        <v>17.647058823529399</v>
      </c>
      <c r="J436">
        <v>13.3333333333333</v>
      </c>
      <c r="K436">
        <v>15.8823529411764</v>
      </c>
      <c r="L436">
        <v>19.871794871794801</v>
      </c>
      <c r="M436">
        <v>9.375</v>
      </c>
      <c r="O436">
        <v>1.1499999999999999</v>
      </c>
      <c r="P436">
        <v>47.058823529411697</v>
      </c>
      <c r="Q436">
        <v>28.3333333333333</v>
      </c>
      <c r="R436">
        <v>11.323529411764699</v>
      </c>
      <c r="S436">
        <v>36.217948717948701</v>
      </c>
      <c r="T436">
        <v>47.2222222222222</v>
      </c>
    </row>
    <row r="437" spans="1:20" x14ac:dyDescent="0.2">
      <c r="A437">
        <v>1.1599999999999999</v>
      </c>
      <c r="B437">
        <v>23.529411764705799</v>
      </c>
      <c r="C437">
        <v>57.5</v>
      </c>
      <c r="D437">
        <v>57.5</v>
      </c>
      <c r="E437">
        <v>65.909090909090907</v>
      </c>
      <c r="F437">
        <v>54.248366013071902</v>
      </c>
      <c r="H437">
        <v>1.1599999999999999</v>
      </c>
      <c r="I437">
        <v>26.470588235294102</v>
      </c>
      <c r="J437">
        <v>6.6666666666666599</v>
      </c>
      <c r="K437">
        <v>25.8333333333333</v>
      </c>
      <c r="L437">
        <v>21.590909090909001</v>
      </c>
      <c r="M437">
        <v>20.0980392156862</v>
      </c>
      <c r="O437">
        <v>1.1599999999999999</v>
      </c>
      <c r="P437">
        <v>50</v>
      </c>
      <c r="Q437">
        <v>35.8333333333333</v>
      </c>
      <c r="R437">
        <v>16.6666666666666</v>
      </c>
      <c r="S437">
        <v>12.5</v>
      </c>
      <c r="T437">
        <v>25.653594771241799</v>
      </c>
    </row>
    <row r="438" spans="1:20" x14ac:dyDescent="0.2">
      <c r="A438">
        <v>1.17</v>
      </c>
      <c r="B438">
        <v>21.5073529411764</v>
      </c>
      <c r="C438">
        <v>56.168831168831098</v>
      </c>
      <c r="D438">
        <v>48.125</v>
      </c>
      <c r="E438">
        <v>46.153846153846096</v>
      </c>
      <c r="F438">
        <v>61.1111111111111</v>
      </c>
      <c r="H438">
        <v>1.17</v>
      </c>
      <c r="I438">
        <v>24.080882352941099</v>
      </c>
      <c r="J438">
        <v>18.506493506493499</v>
      </c>
      <c r="K438">
        <v>25</v>
      </c>
      <c r="L438">
        <v>26.923076923076898</v>
      </c>
      <c r="M438">
        <v>2.7777777777777701</v>
      </c>
      <c r="O438">
        <v>1.17</v>
      </c>
      <c r="P438">
        <v>54.411764705882298</v>
      </c>
      <c r="Q438">
        <v>25.324675324675301</v>
      </c>
      <c r="R438">
        <v>26.875</v>
      </c>
      <c r="S438">
        <v>26.923076923076898</v>
      </c>
      <c r="T438">
        <v>36.1111111111111</v>
      </c>
    </row>
    <row r="439" spans="1:20" x14ac:dyDescent="0.2">
      <c r="A439">
        <v>1.18</v>
      </c>
      <c r="B439">
        <v>20.955882352941099</v>
      </c>
      <c r="C439">
        <v>52.484472049689401</v>
      </c>
      <c r="D439">
        <v>56.578947368420998</v>
      </c>
      <c r="E439">
        <v>52.564102564102498</v>
      </c>
      <c r="F439">
        <v>53.125</v>
      </c>
      <c r="H439">
        <v>1.18</v>
      </c>
      <c r="I439">
        <v>21.5073529411764</v>
      </c>
      <c r="J439">
        <v>15.8385093167701</v>
      </c>
      <c r="K439">
        <v>16.7763157894736</v>
      </c>
      <c r="L439">
        <v>11.858974358974301</v>
      </c>
      <c r="M439">
        <v>5.9027777777777697</v>
      </c>
      <c r="O439">
        <v>1.18</v>
      </c>
      <c r="P439">
        <v>57.536764705882298</v>
      </c>
      <c r="Q439">
        <v>31.6770186335403</v>
      </c>
      <c r="R439">
        <v>26.6447368421052</v>
      </c>
      <c r="S439">
        <v>35.576923076923002</v>
      </c>
      <c r="T439">
        <v>40.9722222222222</v>
      </c>
    </row>
    <row r="440" spans="1:20" x14ac:dyDescent="0.2">
      <c r="A440">
        <v>1.19</v>
      </c>
      <c r="B440">
        <v>21.5073529411764</v>
      </c>
      <c r="C440">
        <v>43.181818181818102</v>
      </c>
      <c r="D440">
        <v>60.364145658263297</v>
      </c>
      <c r="E440">
        <v>48.076923076923002</v>
      </c>
      <c r="F440">
        <v>63.3333333333333</v>
      </c>
      <c r="H440">
        <v>1.19</v>
      </c>
      <c r="I440">
        <v>21.139705882352899</v>
      </c>
      <c r="J440">
        <v>21.969696969696901</v>
      </c>
      <c r="K440">
        <v>20.728291316526601</v>
      </c>
      <c r="L440">
        <v>21.538461538461501</v>
      </c>
      <c r="M440">
        <v>10.5555555555555</v>
      </c>
      <c r="O440">
        <v>1.19</v>
      </c>
      <c r="P440">
        <v>57.352941176470502</v>
      </c>
      <c r="Q440">
        <v>34.848484848484802</v>
      </c>
      <c r="R440">
        <v>18.907563025209999</v>
      </c>
      <c r="S440">
        <v>30.384615384615302</v>
      </c>
      <c r="T440">
        <v>26.1111111111111</v>
      </c>
    </row>
    <row r="441" spans="1:20" x14ac:dyDescent="0.2">
      <c r="A441">
        <v>1.2</v>
      </c>
      <c r="B441">
        <v>12.5</v>
      </c>
      <c r="C441">
        <v>67.628205128205096</v>
      </c>
      <c r="D441">
        <v>76.973684210526301</v>
      </c>
      <c r="E441">
        <v>52.272727272727202</v>
      </c>
      <c r="F441">
        <v>47.039473684210499</v>
      </c>
      <c r="H441">
        <v>1.2</v>
      </c>
      <c r="I441">
        <v>34.375</v>
      </c>
      <c r="J441">
        <v>4.1666666666666599</v>
      </c>
      <c r="K441">
        <v>12.7631578947368</v>
      </c>
      <c r="L441">
        <v>9.5454545454545396</v>
      </c>
      <c r="M441">
        <v>5.2631578947368398</v>
      </c>
      <c r="O441">
        <v>1.2</v>
      </c>
      <c r="P441">
        <v>53.125</v>
      </c>
      <c r="Q441">
        <v>28.205128205128201</v>
      </c>
      <c r="R441">
        <v>10.2631578947368</v>
      </c>
      <c r="S441">
        <v>38.181818181818102</v>
      </c>
      <c r="T441">
        <v>47.697368421052602</v>
      </c>
    </row>
    <row r="442" spans="1:20" x14ac:dyDescent="0.2">
      <c r="A442">
        <v>1.21</v>
      </c>
      <c r="B442">
        <v>27.205882352941099</v>
      </c>
      <c r="C442">
        <v>56.055900621117999</v>
      </c>
      <c r="D442">
        <v>55.727554179566503</v>
      </c>
      <c r="E442">
        <v>46.428571428571402</v>
      </c>
      <c r="F442">
        <v>53.4055727554179</v>
      </c>
      <c r="H442">
        <v>1.21</v>
      </c>
      <c r="I442">
        <v>21.323529411764699</v>
      </c>
      <c r="J442">
        <v>0</v>
      </c>
      <c r="K442">
        <v>24.303405572755398</v>
      </c>
      <c r="L442">
        <v>23.214285714285701</v>
      </c>
      <c r="M442">
        <v>21.671826625386899</v>
      </c>
      <c r="O442">
        <v>1.21</v>
      </c>
      <c r="P442">
        <v>51.470588235294102</v>
      </c>
      <c r="Q442">
        <v>43.944099378881901</v>
      </c>
      <c r="R442">
        <v>19.969040247677999</v>
      </c>
      <c r="S442">
        <v>30.357142857142801</v>
      </c>
      <c r="T442">
        <v>24.922600619194998</v>
      </c>
    </row>
    <row r="443" spans="1:20" x14ac:dyDescent="0.2">
      <c r="A443">
        <v>1.22</v>
      </c>
      <c r="B443">
        <v>26.1111111111111</v>
      </c>
      <c r="C443">
        <v>45.317725752508302</v>
      </c>
      <c r="D443">
        <v>60.565476190476097</v>
      </c>
      <c r="E443">
        <v>35.384615384615302</v>
      </c>
      <c r="F443">
        <v>50.446428571428498</v>
      </c>
      <c r="H443">
        <v>1.22</v>
      </c>
      <c r="I443">
        <v>22.2222222222222</v>
      </c>
      <c r="J443">
        <v>9.8662207357859497</v>
      </c>
      <c r="K443">
        <v>22.172619047619001</v>
      </c>
      <c r="L443">
        <v>34.230769230769198</v>
      </c>
      <c r="M443">
        <v>6.25</v>
      </c>
      <c r="O443">
        <v>1.22</v>
      </c>
      <c r="P443">
        <v>51.6666666666666</v>
      </c>
      <c r="Q443">
        <v>44.816053511705597</v>
      </c>
      <c r="R443">
        <v>17.261904761904699</v>
      </c>
      <c r="S443">
        <v>30.384615384615302</v>
      </c>
      <c r="T443">
        <v>43.303571428571402</v>
      </c>
    </row>
    <row r="444" spans="1:20" x14ac:dyDescent="0.2">
      <c r="A444">
        <v>1.23</v>
      </c>
      <c r="B444">
        <v>22.4789915966386</v>
      </c>
      <c r="C444">
        <v>45.8041958041958</v>
      </c>
      <c r="D444">
        <v>64.241486068111399</v>
      </c>
      <c r="E444">
        <v>48.397435897435898</v>
      </c>
      <c r="F444">
        <v>62.828947368420998</v>
      </c>
      <c r="H444">
        <v>1.23</v>
      </c>
      <c r="I444">
        <v>23.109243697478899</v>
      </c>
      <c r="J444">
        <v>16.783216783216702</v>
      </c>
      <c r="K444">
        <v>24.303405572755398</v>
      </c>
      <c r="L444">
        <v>31.410256410256402</v>
      </c>
      <c r="M444">
        <v>8.3881578947368407</v>
      </c>
      <c r="O444">
        <v>1.23</v>
      </c>
      <c r="P444">
        <v>54.411764705882298</v>
      </c>
      <c r="Q444">
        <v>37.412587412587399</v>
      </c>
      <c r="R444">
        <v>11.455108359133099</v>
      </c>
      <c r="S444">
        <v>20.192307692307601</v>
      </c>
      <c r="T444">
        <v>28.782894736842099</v>
      </c>
    </row>
    <row r="445" spans="1:20" x14ac:dyDescent="0.2">
      <c r="A445">
        <v>1.24</v>
      </c>
      <c r="B445">
        <v>40.196078431372499</v>
      </c>
      <c r="C445">
        <v>48.571428571428498</v>
      </c>
      <c r="D445">
        <v>58.947368421052602</v>
      </c>
      <c r="E445">
        <v>52.243589743589702</v>
      </c>
      <c r="F445">
        <v>51.307189542483599</v>
      </c>
      <c r="H445">
        <v>1.24</v>
      </c>
      <c r="I445">
        <v>15.8823529411764</v>
      </c>
      <c r="J445">
        <v>8.5714285714285694</v>
      </c>
      <c r="K445">
        <v>28.0263157894736</v>
      </c>
      <c r="L445">
        <v>23.717948717948701</v>
      </c>
      <c r="M445">
        <v>8.6601307189542407</v>
      </c>
      <c r="O445">
        <v>1.24</v>
      </c>
      <c r="P445">
        <v>43.921568627450903</v>
      </c>
      <c r="Q445">
        <v>42.857142857142797</v>
      </c>
      <c r="R445">
        <v>13.0263157894736</v>
      </c>
      <c r="S445">
        <v>24.038461538461501</v>
      </c>
      <c r="T445">
        <v>40.032679738562003</v>
      </c>
    </row>
    <row r="446" spans="1:20" x14ac:dyDescent="0.2">
      <c r="A446">
        <v>1.25</v>
      </c>
      <c r="B446">
        <v>25</v>
      </c>
      <c r="C446">
        <v>43.589743589743499</v>
      </c>
      <c r="D446">
        <v>73.6111111111111</v>
      </c>
      <c r="E446">
        <v>47.527472527472497</v>
      </c>
      <c r="F446">
        <v>55.5555555555555</v>
      </c>
      <c r="H446">
        <v>1.25</v>
      </c>
      <c r="I446">
        <v>18.75</v>
      </c>
      <c r="J446">
        <v>14.8351648351648</v>
      </c>
      <c r="K446">
        <v>21.1111111111111</v>
      </c>
      <c r="L446">
        <v>30.4945054945054</v>
      </c>
      <c r="M446">
        <v>8.3333333333333304</v>
      </c>
      <c r="O446">
        <v>1.25</v>
      </c>
      <c r="P446">
        <v>56.25</v>
      </c>
      <c r="Q446">
        <v>41.575091575091498</v>
      </c>
      <c r="R446">
        <v>5.2777777777777697</v>
      </c>
      <c r="S446">
        <v>21.9780219780219</v>
      </c>
      <c r="T446">
        <v>36.1111111111111</v>
      </c>
    </row>
    <row r="447" spans="1:20" x14ac:dyDescent="0.2">
      <c r="A447">
        <v>1.26</v>
      </c>
      <c r="B447">
        <v>25</v>
      </c>
      <c r="C447">
        <v>54.578754578754499</v>
      </c>
      <c r="D447">
        <v>53.970588235294102</v>
      </c>
      <c r="E447">
        <v>31.190476190476101</v>
      </c>
      <c r="F447">
        <v>51.608187134502899</v>
      </c>
      <c r="H447">
        <v>1.26</v>
      </c>
      <c r="I447">
        <v>3.125</v>
      </c>
      <c r="J447">
        <v>19.597069597069499</v>
      </c>
      <c r="K447">
        <v>24.264705882352899</v>
      </c>
      <c r="L447">
        <v>30.952380952380899</v>
      </c>
      <c r="M447">
        <v>13.5964912280701</v>
      </c>
      <c r="O447">
        <v>1.26</v>
      </c>
      <c r="P447">
        <v>71.875</v>
      </c>
      <c r="Q447">
        <v>25.8241758241758</v>
      </c>
      <c r="R447">
        <v>21.764705882352899</v>
      </c>
      <c r="S447">
        <v>37.857142857142797</v>
      </c>
      <c r="T447">
        <v>34.795321637426802</v>
      </c>
    </row>
    <row r="448" spans="1:20" x14ac:dyDescent="0.2">
      <c r="A448">
        <v>1.27</v>
      </c>
      <c r="B448">
        <v>20.980392156862699</v>
      </c>
      <c r="C448">
        <v>70.8333333333333</v>
      </c>
      <c r="D448">
        <v>49.603174603174601</v>
      </c>
      <c r="E448">
        <v>36.6666666666666</v>
      </c>
      <c r="F448">
        <v>66.873065015479796</v>
      </c>
      <c r="H448">
        <v>1.27</v>
      </c>
      <c r="I448">
        <v>15.8823529411764</v>
      </c>
      <c r="J448">
        <v>8.3333333333333304</v>
      </c>
      <c r="K448">
        <v>27.7777777777777</v>
      </c>
      <c r="L448">
        <v>20</v>
      </c>
      <c r="M448">
        <v>2.6315789473684199</v>
      </c>
      <c r="O448">
        <v>1.27</v>
      </c>
      <c r="P448">
        <v>63.137254901960702</v>
      </c>
      <c r="Q448">
        <v>20.8333333333333</v>
      </c>
      <c r="R448">
        <v>22.619047619047599</v>
      </c>
      <c r="S448">
        <v>43.3333333333333</v>
      </c>
      <c r="T448">
        <v>30.495356037151701</v>
      </c>
    </row>
    <row r="449" spans="1:20" x14ac:dyDescent="0.2">
      <c r="A449">
        <v>1.28</v>
      </c>
      <c r="B449">
        <v>19.1666666666666</v>
      </c>
      <c r="C449">
        <v>34.188034188034102</v>
      </c>
      <c r="D449">
        <v>52.005012531328298</v>
      </c>
      <c r="E449">
        <v>41.190476190476097</v>
      </c>
      <c r="F449">
        <v>48.684210526315702</v>
      </c>
      <c r="H449">
        <v>1.28</v>
      </c>
      <c r="I449">
        <v>19.1666666666666</v>
      </c>
      <c r="J449">
        <v>20.940170940170901</v>
      </c>
      <c r="K449">
        <v>32.957393483709197</v>
      </c>
      <c r="L449">
        <v>24.285714285714199</v>
      </c>
      <c r="M449">
        <v>10.5263157894736</v>
      </c>
      <c r="O449">
        <v>1.28</v>
      </c>
      <c r="P449">
        <v>61.6666666666666</v>
      </c>
      <c r="Q449">
        <v>44.871794871794798</v>
      </c>
      <c r="R449">
        <v>15.037593984962401</v>
      </c>
      <c r="S449">
        <v>34.523809523809497</v>
      </c>
      <c r="T449">
        <v>40.789473684210499</v>
      </c>
    </row>
    <row r="450" spans="1:20" x14ac:dyDescent="0.2">
      <c r="A450">
        <v>1.29</v>
      </c>
      <c r="B450">
        <v>22.7083333333333</v>
      </c>
      <c r="C450">
        <v>56.959706959706899</v>
      </c>
      <c r="D450">
        <v>48.684210526315702</v>
      </c>
      <c r="E450">
        <v>37.946428571428498</v>
      </c>
      <c r="F450">
        <v>60.990712074303403</v>
      </c>
      <c r="H450">
        <v>1.29</v>
      </c>
      <c r="I450">
        <v>19.1666666666666</v>
      </c>
      <c r="J450">
        <v>6.2271062271062201</v>
      </c>
      <c r="K450">
        <v>22.7631578947368</v>
      </c>
      <c r="L450">
        <v>25.8928571428571</v>
      </c>
      <c r="M450">
        <v>8.5139318885448905</v>
      </c>
      <c r="O450">
        <v>1.29</v>
      </c>
      <c r="P450">
        <v>58.125</v>
      </c>
      <c r="Q450">
        <v>36.813186813186803</v>
      </c>
      <c r="R450">
        <v>28.552631578947299</v>
      </c>
      <c r="S450">
        <v>36.160714285714199</v>
      </c>
      <c r="T450">
        <v>30.495356037151701</v>
      </c>
    </row>
    <row r="451" spans="1:20" x14ac:dyDescent="0.2">
      <c r="A451">
        <v>1.3</v>
      </c>
      <c r="B451">
        <v>13.5714285714285</v>
      </c>
      <c r="C451">
        <v>51.893939393939299</v>
      </c>
      <c r="D451">
        <v>46.9924812030075</v>
      </c>
      <c r="E451">
        <v>46.428571428571402</v>
      </c>
      <c r="F451">
        <v>50.154798761609896</v>
      </c>
      <c r="H451">
        <v>1.3</v>
      </c>
      <c r="I451">
        <v>17.380952380952301</v>
      </c>
      <c r="J451">
        <v>6.8181818181818103</v>
      </c>
      <c r="K451">
        <v>17.167919799498701</v>
      </c>
      <c r="L451">
        <v>21.428571428571399</v>
      </c>
      <c r="M451">
        <v>7.8947368421052602</v>
      </c>
      <c r="O451">
        <v>1.3</v>
      </c>
      <c r="P451">
        <v>69.047619047618994</v>
      </c>
      <c r="Q451">
        <v>41.287878787878697</v>
      </c>
      <c r="R451">
        <v>35.839598997493702</v>
      </c>
      <c r="S451">
        <v>32.142857142857103</v>
      </c>
      <c r="T451">
        <v>41.950464396284801</v>
      </c>
    </row>
    <row r="452" spans="1:20" x14ac:dyDescent="0.2">
      <c r="A452">
        <v>1.31</v>
      </c>
      <c r="B452">
        <v>9.375</v>
      </c>
      <c r="C452">
        <v>40.934065934065899</v>
      </c>
      <c r="D452">
        <v>56.432748538011602</v>
      </c>
      <c r="E452">
        <v>41.105769230769198</v>
      </c>
      <c r="F452">
        <v>40.350877192982402</v>
      </c>
      <c r="H452">
        <v>1.31</v>
      </c>
      <c r="I452">
        <v>13.3928571428571</v>
      </c>
      <c r="J452">
        <v>22.252747252747199</v>
      </c>
      <c r="K452">
        <v>8.0409356725146193</v>
      </c>
      <c r="L452">
        <v>23.317307692307601</v>
      </c>
      <c r="M452">
        <v>24.122807017543799</v>
      </c>
      <c r="O452">
        <v>1.31</v>
      </c>
      <c r="P452">
        <v>77.232142857142804</v>
      </c>
      <c r="Q452">
        <v>36.813186813186803</v>
      </c>
      <c r="R452">
        <v>35.5263157894736</v>
      </c>
      <c r="S452">
        <v>35.576923076923002</v>
      </c>
      <c r="T452">
        <v>35.5263157894736</v>
      </c>
    </row>
    <row r="453" spans="1:20" x14ac:dyDescent="0.2">
      <c r="A453">
        <v>1.32</v>
      </c>
      <c r="B453">
        <v>23.3333333333333</v>
      </c>
      <c r="C453">
        <v>48.571428571428498</v>
      </c>
      <c r="D453">
        <v>51.023391812865498</v>
      </c>
      <c r="E453">
        <v>53.3333333333333</v>
      </c>
      <c r="F453">
        <v>51.169590643274802</v>
      </c>
      <c r="H453">
        <v>1.32</v>
      </c>
      <c r="I453">
        <v>15</v>
      </c>
      <c r="J453">
        <v>3.5714285714285698</v>
      </c>
      <c r="K453">
        <v>24.269005847953199</v>
      </c>
      <c r="L453">
        <v>15</v>
      </c>
      <c r="M453">
        <v>10.9649122807017</v>
      </c>
      <c r="O453">
        <v>1.32</v>
      </c>
      <c r="P453">
        <v>61.6666666666666</v>
      </c>
      <c r="Q453">
        <v>47.857142857142797</v>
      </c>
      <c r="R453">
        <v>24.7076023391812</v>
      </c>
      <c r="S453">
        <v>31.6666666666666</v>
      </c>
      <c r="T453">
        <v>37.865497076023303</v>
      </c>
    </row>
    <row r="454" spans="1:20" x14ac:dyDescent="0.2">
      <c r="A454">
        <v>1.33</v>
      </c>
      <c r="B454">
        <v>23.3333333333333</v>
      </c>
      <c r="C454">
        <v>43.181818181818102</v>
      </c>
      <c r="D454">
        <v>53.229665071770299</v>
      </c>
      <c r="E454">
        <v>44.951923076923002</v>
      </c>
      <c r="F454">
        <v>45.906432748538002</v>
      </c>
      <c r="H454">
        <v>1.33</v>
      </c>
      <c r="I454">
        <v>13.3333333333333</v>
      </c>
      <c r="J454">
        <v>7.32323232323232</v>
      </c>
      <c r="K454">
        <v>25.598086124401899</v>
      </c>
      <c r="L454">
        <v>15.625</v>
      </c>
      <c r="M454">
        <v>19.0058479532163</v>
      </c>
      <c r="O454">
        <v>1.33</v>
      </c>
      <c r="P454">
        <v>63.3333333333333</v>
      </c>
      <c r="Q454">
        <v>49.494949494949402</v>
      </c>
      <c r="R454">
        <v>21.172248803827699</v>
      </c>
      <c r="S454">
        <v>39.423076923076898</v>
      </c>
      <c r="T454">
        <v>35.087719298245602</v>
      </c>
    </row>
    <row r="455" spans="1:20" x14ac:dyDescent="0.2">
      <c r="A455">
        <v>1.34</v>
      </c>
      <c r="B455">
        <v>16.025641025641001</v>
      </c>
      <c r="C455">
        <v>38.3333333333333</v>
      </c>
      <c r="D455">
        <v>55.108359133126903</v>
      </c>
      <c r="E455">
        <v>51.602564102564102</v>
      </c>
      <c r="F455">
        <v>46.904024767801801</v>
      </c>
      <c r="H455">
        <v>1.34</v>
      </c>
      <c r="I455">
        <v>20.192307692307601</v>
      </c>
      <c r="J455">
        <v>16.6666666666666</v>
      </c>
      <c r="K455">
        <v>25.232198142414799</v>
      </c>
      <c r="L455">
        <v>4.1666666666666599</v>
      </c>
      <c r="M455">
        <v>11.455108359133099</v>
      </c>
      <c r="O455">
        <v>1.34</v>
      </c>
      <c r="P455">
        <v>63.782051282051199</v>
      </c>
      <c r="Q455">
        <v>45</v>
      </c>
      <c r="R455">
        <v>19.659442724458199</v>
      </c>
      <c r="S455">
        <v>44.230769230769198</v>
      </c>
      <c r="T455">
        <v>41.640866873065001</v>
      </c>
    </row>
    <row r="456" spans="1:20" x14ac:dyDescent="0.2">
      <c r="A456">
        <v>1.35</v>
      </c>
      <c r="B456">
        <v>22.527472527472501</v>
      </c>
      <c r="C456">
        <v>35.384615384615302</v>
      </c>
      <c r="D456">
        <v>57.5</v>
      </c>
      <c r="E456">
        <v>33.3333333333333</v>
      </c>
      <c r="F456">
        <v>40.058479532163702</v>
      </c>
      <c r="H456">
        <v>1.35</v>
      </c>
      <c r="I456">
        <v>18.681318681318601</v>
      </c>
      <c r="J456">
        <v>22.051282051282001</v>
      </c>
      <c r="K456">
        <v>18.6111111111111</v>
      </c>
      <c r="L456">
        <v>29.1666666666666</v>
      </c>
      <c r="M456">
        <v>10.9649122807017</v>
      </c>
      <c r="O456">
        <v>1.35</v>
      </c>
      <c r="P456">
        <v>58.791208791208703</v>
      </c>
      <c r="Q456">
        <v>42.564102564102498</v>
      </c>
      <c r="R456">
        <v>23.8888888888888</v>
      </c>
      <c r="S456">
        <v>37.5</v>
      </c>
      <c r="T456">
        <v>48.976608187134502</v>
      </c>
    </row>
    <row r="457" spans="1:20" x14ac:dyDescent="0.2">
      <c r="A457">
        <v>1.36</v>
      </c>
      <c r="B457">
        <v>17.5</v>
      </c>
      <c r="C457">
        <v>66.071428571428498</v>
      </c>
      <c r="D457">
        <v>52.631578947368403</v>
      </c>
      <c r="E457">
        <v>58.809523809523803</v>
      </c>
      <c r="F457">
        <v>57.2222222222222</v>
      </c>
      <c r="H457">
        <v>1.36</v>
      </c>
      <c r="I457">
        <v>19.1666666666666</v>
      </c>
      <c r="J457">
        <v>3.5714285714285698</v>
      </c>
      <c r="K457">
        <v>18.421052631578899</v>
      </c>
      <c r="L457">
        <v>13.8095238095238</v>
      </c>
      <c r="M457">
        <v>12.2222222222222</v>
      </c>
      <c r="O457">
        <v>1.36</v>
      </c>
      <c r="P457">
        <v>63.3333333333333</v>
      </c>
      <c r="Q457">
        <v>30.357142857142801</v>
      </c>
      <c r="R457">
        <v>28.947368421052602</v>
      </c>
      <c r="S457">
        <v>27.380952380952301</v>
      </c>
      <c r="T457">
        <v>30.5555555555555</v>
      </c>
    </row>
    <row r="458" spans="1:20" x14ac:dyDescent="0.2">
      <c r="A458">
        <v>1.37</v>
      </c>
      <c r="B458">
        <v>18.205128205128201</v>
      </c>
      <c r="C458">
        <v>38.815789473684198</v>
      </c>
      <c r="D458">
        <v>44.545454545454497</v>
      </c>
      <c r="E458">
        <v>59.047619047619001</v>
      </c>
      <c r="F458">
        <v>50.5555555555555</v>
      </c>
      <c r="H458">
        <v>1.37</v>
      </c>
      <c r="I458">
        <v>10.5128205128205</v>
      </c>
      <c r="J458">
        <v>8.3333333333333304</v>
      </c>
      <c r="K458">
        <v>12.5</v>
      </c>
      <c r="L458">
        <v>16.904761904761902</v>
      </c>
      <c r="M458">
        <v>10.5555555555555</v>
      </c>
      <c r="O458">
        <v>1.37</v>
      </c>
      <c r="P458">
        <v>71.282051282051199</v>
      </c>
      <c r="Q458">
        <v>52.850877192982402</v>
      </c>
      <c r="R458">
        <v>42.954545454545404</v>
      </c>
      <c r="S458">
        <v>24.047619047619001</v>
      </c>
      <c r="T458">
        <v>38.8888888888888</v>
      </c>
    </row>
    <row r="459" spans="1:20" x14ac:dyDescent="0.2">
      <c r="A459">
        <v>1.38</v>
      </c>
      <c r="B459">
        <v>11.9047619047619</v>
      </c>
      <c r="C459">
        <v>46.428571428571402</v>
      </c>
      <c r="D459">
        <v>44.047619047619001</v>
      </c>
      <c r="E459">
        <v>55.128205128205103</v>
      </c>
      <c r="F459">
        <v>48.3333333333333</v>
      </c>
      <c r="H459">
        <v>1.38</v>
      </c>
      <c r="I459">
        <v>19.047619047619001</v>
      </c>
      <c r="J459">
        <v>15.2597402597402</v>
      </c>
      <c r="K459">
        <v>14.523809523809501</v>
      </c>
      <c r="L459">
        <v>16.346153846153801</v>
      </c>
      <c r="M459">
        <v>18.3333333333333</v>
      </c>
      <c r="O459">
        <v>1.38</v>
      </c>
      <c r="P459">
        <v>69.047619047618994</v>
      </c>
      <c r="Q459">
        <v>38.3116883116883</v>
      </c>
      <c r="R459">
        <v>41.428571428571402</v>
      </c>
      <c r="S459">
        <v>28.525641025641001</v>
      </c>
      <c r="T459">
        <v>33.3333333333333</v>
      </c>
    </row>
    <row r="460" spans="1:20" x14ac:dyDescent="0.2">
      <c r="A460">
        <v>1.39</v>
      </c>
      <c r="B460">
        <v>10</v>
      </c>
      <c r="C460">
        <v>48.529411764705799</v>
      </c>
      <c r="D460">
        <v>73.684210526315795</v>
      </c>
      <c r="E460">
        <v>50</v>
      </c>
      <c r="F460">
        <v>53.968253968253897</v>
      </c>
      <c r="H460">
        <v>1.39</v>
      </c>
      <c r="I460">
        <v>20.4761904761904</v>
      </c>
      <c r="J460">
        <v>18.907563025209999</v>
      </c>
      <c r="K460">
        <v>10.5263157894736</v>
      </c>
      <c r="L460">
        <v>14.285714285714199</v>
      </c>
      <c r="M460">
        <v>10.714285714285699</v>
      </c>
      <c r="O460">
        <v>1.39</v>
      </c>
      <c r="P460">
        <v>69.523809523809504</v>
      </c>
      <c r="Q460">
        <v>32.563025210084</v>
      </c>
      <c r="R460">
        <v>15.789473684210501</v>
      </c>
      <c r="S460">
        <v>35.714285714285701</v>
      </c>
      <c r="T460">
        <v>35.317460317460302</v>
      </c>
    </row>
    <row r="461" spans="1:20" x14ac:dyDescent="0.2">
      <c r="A461">
        <v>1.4</v>
      </c>
      <c r="B461">
        <v>20.913461538461501</v>
      </c>
      <c r="C461">
        <v>49.494949494949402</v>
      </c>
      <c r="D461">
        <v>73.0555555555555</v>
      </c>
      <c r="E461">
        <v>50.256410256410199</v>
      </c>
      <c r="F461">
        <v>46.315789473684198</v>
      </c>
      <c r="H461">
        <v>1.4</v>
      </c>
      <c r="I461">
        <v>13.942307692307599</v>
      </c>
      <c r="J461">
        <v>4.5454545454545396</v>
      </c>
      <c r="K461">
        <v>13.0555555555555</v>
      </c>
      <c r="L461">
        <v>21.538461538461501</v>
      </c>
      <c r="M461">
        <v>23.157894736842099</v>
      </c>
      <c r="O461">
        <v>1.4</v>
      </c>
      <c r="P461">
        <v>65.144230769230703</v>
      </c>
      <c r="Q461">
        <v>45.959595959595902</v>
      </c>
      <c r="R461">
        <v>13.8888888888888</v>
      </c>
      <c r="S461">
        <v>28.205128205128201</v>
      </c>
      <c r="T461">
        <v>30.5263157894736</v>
      </c>
    </row>
    <row r="462" spans="1:20" x14ac:dyDescent="0.2">
      <c r="A462">
        <v>1.41</v>
      </c>
      <c r="B462">
        <v>12.9166666666666</v>
      </c>
      <c r="C462">
        <v>46.428571428571402</v>
      </c>
      <c r="D462">
        <v>50</v>
      </c>
      <c r="E462">
        <v>57.142857142857103</v>
      </c>
      <c r="F462">
        <v>54.385964912280699</v>
      </c>
      <c r="H462">
        <v>1.41</v>
      </c>
      <c r="I462">
        <v>19.375</v>
      </c>
      <c r="J462">
        <v>6.34920634920634</v>
      </c>
      <c r="K462">
        <v>17.5</v>
      </c>
      <c r="L462">
        <v>23.214285714285701</v>
      </c>
      <c r="M462">
        <v>5.2631578947368398</v>
      </c>
      <c r="O462">
        <v>1.41</v>
      </c>
      <c r="P462">
        <v>67.7083333333333</v>
      </c>
      <c r="Q462">
        <v>47.2222222222222</v>
      </c>
      <c r="R462">
        <v>32.5</v>
      </c>
      <c r="S462">
        <v>19.6428571428571</v>
      </c>
      <c r="T462">
        <v>40.350877192982402</v>
      </c>
    </row>
    <row r="463" spans="1:20" x14ac:dyDescent="0.2">
      <c r="A463">
        <v>1.42</v>
      </c>
      <c r="B463">
        <v>17.692307692307601</v>
      </c>
      <c r="C463">
        <v>53.496503496503401</v>
      </c>
      <c r="D463">
        <v>56.578947368420998</v>
      </c>
      <c r="E463">
        <v>40.8333333333333</v>
      </c>
      <c r="F463">
        <v>47.017543859649102</v>
      </c>
      <c r="H463">
        <v>1.42</v>
      </c>
      <c r="I463">
        <v>17.692307692307601</v>
      </c>
      <c r="J463">
        <v>6.1188811188811103</v>
      </c>
      <c r="K463">
        <v>15.1315789473684</v>
      </c>
      <c r="L463">
        <v>21.6666666666666</v>
      </c>
      <c r="M463">
        <v>14.5614035087719</v>
      </c>
      <c r="O463">
        <v>1.42</v>
      </c>
      <c r="P463">
        <v>64.615384615384599</v>
      </c>
      <c r="Q463">
        <v>40.384615384615302</v>
      </c>
      <c r="R463">
        <v>28.289473684210499</v>
      </c>
      <c r="S463">
        <v>37.5</v>
      </c>
      <c r="T463">
        <v>38.421052631578902</v>
      </c>
    </row>
    <row r="464" spans="1:20" x14ac:dyDescent="0.2">
      <c r="A464">
        <v>1.43</v>
      </c>
      <c r="B464">
        <v>19.5378151260504</v>
      </c>
      <c r="C464">
        <v>61.4583333333333</v>
      </c>
      <c r="D464">
        <v>50</v>
      </c>
      <c r="E464">
        <v>65.126050420167999</v>
      </c>
      <c r="F464">
        <v>64.411764705882305</v>
      </c>
      <c r="H464">
        <v>1.43</v>
      </c>
      <c r="I464">
        <v>19.5378151260504</v>
      </c>
      <c r="J464">
        <v>3.125</v>
      </c>
      <c r="K464">
        <v>17.5</v>
      </c>
      <c r="L464">
        <v>6.5126050420167996</v>
      </c>
      <c r="M464">
        <v>2.5</v>
      </c>
      <c r="O464">
        <v>1.43</v>
      </c>
      <c r="P464">
        <v>60.9243697478991</v>
      </c>
      <c r="Q464">
        <v>35.4166666666666</v>
      </c>
      <c r="R464">
        <v>32.5</v>
      </c>
      <c r="S464">
        <v>28.3613445378151</v>
      </c>
      <c r="T464">
        <v>33.088235294117602</v>
      </c>
    </row>
    <row r="465" spans="1:20" x14ac:dyDescent="0.2">
      <c r="A465">
        <v>1.44</v>
      </c>
      <c r="B465">
        <v>20.714285714285701</v>
      </c>
      <c r="C465">
        <v>48.701298701298697</v>
      </c>
      <c r="D465">
        <v>61.315789473684198</v>
      </c>
      <c r="E465">
        <v>41.477272727272698</v>
      </c>
      <c r="F465">
        <v>52.7777777777777</v>
      </c>
      <c r="H465">
        <v>1.44</v>
      </c>
      <c r="I465">
        <v>17.380952380952301</v>
      </c>
      <c r="J465">
        <v>8.1168831168831108</v>
      </c>
      <c r="K465">
        <v>15.657894736842101</v>
      </c>
      <c r="L465">
        <v>27.556818181818102</v>
      </c>
      <c r="M465">
        <v>14.9305555555555</v>
      </c>
      <c r="O465">
        <v>1.44</v>
      </c>
      <c r="P465">
        <v>61.904761904761898</v>
      </c>
      <c r="Q465">
        <v>43.181818181818102</v>
      </c>
      <c r="R465">
        <v>23.0263157894736</v>
      </c>
      <c r="S465">
        <v>30.965909090909001</v>
      </c>
      <c r="T465">
        <v>32.2916666666666</v>
      </c>
    </row>
    <row r="466" spans="1:20" x14ac:dyDescent="0.2">
      <c r="A466">
        <v>1.45</v>
      </c>
      <c r="B466">
        <v>33.241758241758198</v>
      </c>
      <c r="C466">
        <v>56.470588235294102</v>
      </c>
      <c r="D466">
        <v>61.071428571428498</v>
      </c>
      <c r="E466">
        <v>53.125</v>
      </c>
      <c r="F466">
        <v>58.3333333333333</v>
      </c>
      <c r="H466">
        <v>1.45</v>
      </c>
      <c r="I466">
        <v>15.109890109890101</v>
      </c>
      <c r="J466">
        <v>12.5490196078431</v>
      </c>
      <c r="K466">
        <v>16.785714285714199</v>
      </c>
      <c r="L466">
        <v>21.875</v>
      </c>
      <c r="M466">
        <v>11.1111111111111</v>
      </c>
      <c r="O466">
        <v>1.45</v>
      </c>
      <c r="P466">
        <v>51.6483516483516</v>
      </c>
      <c r="Q466">
        <v>30.980392156862699</v>
      </c>
      <c r="R466">
        <v>22.1428571428571</v>
      </c>
      <c r="S466">
        <v>25</v>
      </c>
      <c r="T466">
        <v>30.5555555555555</v>
      </c>
    </row>
    <row r="467" spans="1:20" x14ac:dyDescent="0.2">
      <c r="A467">
        <v>1.46</v>
      </c>
      <c r="B467">
        <v>21.6911764705882</v>
      </c>
      <c r="C467">
        <v>54.927536231883998</v>
      </c>
      <c r="D467">
        <v>53.3333333333333</v>
      </c>
      <c r="E467">
        <v>41.190476190476097</v>
      </c>
      <c r="F467">
        <v>47.523219814241401</v>
      </c>
      <c r="H467">
        <v>1.46</v>
      </c>
      <c r="I467">
        <v>18.198529411764699</v>
      </c>
      <c r="J467">
        <v>7.6811594202898501</v>
      </c>
      <c r="K467">
        <v>17.380952380952301</v>
      </c>
      <c r="L467">
        <v>41.6666666666666</v>
      </c>
      <c r="M467">
        <v>5.2631578947368398</v>
      </c>
      <c r="O467">
        <v>1.46</v>
      </c>
      <c r="P467">
        <v>60.110294117647001</v>
      </c>
      <c r="Q467">
        <v>37.391304347826001</v>
      </c>
      <c r="R467">
        <v>29.285714285714199</v>
      </c>
      <c r="S467">
        <v>17.1428571428571</v>
      </c>
      <c r="T467">
        <v>47.213622291021601</v>
      </c>
    </row>
    <row r="468" spans="1:20" x14ac:dyDescent="0.2">
      <c r="A468">
        <v>1.47</v>
      </c>
      <c r="B468">
        <v>36.397058823529399</v>
      </c>
      <c r="C468">
        <v>58.125</v>
      </c>
      <c r="D468">
        <v>58.947368421052602</v>
      </c>
      <c r="E468">
        <v>58.484848484848399</v>
      </c>
      <c r="F468">
        <v>53.921568627450903</v>
      </c>
      <c r="H468">
        <v>1.47</v>
      </c>
      <c r="I468">
        <v>12.3161764705882</v>
      </c>
      <c r="J468">
        <v>6.25</v>
      </c>
      <c r="K468">
        <v>12.6315789473684</v>
      </c>
      <c r="L468">
        <v>14.545454545454501</v>
      </c>
      <c r="M468">
        <v>14.705882352941099</v>
      </c>
      <c r="O468">
        <v>1.47</v>
      </c>
      <c r="P468">
        <v>51.286764705882298</v>
      </c>
      <c r="Q468">
        <v>35.625</v>
      </c>
      <c r="R468">
        <v>28.421052631578899</v>
      </c>
      <c r="S468">
        <v>26.969696969696901</v>
      </c>
      <c r="T468">
        <v>31.372549019607799</v>
      </c>
    </row>
    <row r="469" spans="1:20" x14ac:dyDescent="0.2">
      <c r="A469">
        <v>1.48</v>
      </c>
      <c r="B469">
        <v>22.051282051282001</v>
      </c>
      <c r="C469">
        <v>56.6666666666666</v>
      </c>
      <c r="D469">
        <v>77.5</v>
      </c>
      <c r="E469">
        <v>52.142857142857103</v>
      </c>
      <c r="F469">
        <v>53.947368421052602</v>
      </c>
      <c r="H469">
        <v>1.48</v>
      </c>
      <c r="I469">
        <v>10.5128205128205</v>
      </c>
      <c r="J469">
        <v>15</v>
      </c>
      <c r="K469">
        <v>2.5</v>
      </c>
      <c r="L469">
        <v>23.8095238095238</v>
      </c>
      <c r="M469">
        <v>5.40935672514619</v>
      </c>
      <c r="O469">
        <v>1.48</v>
      </c>
      <c r="P469">
        <v>67.435897435897402</v>
      </c>
      <c r="Q469">
        <v>28.3333333333333</v>
      </c>
      <c r="R469">
        <v>20</v>
      </c>
      <c r="S469">
        <v>24.047619047619001</v>
      </c>
      <c r="T469">
        <v>40.643274853801103</v>
      </c>
    </row>
    <row r="470" spans="1:20" x14ac:dyDescent="0.2">
      <c r="A470">
        <v>1.49</v>
      </c>
      <c r="B470">
        <v>26.785714285714199</v>
      </c>
      <c r="C470">
        <v>50</v>
      </c>
      <c r="D470">
        <v>54.078947368420998</v>
      </c>
      <c r="E470">
        <v>56.25</v>
      </c>
      <c r="F470">
        <v>58.947368421052602</v>
      </c>
      <c r="H470">
        <v>1.49</v>
      </c>
      <c r="I470">
        <v>16.071428571428498</v>
      </c>
      <c r="J470">
        <v>6.25</v>
      </c>
      <c r="K470">
        <v>20.5263157894736</v>
      </c>
      <c r="L470">
        <v>25</v>
      </c>
      <c r="M470">
        <v>0</v>
      </c>
      <c r="O470">
        <v>1.49</v>
      </c>
      <c r="P470">
        <v>57.142857142857103</v>
      </c>
      <c r="Q470">
        <v>43.75</v>
      </c>
      <c r="R470">
        <v>25.3947368421052</v>
      </c>
      <c r="S470">
        <v>18.75</v>
      </c>
      <c r="T470">
        <v>41.052631578947299</v>
      </c>
    </row>
    <row r="471" spans="1:20" x14ac:dyDescent="0.2">
      <c r="A471">
        <v>1.5</v>
      </c>
      <c r="B471">
        <v>18.452380952380899</v>
      </c>
      <c r="C471">
        <v>44.047619047619001</v>
      </c>
      <c r="D471">
        <v>53.571428571428498</v>
      </c>
      <c r="E471">
        <v>61.904761904761898</v>
      </c>
      <c r="F471">
        <v>50</v>
      </c>
      <c r="H471">
        <v>1.5</v>
      </c>
      <c r="I471">
        <v>19.047619047619001</v>
      </c>
      <c r="J471">
        <v>5.9523809523809499</v>
      </c>
      <c r="K471">
        <v>16.2337662337662</v>
      </c>
      <c r="L471">
        <v>17.619047619047599</v>
      </c>
      <c r="M471">
        <v>15.8333333333333</v>
      </c>
      <c r="O471">
        <v>1.5</v>
      </c>
      <c r="P471">
        <v>62.5</v>
      </c>
      <c r="Q471">
        <v>50</v>
      </c>
      <c r="R471">
        <v>30.194805194805099</v>
      </c>
      <c r="S471">
        <v>20.4761904761904</v>
      </c>
      <c r="T471">
        <v>34.1666666666666</v>
      </c>
    </row>
    <row r="472" spans="1:20" x14ac:dyDescent="0.2">
      <c r="A472">
        <v>1.51</v>
      </c>
      <c r="B472">
        <v>25.8241758241758</v>
      </c>
      <c r="C472">
        <v>52.302631578947299</v>
      </c>
      <c r="D472">
        <v>58.947368421052602</v>
      </c>
      <c r="E472">
        <v>45</v>
      </c>
      <c r="F472">
        <v>42.456140350877099</v>
      </c>
      <c r="H472">
        <v>1.51</v>
      </c>
      <c r="I472">
        <v>14.8351648351648</v>
      </c>
      <c r="J472">
        <v>14.1447368421052</v>
      </c>
      <c r="K472">
        <v>18.157894736842099</v>
      </c>
      <c r="L472">
        <v>16.4583333333333</v>
      </c>
      <c r="M472">
        <v>6.6666666666666599</v>
      </c>
      <c r="O472">
        <v>1.51</v>
      </c>
      <c r="P472">
        <v>59.3406593406593</v>
      </c>
      <c r="Q472">
        <v>33.552631578947299</v>
      </c>
      <c r="R472">
        <v>22.8947368421052</v>
      </c>
      <c r="S472">
        <v>38.5416666666666</v>
      </c>
      <c r="T472">
        <v>50.877192982456101</v>
      </c>
    </row>
    <row r="473" spans="1:20" x14ac:dyDescent="0.2">
      <c r="A473">
        <v>1.52</v>
      </c>
      <c r="B473">
        <v>27.380952380952301</v>
      </c>
      <c r="C473">
        <v>55.5555555555555</v>
      </c>
      <c r="D473">
        <v>61.315789473684198</v>
      </c>
      <c r="E473">
        <v>60.661764705882298</v>
      </c>
      <c r="F473">
        <v>55.5555555555555</v>
      </c>
      <c r="H473">
        <v>1.52</v>
      </c>
      <c r="I473">
        <v>13.8095238095238</v>
      </c>
      <c r="J473">
        <v>18.8888888888888</v>
      </c>
      <c r="K473">
        <v>18.289473684210499</v>
      </c>
      <c r="L473">
        <v>14.889705882352899</v>
      </c>
      <c r="M473">
        <v>11.1111111111111</v>
      </c>
      <c r="O473">
        <v>1.52</v>
      </c>
      <c r="P473">
        <v>58.809523809523803</v>
      </c>
      <c r="Q473">
        <v>25.5555555555555</v>
      </c>
      <c r="R473">
        <v>20.3947368421052</v>
      </c>
      <c r="S473">
        <v>24.448529411764699</v>
      </c>
      <c r="T473">
        <v>33.3333333333333</v>
      </c>
    </row>
    <row r="474" spans="1:20" x14ac:dyDescent="0.2">
      <c r="A474">
        <v>1.53</v>
      </c>
      <c r="B474">
        <v>33.272058823529399</v>
      </c>
      <c r="C474">
        <v>51.4583333333333</v>
      </c>
      <c r="D474">
        <v>63.690476190476097</v>
      </c>
      <c r="E474">
        <v>58.571428571428498</v>
      </c>
      <c r="F474">
        <v>46.875</v>
      </c>
      <c r="H474">
        <v>1.53</v>
      </c>
      <c r="I474">
        <v>12.1323529411764</v>
      </c>
      <c r="J474">
        <v>9.375</v>
      </c>
      <c r="K474">
        <v>16.785714285714199</v>
      </c>
      <c r="L474">
        <v>13.8095238095238</v>
      </c>
      <c r="M474">
        <v>5.625</v>
      </c>
      <c r="O474">
        <v>1.53</v>
      </c>
      <c r="P474">
        <v>54.595588235294102</v>
      </c>
      <c r="Q474">
        <v>39.1666666666666</v>
      </c>
      <c r="R474">
        <v>19.523809523809501</v>
      </c>
      <c r="S474">
        <v>27.619047619047599</v>
      </c>
      <c r="T474">
        <v>47.5</v>
      </c>
    </row>
    <row r="475" spans="1:20" x14ac:dyDescent="0.2">
      <c r="A475">
        <v>1.54</v>
      </c>
      <c r="B475">
        <v>28.125</v>
      </c>
      <c r="C475">
        <v>42.2222222222222</v>
      </c>
      <c r="D475">
        <v>52.727272727272698</v>
      </c>
      <c r="E475">
        <v>63.3333333333333</v>
      </c>
      <c r="F475">
        <v>56.037151702786304</v>
      </c>
      <c r="H475">
        <v>1.54</v>
      </c>
      <c r="I475">
        <v>15.625</v>
      </c>
      <c r="J475">
        <v>6.1111111111111098</v>
      </c>
      <c r="K475">
        <v>21.136363636363601</v>
      </c>
      <c r="L475">
        <v>16.6666666666666</v>
      </c>
      <c r="M475">
        <v>14.086687306501499</v>
      </c>
      <c r="O475">
        <v>1.54</v>
      </c>
      <c r="P475">
        <v>56.25</v>
      </c>
      <c r="Q475">
        <v>51.6666666666666</v>
      </c>
      <c r="R475">
        <v>26.136363636363601</v>
      </c>
      <c r="S475">
        <v>20</v>
      </c>
      <c r="T475">
        <v>29.876160990711998</v>
      </c>
    </row>
    <row r="476" spans="1:20" x14ac:dyDescent="0.2">
      <c r="A476">
        <v>1.55</v>
      </c>
      <c r="B476">
        <v>19.871794871794801</v>
      </c>
      <c r="C476">
        <v>52.745098039215598</v>
      </c>
      <c r="D476">
        <v>70</v>
      </c>
      <c r="E476">
        <v>46.875</v>
      </c>
      <c r="F476">
        <v>54.210526315789402</v>
      </c>
      <c r="H476">
        <v>1.55</v>
      </c>
      <c r="I476">
        <v>18.803418803418801</v>
      </c>
      <c r="J476">
        <v>6.6666666666666599</v>
      </c>
      <c r="K476">
        <v>12.5</v>
      </c>
      <c r="L476">
        <v>25</v>
      </c>
      <c r="M476">
        <v>7.6315789473684204</v>
      </c>
      <c r="O476">
        <v>1.55</v>
      </c>
      <c r="P476">
        <v>61.324786324786302</v>
      </c>
      <c r="Q476">
        <v>40.588235294117602</v>
      </c>
      <c r="R476">
        <v>17.5</v>
      </c>
      <c r="S476">
        <v>28.125</v>
      </c>
      <c r="T476">
        <v>38.157894736842103</v>
      </c>
    </row>
    <row r="477" spans="1:20" x14ac:dyDescent="0.2">
      <c r="A477">
        <v>1.56</v>
      </c>
      <c r="B477">
        <v>14.285714285714199</v>
      </c>
      <c r="C477">
        <v>50.3472222222222</v>
      </c>
      <c r="D477">
        <v>65</v>
      </c>
      <c r="E477">
        <v>54.7916666666666</v>
      </c>
      <c r="F477">
        <v>52.7777777777777</v>
      </c>
      <c r="H477">
        <v>1.56</v>
      </c>
      <c r="I477">
        <v>25</v>
      </c>
      <c r="J477">
        <v>11.8055555555555</v>
      </c>
      <c r="K477">
        <v>17.5</v>
      </c>
      <c r="L477">
        <v>16.25</v>
      </c>
      <c r="M477">
        <v>13.8888888888888</v>
      </c>
      <c r="O477">
        <v>1.56</v>
      </c>
      <c r="P477">
        <v>60.714285714285701</v>
      </c>
      <c r="Q477">
        <v>37.8472222222222</v>
      </c>
      <c r="R477">
        <v>17.5</v>
      </c>
      <c r="S477">
        <v>28.9583333333333</v>
      </c>
      <c r="T477">
        <v>33.3333333333333</v>
      </c>
    </row>
    <row r="478" spans="1:20" x14ac:dyDescent="0.2">
      <c r="A478">
        <v>1.57</v>
      </c>
      <c r="B478">
        <v>22.7083333333333</v>
      </c>
      <c r="C478">
        <v>46.428571428571402</v>
      </c>
      <c r="D478">
        <v>58.0555555555555</v>
      </c>
      <c r="E478">
        <v>50</v>
      </c>
      <c r="F478">
        <v>51.754385964912203</v>
      </c>
      <c r="H478">
        <v>1.57</v>
      </c>
      <c r="I478">
        <v>12.9166666666666</v>
      </c>
      <c r="J478">
        <v>12.1428571428571</v>
      </c>
      <c r="K478">
        <v>26.3888888888888</v>
      </c>
      <c r="L478">
        <v>16.6666666666666</v>
      </c>
      <c r="M478">
        <v>5.40935672514619</v>
      </c>
      <c r="O478">
        <v>1.57</v>
      </c>
      <c r="P478">
        <v>64.375</v>
      </c>
      <c r="Q478">
        <v>41.428571428571402</v>
      </c>
      <c r="R478">
        <v>15.5555555555555</v>
      </c>
      <c r="S478">
        <v>33.3333333333333</v>
      </c>
      <c r="T478">
        <v>42.836257309941502</v>
      </c>
    </row>
    <row r="479" spans="1:20" x14ac:dyDescent="0.2">
      <c r="A479">
        <v>1.58</v>
      </c>
      <c r="B479">
        <v>13.3928571428571</v>
      </c>
      <c r="C479">
        <v>44.172932330827003</v>
      </c>
      <c r="D479">
        <v>77.5</v>
      </c>
      <c r="E479">
        <v>43.529411764705799</v>
      </c>
      <c r="F479">
        <v>51.315789473684198</v>
      </c>
      <c r="H479">
        <v>1.58</v>
      </c>
      <c r="I479">
        <v>16.964285714285701</v>
      </c>
      <c r="J479">
        <v>20.488721804511201</v>
      </c>
      <c r="K479">
        <v>7.5</v>
      </c>
      <c r="L479">
        <v>28.431372549019599</v>
      </c>
      <c r="M479">
        <v>19.9013157894736</v>
      </c>
      <c r="O479">
        <v>1.58</v>
      </c>
      <c r="P479">
        <v>69.642857142857096</v>
      </c>
      <c r="Q479">
        <v>35.338345864661598</v>
      </c>
      <c r="R479">
        <v>15</v>
      </c>
      <c r="S479">
        <v>28.039215686274499</v>
      </c>
      <c r="T479">
        <v>28.782894736842099</v>
      </c>
    </row>
    <row r="480" spans="1:20" x14ac:dyDescent="0.2">
      <c r="A480">
        <v>1.59</v>
      </c>
      <c r="B480">
        <v>24.285714285714199</v>
      </c>
      <c r="C480">
        <v>37.218045112781901</v>
      </c>
      <c r="D480">
        <v>59.920634920634903</v>
      </c>
      <c r="E480">
        <v>43.529411764705799</v>
      </c>
      <c r="F480">
        <v>41.640866873065001</v>
      </c>
      <c r="H480">
        <v>1.59</v>
      </c>
      <c r="I480">
        <v>20.4761904761904</v>
      </c>
      <c r="J480">
        <v>8.8345864661654101</v>
      </c>
      <c r="K480">
        <v>18.2539682539682</v>
      </c>
      <c r="L480">
        <v>31.764705882352899</v>
      </c>
      <c r="M480">
        <v>8.8235294117646994</v>
      </c>
      <c r="O480">
        <v>1.59</v>
      </c>
      <c r="P480">
        <v>55.238095238095198</v>
      </c>
      <c r="Q480">
        <v>53.947368421052602</v>
      </c>
      <c r="R480">
        <v>21.825396825396801</v>
      </c>
      <c r="S480">
        <v>24.705882352941099</v>
      </c>
      <c r="T480">
        <v>49.535603715170197</v>
      </c>
    </row>
    <row r="481" spans="1:20" x14ac:dyDescent="0.2">
      <c r="A481">
        <v>1.6</v>
      </c>
      <c r="B481">
        <v>34.523809523809497</v>
      </c>
      <c r="C481">
        <v>25</v>
      </c>
      <c r="D481">
        <v>46.315789473684198</v>
      </c>
      <c r="E481">
        <v>46.6666666666666</v>
      </c>
      <c r="F481">
        <v>59.375</v>
      </c>
      <c r="H481">
        <v>1.6</v>
      </c>
      <c r="I481">
        <v>10.2380952380952</v>
      </c>
      <c r="J481">
        <v>21.825396825396801</v>
      </c>
      <c r="K481">
        <v>28.421052631578899</v>
      </c>
      <c r="L481">
        <v>20</v>
      </c>
      <c r="M481">
        <v>17.7083333333333</v>
      </c>
      <c r="O481">
        <v>1.6</v>
      </c>
      <c r="P481">
        <v>55.238095238095198</v>
      </c>
      <c r="Q481">
        <v>53.174603174603099</v>
      </c>
      <c r="R481">
        <v>25.2631578947368</v>
      </c>
      <c r="S481">
        <v>33.3333333333333</v>
      </c>
      <c r="T481">
        <v>22.9166666666666</v>
      </c>
    </row>
    <row r="482" spans="1:20" x14ac:dyDescent="0.2">
      <c r="A482">
        <v>1.61</v>
      </c>
      <c r="B482">
        <v>36.160714285714199</v>
      </c>
      <c r="C482">
        <v>64.285714285714207</v>
      </c>
      <c r="D482">
        <v>57.5</v>
      </c>
      <c r="E482">
        <v>49.553571428571402</v>
      </c>
      <c r="F482">
        <v>35.087719298245602</v>
      </c>
      <c r="H482">
        <v>1.61</v>
      </c>
      <c r="I482">
        <v>13.3928571428571</v>
      </c>
      <c r="J482">
        <v>0</v>
      </c>
      <c r="K482">
        <v>25</v>
      </c>
      <c r="L482">
        <v>16.5178571428571</v>
      </c>
      <c r="M482">
        <v>10.9649122807017</v>
      </c>
      <c r="O482">
        <v>1.61</v>
      </c>
      <c r="P482">
        <v>50.446428571428498</v>
      </c>
      <c r="Q482">
        <v>35.714285714285701</v>
      </c>
      <c r="R482">
        <v>17.5</v>
      </c>
      <c r="S482">
        <v>33.928571428571402</v>
      </c>
      <c r="T482">
        <v>53.947368421052602</v>
      </c>
    </row>
    <row r="483" spans="1:20" x14ac:dyDescent="0.2">
      <c r="A483">
        <v>1.62</v>
      </c>
      <c r="B483">
        <v>27.163461538461501</v>
      </c>
      <c r="C483">
        <v>37.6518218623481</v>
      </c>
      <c r="D483">
        <v>53.0555555555555</v>
      </c>
      <c r="E483">
        <v>53.605769230769198</v>
      </c>
      <c r="F483">
        <v>63.602941176470502</v>
      </c>
      <c r="H483">
        <v>1.62</v>
      </c>
      <c r="I483">
        <v>17.067307692307601</v>
      </c>
      <c r="J483">
        <v>19.4331983805668</v>
      </c>
      <c r="K483">
        <v>26.3888888888888</v>
      </c>
      <c r="L483">
        <v>24.759615384615302</v>
      </c>
      <c r="M483">
        <v>9.1911764705882302</v>
      </c>
      <c r="O483">
        <v>1.62</v>
      </c>
      <c r="P483">
        <v>55.769230769230703</v>
      </c>
      <c r="Q483">
        <v>42.914979757085</v>
      </c>
      <c r="R483">
        <v>20.5555555555555</v>
      </c>
      <c r="S483">
        <v>21.634615384615302</v>
      </c>
      <c r="T483">
        <v>27.205882352941099</v>
      </c>
    </row>
    <row r="484" spans="1:20" x14ac:dyDescent="0.2">
      <c r="A484">
        <v>1.63</v>
      </c>
      <c r="B484">
        <v>28.3613445378151</v>
      </c>
      <c r="C484">
        <v>51.904761904761898</v>
      </c>
      <c r="D484">
        <v>63.397129186602797</v>
      </c>
      <c r="E484">
        <v>54.761904761904702</v>
      </c>
      <c r="F484">
        <v>42.260061919504601</v>
      </c>
      <c r="H484">
        <v>1.63</v>
      </c>
      <c r="I484">
        <v>23.109243697478899</v>
      </c>
      <c r="J484">
        <v>9.0476190476190403</v>
      </c>
      <c r="K484">
        <v>16.9856459330143</v>
      </c>
      <c r="L484">
        <v>24.523809523809501</v>
      </c>
      <c r="M484">
        <v>10.8359133126934</v>
      </c>
      <c r="O484">
        <v>1.63</v>
      </c>
      <c r="P484">
        <v>48.529411764705799</v>
      </c>
      <c r="Q484">
        <v>39.047619047619001</v>
      </c>
      <c r="R484">
        <v>19.6172248803827</v>
      </c>
      <c r="S484">
        <v>20.714285714285701</v>
      </c>
      <c r="T484">
        <v>46.904024767801801</v>
      </c>
    </row>
    <row r="485" spans="1:20" x14ac:dyDescent="0.2">
      <c r="A485">
        <v>1.64</v>
      </c>
      <c r="B485">
        <v>28.594771241829999</v>
      </c>
      <c r="C485">
        <v>43.3333333333333</v>
      </c>
      <c r="D485">
        <v>64.210526315789394</v>
      </c>
      <c r="E485">
        <v>58.3333333333333</v>
      </c>
      <c r="F485">
        <v>68.627450980392098</v>
      </c>
      <c r="H485">
        <v>1.64</v>
      </c>
      <c r="I485">
        <v>11.437908496732</v>
      </c>
      <c r="J485">
        <v>6.6666666666666599</v>
      </c>
      <c r="K485">
        <v>15.3947368421052</v>
      </c>
      <c r="L485">
        <v>16.904761904761902</v>
      </c>
      <c r="M485">
        <v>8.4967320261437909</v>
      </c>
      <c r="O485">
        <v>1.64</v>
      </c>
      <c r="P485">
        <v>59.967320261437898</v>
      </c>
      <c r="Q485">
        <v>49.999999999999901</v>
      </c>
      <c r="R485">
        <v>20.3947368421052</v>
      </c>
      <c r="S485">
        <v>24.761904761904699</v>
      </c>
      <c r="T485">
        <v>22.875816993463999</v>
      </c>
    </row>
    <row r="486" spans="1:20" x14ac:dyDescent="0.2">
      <c r="A486">
        <v>1.65</v>
      </c>
      <c r="B486">
        <v>33.3333333333333</v>
      </c>
      <c r="C486">
        <v>53.846153846153797</v>
      </c>
      <c r="D486">
        <v>59.356725146198798</v>
      </c>
      <c r="E486">
        <v>51.470588235294102</v>
      </c>
      <c r="F486">
        <v>36.1111111111111</v>
      </c>
      <c r="H486">
        <v>1.65</v>
      </c>
      <c r="I486">
        <v>13.3333333333333</v>
      </c>
      <c r="J486">
        <v>15.3846153846153</v>
      </c>
      <c r="K486">
        <v>19.0058479532163</v>
      </c>
      <c r="L486">
        <v>31.372549019607799</v>
      </c>
      <c r="M486">
        <v>11.1111111111111</v>
      </c>
      <c r="O486">
        <v>1.65</v>
      </c>
      <c r="P486">
        <v>53.3333333333333</v>
      </c>
      <c r="Q486">
        <v>30.769230769230699</v>
      </c>
      <c r="R486">
        <v>21.6374269005847</v>
      </c>
      <c r="S486">
        <v>17.156862745098</v>
      </c>
      <c r="T486">
        <v>52.7777777777777</v>
      </c>
    </row>
    <row r="487" spans="1:20" x14ac:dyDescent="0.2">
      <c r="A487">
        <v>1.66</v>
      </c>
      <c r="B487">
        <v>38.039215686274503</v>
      </c>
      <c r="C487">
        <v>47.017543859649102</v>
      </c>
      <c r="D487">
        <v>57.5</v>
      </c>
      <c r="E487">
        <v>59.615384615384599</v>
      </c>
      <c r="F487">
        <v>57.7777777777777</v>
      </c>
      <c r="H487">
        <v>1.66</v>
      </c>
      <c r="I487">
        <v>12.156862745098</v>
      </c>
      <c r="J487">
        <v>15.9649122807017</v>
      </c>
      <c r="K487">
        <v>17.5</v>
      </c>
      <c r="L487">
        <v>23.317307692307601</v>
      </c>
      <c r="M487">
        <v>10.5555555555555</v>
      </c>
      <c r="O487">
        <v>1.66</v>
      </c>
      <c r="P487">
        <v>49.803921568627402</v>
      </c>
      <c r="Q487">
        <v>37.017543859649102</v>
      </c>
      <c r="R487">
        <v>25</v>
      </c>
      <c r="S487">
        <v>17.067307692307601</v>
      </c>
      <c r="T487">
        <v>31.6666666666666</v>
      </c>
    </row>
    <row r="488" spans="1:20" x14ac:dyDescent="0.2">
      <c r="A488">
        <v>1.67</v>
      </c>
      <c r="B488">
        <v>38.75</v>
      </c>
      <c r="C488">
        <v>67.293233082706706</v>
      </c>
      <c r="D488">
        <v>54.7222222222222</v>
      </c>
      <c r="E488">
        <v>56.363636363636303</v>
      </c>
      <c r="F488">
        <v>47.523219814241401</v>
      </c>
      <c r="H488">
        <v>1.67</v>
      </c>
      <c r="I488">
        <v>22.5</v>
      </c>
      <c r="J488">
        <v>8.8345864661654101</v>
      </c>
      <c r="K488">
        <v>21.3888888888888</v>
      </c>
      <c r="L488">
        <v>3.3333333333333299</v>
      </c>
      <c r="M488">
        <v>10.8359133126934</v>
      </c>
      <c r="O488">
        <v>1.67</v>
      </c>
      <c r="P488">
        <v>38.75</v>
      </c>
      <c r="Q488">
        <v>23.8721804511278</v>
      </c>
      <c r="R488">
        <v>23.8888888888888</v>
      </c>
      <c r="S488">
        <v>40.303030303030297</v>
      </c>
      <c r="T488">
        <v>41.640866873065001</v>
      </c>
    </row>
    <row r="489" spans="1:20" x14ac:dyDescent="0.2">
      <c r="A489">
        <v>1.68</v>
      </c>
      <c r="B489">
        <v>16.6666666666666</v>
      </c>
      <c r="C489">
        <v>41.428571428571402</v>
      </c>
      <c r="D489">
        <v>64.342105263157805</v>
      </c>
      <c r="E489">
        <v>43.75</v>
      </c>
      <c r="F489">
        <v>69.195046439628399</v>
      </c>
      <c r="H489">
        <v>1.68</v>
      </c>
      <c r="I489">
        <v>20</v>
      </c>
      <c r="J489">
        <v>20.714285714285701</v>
      </c>
      <c r="K489">
        <v>12.6315789473684</v>
      </c>
      <c r="L489">
        <v>33.3333333333333</v>
      </c>
      <c r="M489">
        <v>8.2043343653250709</v>
      </c>
      <c r="O489">
        <v>1.68</v>
      </c>
      <c r="P489">
        <v>63.3333333333333</v>
      </c>
      <c r="Q489">
        <v>37.857142857142797</v>
      </c>
      <c r="R489">
        <v>23.0263157894736</v>
      </c>
      <c r="S489">
        <v>22.9166666666666</v>
      </c>
      <c r="T489">
        <v>22.600619195046399</v>
      </c>
    </row>
    <row r="490" spans="1:20" x14ac:dyDescent="0.2">
      <c r="A490">
        <v>1.69</v>
      </c>
      <c r="B490">
        <v>37.5</v>
      </c>
      <c r="C490">
        <v>49.6527777777777</v>
      </c>
      <c r="D490">
        <v>52.631578947368403</v>
      </c>
      <c r="E490">
        <v>53.529411764705799</v>
      </c>
      <c r="F490">
        <v>62.352941176470502</v>
      </c>
      <c r="H490">
        <v>1.69</v>
      </c>
      <c r="I490">
        <v>15.2777777777777</v>
      </c>
      <c r="J490">
        <v>14.9305555555555</v>
      </c>
      <c r="K490">
        <v>23.684210526315699</v>
      </c>
      <c r="L490">
        <v>18.823529411764699</v>
      </c>
      <c r="M490">
        <v>5.4411764705882302</v>
      </c>
      <c r="O490">
        <v>1.69</v>
      </c>
      <c r="P490">
        <v>47.2222222222222</v>
      </c>
      <c r="Q490">
        <v>35.4166666666666</v>
      </c>
      <c r="R490">
        <v>23.684210526315699</v>
      </c>
      <c r="S490">
        <v>27.647058823529399</v>
      </c>
      <c r="T490">
        <v>32.205882352941103</v>
      </c>
    </row>
    <row r="491" spans="1:20" x14ac:dyDescent="0.2">
      <c r="A491">
        <v>1.7</v>
      </c>
      <c r="B491">
        <v>40.625</v>
      </c>
      <c r="C491">
        <v>46.761133603238797</v>
      </c>
      <c r="D491">
        <v>47.368421052631497</v>
      </c>
      <c r="E491">
        <v>68.4027777777777</v>
      </c>
      <c r="F491">
        <v>65.849673202614298</v>
      </c>
      <c r="H491">
        <v>1.7</v>
      </c>
      <c r="I491">
        <v>9.375</v>
      </c>
      <c r="J491">
        <v>11.7408906882591</v>
      </c>
      <c r="K491">
        <v>23.684210526315699</v>
      </c>
      <c r="L491">
        <v>5.55555555555555</v>
      </c>
      <c r="M491">
        <v>11.6013071895424</v>
      </c>
      <c r="O491">
        <v>1.7</v>
      </c>
      <c r="P491">
        <v>50</v>
      </c>
      <c r="Q491">
        <v>41.497975708501997</v>
      </c>
      <c r="R491">
        <v>28.947368421052602</v>
      </c>
      <c r="S491">
        <v>26.0416666666666</v>
      </c>
      <c r="T491">
        <v>22.5490196078431</v>
      </c>
    </row>
    <row r="492" spans="1:20" x14ac:dyDescent="0.2">
      <c r="A492">
        <v>1.71</v>
      </c>
      <c r="B492">
        <v>35.714285714285701</v>
      </c>
      <c r="C492">
        <v>49.649122807017498</v>
      </c>
      <c r="D492">
        <v>53.654970760233901</v>
      </c>
      <c r="E492">
        <v>43.75</v>
      </c>
      <c r="F492">
        <v>56.315789473684198</v>
      </c>
      <c r="H492">
        <v>1.71</v>
      </c>
      <c r="I492">
        <v>14.285714285714199</v>
      </c>
      <c r="J492">
        <v>11.2280701754385</v>
      </c>
      <c r="K492">
        <v>19.1520467836257</v>
      </c>
      <c r="L492">
        <v>29.1666666666666</v>
      </c>
      <c r="M492">
        <v>9.2982456140350802</v>
      </c>
      <c r="O492">
        <v>1.71</v>
      </c>
      <c r="P492">
        <v>50</v>
      </c>
      <c r="Q492">
        <v>39.122807017543799</v>
      </c>
      <c r="R492">
        <v>27.1929824561403</v>
      </c>
      <c r="S492">
        <v>27.0833333333333</v>
      </c>
      <c r="T492">
        <v>34.385964912280699</v>
      </c>
    </row>
    <row r="493" spans="1:20" x14ac:dyDescent="0.2">
      <c r="A493">
        <v>1.72</v>
      </c>
      <c r="B493">
        <v>35.294117647058798</v>
      </c>
      <c r="C493">
        <v>50.349650349650297</v>
      </c>
      <c r="D493">
        <v>55.789473684210499</v>
      </c>
      <c r="E493">
        <v>40</v>
      </c>
      <c r="F493">
        <v>60.130718954248302</v>
      </c>
      <c r="H493">
        <v>1.72</v>
      </c>
      <c r="I493">
        <v>14.705882352941099</v>
      </c>
      <c r="J493">
        <v>9.0909090909090899</v>
      </c>
      <c r="K493">
        <v>26.052631578947299</v>
      </c>
      <c r="L493">
        <v>31.6666666666666</v>
      </c>
      <c r="M493">
        <v>11.437908496732</v>
      </c>
      <c r="O493">
        <v>1.72</v>
      </c>
      <c r="P493">
        <v>50</v>
      </c>
      <c r="Q493">
        <v>40.559440559440503</v>
      </c>
      <c r="R493">
        <v>18.157894736842099</v>
      </c>
      <c r="S493">
        <v>28.3333333333333</v>
      </c>
      <c r="T493">
        <v>28.431372549019599</v>
      </c>
    </row>
    <row r="494" spans="1:20" x14ac:dyDescent="0.2">
      <c r="A494">
        <v>1.73</v>
      </c>
      <c r="B494">
        <v>42.830882352941103</v>
      </c>
      <c r="C494">
        <v>55</v>
      </c>
      <c r="D494">
        <v>59.502923976608102</v>
      </c>
      <c r="E494">
        <v>47.5</v>
      </c>
      <c r="F494">
        <v>48.976608187134502</v>
      </c>
      <c r="H494">
        <v>1.73</v>
      </c>
      <c r="I494">
        <v>11.764705882352899</v>
      </c>
      <c r="J494">
        <v>3.3333333333333299</v>
      </c>
      <c r="K494">
        <v>26.900584795321599</v>
      </c>
      <c r="L494">
        <v>26.6666666666666</v>
      </c>
      <c r="M494">
        <v>16.3742690058479</v>
      </c>
      <c r="O494">
        <v>1.73</v>
      </c>
      <c r="P494">
        <v>45.404411764705799</v>
      </c>
      <c r="Q494">
        <v>41.6666666666666</v>
      </c>
      <c r="R494">
        <v>13.5964912280701</v>
      </c>
      <c r="S494">
        <v>25.8333333333333</v>
      </c>
      <c r="T494">
        <v>34.649122807017498</v>
      </c>
    </row>
    <row r="495" spans="1:20" x14ac:dyDescent="0.2">
      <c r="A495">
        <v>1.74</v>
      </c>
      <c r="B495">
        <v>28.2679738562091</v>
      </c>
      <c r="C495">
        <v>49.3927125506072</v>
      </c>
      <c r="D495">
        <v>54.7222222222222</v>
      </c>
      <c r="E495">
        <v>63.122171945701297</v>
      </c>
      <c r="F495">
        <v>56.862745098039198</v>
      </c>
      <c r="H495">
        <v>1.74</v>
      </c>
      <c r="I495">
        <v>14.542483660130699</v>
      </c>
      <c r="J495">
        <v>10.3238866396761</v>
      </c>
      <c r="K495">
        <v>21.1111111111111</v>
      </c>
      <c r="L495">
        <v>13.5746606334841</v>
      </c>
      <c r="M495">
        <v>5.7189542483660096</v>
      </c>
      <c r="O495">
        <v>1.74</v>
      </c>
      <c r="P495">
        <v>57.189542483660098</v>
      </c>
      <c r="Q495">
        <v>40.283400809716497</v>
      </c>
      <c r="R495">
        <v>24.1666666666666</v>
      </c>
      <c r="S495">
        <v>23.3031674208144</v>
      </c>
      <c r="T495">
        <v>37.418300653594699</v>
      </c>
    </row>
    <row r="496" spans="1:20" x14ac:dyDescent="0.2">
      <c r="A496">
        <v>1.75</v>
      </c>
      <c r="B496">
        <v>25.2083333333333</v>
      </c>
      <c r="C496">
        <v>47.2027972027972</v>
      </c>
      <c r="D496">
        <v>47.2222222222222</v>
      </c>
      <c r="E496">
        <v>60</v>
      </c>
      <c r="F496">
        <v>56.25</v>
      </c>
      <c r="H496">
        <v>1.75</v>
      </c>
      <c r="I496">
        <v>3.3333333333333299</v>
      </c>
      <c r="J496">
        <v>6.1188811188811103</v>
      </c>
      <c r="K496">
        <v>19.4444444444444</v>
      </c>
      <c r="L496">
        <v>8.3333333333333304</v>
      </c>
      <c r="M496">
        <v>5.625</v>
      </c>
      <c r="O496">
        <v>1.75</v>
      </c>
      <c r="P496">
        <v>71.4583333333333</v>
      </c>
      <c r="Q496">
        <v>46.678321678321602</v>
      </c>
      <c r="R496">
        <v>33.3333333333333</v>
      </c>
      <c r="S496">
        <v>31.6666666666666</v>
      </c>
      <c r="T496">
        <v>38.125</v>
      </c>
    </row>
    <row r="497" spans="1:20" x14ac:dyDescent="0.2">
      <c r="A497">
        <v>1.76</v>
      </c>
      <c r="B497">
        <v>35.625</v>
      </c>
      <c r="C497">
        <v>38.095238095238003</v>
      </c>
      <c r="D497">
        <v>58.815789473684198</v>
      </c>
      <c r="E497">
        <v>59.393939393939299</v>
      </c>
      <c r="F497">
        <v>52.7863777089783</v>
      </c>
      <c r="H497">
        <v>1.76</v>
      </c>
      <c r="I497">
        <v>10</v>
      </c>
      <c r="J497">
        <v>30.952380952380899</v>
      </c>
      <c r="K497">
        <v>28.289473684210499</v>
      </c>
      <c r="L497">
        <v>19.090909090909001</v>
      </c>
      <c r="M497">
        <v>5.2631578947368398</v>
      </c>
      <c r="O497">
        <v>1.76</v>
      </c>
      <c r="P497">
        <v>54.375</v>
      </c>
      <c r="Q497">
        <v>30.952380952380899</v>
      </c>
      <c r="R497">
        <v>12.8947368421052</v>
      </c>
      <c r="S497">
        <v>21.515151515151501</v>
      </c>
      <c r="T497">
        <v>41.950464396284801</v>
      </c>
    </row>
    <row r="498" spans="1:20" x14ac:dyDescent="0.2">
      <c r="A498">
        <v>1.77</v>
      </c>
      <c r="B498">
        <v>20.192307692307601</v>
      </c>
      <c r="C498">
        <v>41.6666666666666</v>
      </c>
      <c r="D498">
        <v>64.241486068111399</v>
      </c>
      <c r="E498">
        <v>52.976190476190403</v>
      </c>
      <c r="F498">
        <v>60.5555555555555</v>
      </c>
      <c r="H498">
        <v>1.77</v>
      </c>
      <c r="I498">
        <v>13.942307692307599</v>
      </c>
      <c r="J498">
        <v>16.269841269841201</v>
      </c>
      <c r="K498">
        <v>13.157894736842101</v>
      </c>
      <c r="L498">
        <v>30.952380952380899</v>
      </c>
      <c r="M498">
        <v>5.2777777777777697</v>
      </c>
      <c r="O498">
        <v>1.77</v>
      </c>
      <c r="P498">
        <v>65.865384615384599</v>
      </c>
      <c r="Q498">
        <v>42.063492063491999</v>
      </c>
      <c r="R498">
        <v>22.600619195046399</v>
      </c>
      <c r="S498">
        <v>16.071428571428498</v>
      </c>
      <c r="T498">
        <v>34.1666666666666</v>
      </c>
    </row>
    <row r="499" spans="1:20" x14ac:dyDescent="0.2">
      <c r="A499">
        <v>1.78</v>
      </c>
      <c r="B499">
        <v>43.75</v>
      </c>
      <c r="C499">
        <v>45.588235294117602</v>
      </c>
      <c r="D499">
        <v>43.274853801169499</v>
      </c>
      <c r="E499">
        <v>48.75</v>
      </c>
      <c r="F499">
        <v>43.921568627450903</v>
      </c>
      <c r="H499">
        <v>1.78</v>
      </c>
      <c r="I499">
        <v>12.5</v>
      </c>
      <c r="J499">
        <v>6.5126050420167996</v>
      </c>
      <c r="K499">
        <v>29.532163742689999</v>
      </c>
      <c r="L499">
        <v>26.875</v>
      </c>
      <c r="M499">
        <v>9.2156862745097996</v>
      </c>
      <c r="O499">
        <v>1.78</v>
      </c>
      <c r="P499">
        <v>43.75</v>
      </c>
      <c r="Q499">
        <v>47.899159663865497</v>
      </c>
      <c r="R499">
        <v>27.1929824561403</v>
      </c>
      <c r="S499">
        <v>24.375</v>
      </c>
      <c r="T499">
        <v>46.862745098039198</v>
      </c>
    </row>
    <row r="500" spans="1:20" x14ac:dyDescent="0.2">
      <c r="A500">
        <v>1.79</v>
      </c>
      <c r="B500">
        <v>37.980769230769198</v>
      </c>
      <c r="C500">
        <v>52.272727272727202</v>
      </c>
      <c r="D500">
        <v>47.213622291021601</v>
      </c>
      <c r="E500">
        <v>47.9166666666666</v>
      </c>
      <c r="F500">
        <v>55</v>
      </c>
      <c r="H500">
        <v>1.79</v>
      </c>
      <c r="I500">
        <v>10.096153846153801</v>
      </c>
      <c r="J500">
        <v>9.0909090909090899</v>
      </c>
      <c r="K500">
        <v>24.613003095975198</v>
      </c>
      <c r="L500">
        <v>26.0416666666666</v>
      </c>
      <c r="M500">
        <v>12.5</v>
      </c>
      <c r="O500">
        <v>1.79</v>
      </c>
      <c r="P500">
        <v>51.923076923076898</v>
      </c>
      <c r="Q500">
        <v>38.636363636363598</v>
      </c>
      <c r="R500">
        <v>28.173374613002999</v>
      </c>
      <c r="S500">
        <v>26.0416666666666</v>
      </c>
      <c r="T500">
        <v>32.5</v>
      </c>
    </row>
    <row r="501" spans="1:20" x14ac:dyDescent="0.2">
      <c r="A501">
        <v>1.8</v>
      </c>
      <c r="B501">
        <v>22.7678571428571</v>
      </c>
      <c r="C501">
        <v>66.140350877192901</v>
      </c>
      <c r="D501">
        <v>64.766081871344994</v>
      </c>
      <c r="E501">
        <v>50.802139037433101</v>
      </c>
      <c r="F501">
        <v>48.3333333333333</v>
      </c>
      <c r="H501">
        <v>1.8</v>
      </c>
      <c r="I501">
        <v>16.964285714285701</v>
      </c>
      <c r="J501">
        <v>9.2982456140350802</v>
      </c>
      <c r="K501">
        <v>16.3742690058479</v>
      </c>
      <c r="L501">
        <v>28.3422459893048</v>
      </c>
      <c r="M501">
        <v>9.5833333333333304</v>
      </c>
      <c r="O501">
        <v>1.8</v>
      </c>
      <c r="P501">
        <v>60.267857142857103</v>
      </c>
      <c r="Q501">
        <v>24.5614035087719</v>
      </c>
      <c r="R501">
        <v>18.859649122806999</v>
      </c>
      <c r="S501">
        <v>20.855614973262</v>
      </c>
      <c r="T501">
        <v>42.0833333333333</v>
      </c>
    </row>
    <row r="502" spans="1:20" x14ac:dyDescent="0.2">
      <c r="A502">
        <v>1.81</v>
      </c>
      <c r="B502">
        <v>26.136363636363601</v>
      </c>
      <c r="C502">
        <v>50.480769230769198</v>
      </c>
      <c r="D502">
        <v>59.210526315789402</v>
      </c>
      <c r="E502">
        <v>61.229946524064097</v>
      </c>
      <c r="F502">
        <v>55.2631578947368</v>
      </c>
      <c r="H502">
        <v>1.81</v>
      </c>
      <c r="I502">
        <v>18.465909090909001</v>
      </c>
      <c r="J502">
        <v>11.538461538461499</v>
      </c>
      <c r="K502">
        <v>20.1315789473684</v>
      </c>
      <c r="L502">
        <v>17.914438502673701</v>
      </c>
      <c r="M502">
        <v>23.684210526315699</v>
      </c>
      <c r="O502">
        <v>1.81</v>
      </c>
      <c r="P502">
        <v>55.397727272727202</v>
      </c>
      <c r="Q502">
        <v>37.980769230769198</v>
      </c>
      <c r="R502">
        <v>20.657894736842099</v>
      </c>
      <c r="S502">
        <v>20.855614973262</v>
      </c>
      <c r="T502">
        <v>21.052631578947299</v>
      </c>
    </row>
    <row r="503" spans="1:20" x14ac:dyDescent="0.2">
      <c r="A503">
        <v>1.82</v>
      </c>
      <c r="B503">
        <v>39.522058823529399</v>
      </c>
      <c r="C503">
        <v>45.299145299145202</v>
      </c>
      <c r="D503">
        <v>70.467836257309898</v>
      </c>
      <c r="E503">
        <v>46.6666666666666</v>
      </c>
      <c r="F503">
        <v>38.5416666666666</v>
      </c>
      <c r="H503">
        <v>1.82</v>
      </c>
      <c r="I503">
        <v>15.073529411764699</v>
      </c>
      <c r="J503">
        <v>17.094017094017001</v>
      </c>
      <c r="K503">
        <v>15.9356725146198</v>
      </c>
      <c r="L503">
        <v>37.2222222222222</v>
      </c>
      <c r="M503">
        <v>14.2361111111111</v>
      </c>
      <c r="O503">
        <v>1.82</v>
      </c>
      <c r="P503">
        <v>45.404411764705799</v>
      </c>
      <c r="Q503">
        <v>37.606837606837601</v>
      </c>
      <c r="R503">
        <v>13.5964912280701</v>
      </c>
      <c r="S503">
        <v>16.1111111111111</v>
      </c>
      <c r="T503">
        <v>47.2222222222222</v>
      </c>
    </row>
    <row r="504" spans="1:20" x14ac:dyDescent="0.2">
      <c r="A504">
        <v>1.83</v>
      </c>
      <c r="B504">
        <v>39.824561403508703</v>
      </c>
      <c r="C504">
        <v>57.272727272727202</v>
      </c>
      <c r="D504">
        <v>61.1111111111111</v>
      </c>
      <c r="E504">
        <v>44.570135746606297</v>
      </c>
      <c r="F504">
        <v>55.8823529411764</v>
      </c>
      <c r="H504">
        <v>1.83</v>
      </c>
      <c r="I504">
        <v>13.859649122806999</v>
      </c>
      <c r="J504">
        <v>18.030303030302999</v>
      </c>
      <c r="K504">
        <v>13.8888888888888</v>
      </c>
      <c r="L504">
        <v>26.2443438914027</v>
      </c>
      <c r="M504">
        <v>14.705882352941099</v>
      </c>
      <c r="O504">
        <v>1.83</v>
      </c>
      <c r="P504">
        <v>46.315789473684198</v>
      </c>
      <c r="Q504">
        <v>24.6969696969696</v>
      </c>
      <c r="R504">
        <v>25</v>
      </c>
      <c r="S504">
        <v>29.1855203619909</v>
      </c>
      <c r="T504">
        <v>29.411764705882302</v>
      </c>
    </row>
    <row r="505" spans="1:20" x14ac:dyDescent="0.2">
      <c r="A505">
        <v>1.84</v>
      </c>
      <c r="B505">
        <v>35</v>
      </c>
      <c r="C505">
        <v>42.914979757085</v>
      </c>
      <c r="D505">
        <v>48.459383753501399</v>
      </c>
      <c r="E505">
        <v>33.088235294117602</v>
      </c>
      <c r="F505">
        <v>53.8194444444444</v>
      </c>
      <c r="H505">
        <v>1.84</v>
      </c>
      <c r="I505">
        <v>21.6666666666666</v>
      </c>
      <c r="J505">
        <v>18.2186234817813</v>
      </c>
      <c r="K505">
        <v>26.050420168067198</v>
      </c>
      <c r="L505">
        <v>35.539215686274503</v>
      </c>
      <c r="M505">
        <v>8.3333333333333304</v>
      </c>
      <c r="O505">
        <v>1.84</v>
      </c>
      <c r="P505">
        <v>43.3333333333333</v>
      </c>
      <c r="Q505">
        <v>38.866396761133601</v>
      </c>
      <c r="R505">
        <v>25.4901960784313</v>
      </c>
      <c r="S505">
        <v>31.372549019607799</v>
      </c>
      <c r="T505">
        <v>37.8472222222222</v>
      </c>
    </row>
    <row r="506" spans="1:20" x14ac:dyDescent="0.2">
      <c r="A506">
        <v>1.85</v>
      </c>
      <c r="B506">
        <v>44.117647058823501</v>
      </c>
      <c r="C506">
        <v>43.75</v>
      </c>
      <c r="D506">
        <v>57.5</v>
      </c>
      <c r="E506">
        <v>46.218487394957897</v>
      </c>
      <c r="F506">
        <v>44.385964912280699</v>
      </c>
      <c r="H506">
        <v>1.85</v>
      </c>
      <c r="I506">
        <v>17.647058823529399</v>
      </c>
      <c r="J506">
        <v>20.535714285714199</v>
      </c>
      <c r="K506">
        <v>17.5</v>
      </c>
      <c r="L506">
        <v>15.966386554621799</v>
      </c>
      <c r="M506">
        <v>18.5964912280701</v>
      </c>
      <c r="O506">
        <v>1.85</v>
      </c>
      <c r="P506">
        <v>38.235294117647001</v>
      </c>
      <c r="Q506">
        <v>35.714285714285701</v>
      </c>
      <c r="R506">
        <v>25</v>
      </c>
      <c r="S506">
        <v>37.815126050420098</v>
      </c>
      <c r="T506">
        <v>37.017543859649102</v>
      </c>
    </row>
    <row r="507" spans="1:20" x14ac:dyDescent="0.2">
      <c r="A507">
        <v>1.86</v>
      </c>
      <c r="B507">
        <v>32.9861111111111</v>
      </c>
      <c r="C507">
        <v>56.696428571428498</v>
      </c>
      <c r="D507">
        <v>62.352941176470502</v>
      </c>
      <c r="E507">
        <v>42.521367521367502</v>
      </c>
      <c r="F507">
        <v>75</v>
      </c>
      <c r="H507">
        <v>1.86</v>
      </c>
      <c r="I507">
        <v>22.9166666666666</v>
      </c>
      <c r="J507">
        <v>10.2678571428571</v>
      </c>
      <c r="K507">
        <v>12.9411764705882</v>
      </c>
      <c r="L507">
        <v>25.427350427350401</v>
      </c>
      <c r="M507">
        <v>5.8333333333333304</v>
      </c>
      <c r="O507">
        <v>1.86</v>
      </c>
      <c r="P507">
        <v>44.0972222222222</v>
      </c>
      <c r="Q507">
        <v>33.035714285714199</v>
      </c>
      <c r="R507">
        <v>24.705882352941099</v>
      </c>
      <c r="S507">
        <v>32.051282051282001</v>
      </c>
      <c r="T507">
        <v>19.1666666666666</v>
      </c>
    </row>
    <row r="508" spans="1:20" x14ac:dyDescent="0.2">
      <c r="A508">
        <v>1.87</v>
      </c>
      <c r="B508">
        <v>30</v>
      </c>
      <c r="C508">
        <v>41.6666666666666</v>
      </c>
      <c r="D508">
        <v>76.842105263157805</v>
      </c>
      <c r="E508">
        <v>41.826923076923002</v>
      </c>
      <c r="F508">
        <v>47.017543859649102</v>
      </c>
      <c r="H508">
        <v>1.87</v>
      </c>
      <c r="I508">
        <v>13.3333333333333</v>
      </c>
      <c r="J508">
        <v>15.4761904761904</v>
      </c>
      <c r="K508">
        <v>12.6315789473684</v>
      </c>
      <c r="L508">
        <v>37.259615384615302</v>
      </c>
      <c r="M508">
        <v>22.6315789473684</v>
      </c>
      <c r="O508">
        <v>1.87</v>
      </c>
      <c r="P508">
        <v>56.6666666666666</v>
      </c>
      <c r="Q508">
        <v>42.857142857142797</v>
      </c>
      <c r="R508">
        <v>10.5263157894736</v>
      </c>
      <c r="S508">
        <v>20.913461538461501</v>
      </c>
      <c r="T508">
        <v>30.350877192982399</v>
      </c>
    </row>
    <row r="509" spans="1:20" x14ac:dyDescent="0.2">
      <c r="A509">
        <v>1.88</v>
      </c>
      <c r="B509">
        <v>17.692307692307601</v>
      </c>
      <c r="C509">
        <v>36.4372469635627</v>
      </c>
      <c r="D509">
        <v>63.157894736842103</v>
      </c>
      <c r="E509">
        <v>37.254901960784302</v>
      </c>
      <c r="F509">
        <v>58.6805555555555</v>
      </c>
      <c r="H509">
        <v>1.88</v>
      </c>
      <c r="I509">
        <v>33.076923076923002</v>
      </c>
      <c r="J509">
        <v>15.5870445344129</v>
      </c>
      <c r="K509">
        <v>13.157894736842101</v>
      </c>
      <c r="L509">
        <v>24.705882352941099</v>
      </c>
      <c r="M509">
        <v>8.68055555555555</v>
      </c>
      <c r="O509">
        <v>1.88</v>
      </c>
      <c r="P509">
        <v>49.230769230769198</v>
      </c>
      <c r="Q509">
        <v>47.975708502024197</v>
      </c>
      <c r="R509">
        <v>23.684210526315699</v>
      </c>
      <c r="S509">
        <v>38.039215686274503</v>
      </c>
      <c r="T509">
        <v>32.6388888888888</v>
      </c>
    </row>
    <row r="510" spans="1:20" x14ac:dyDescent="0.2">
      <c r="A510">
        <v>1.89</v>
      </c>
      <c r="B510">
        <v>33.3333333333333</v>
      </c>
      <c r="C510">
        <v>50.793650793650698</v>
      </c>
      <c r="D510">
        <v>57.769423558897202</v>
      </c>
      <c r="E510">
        <v>44.951923076923002</v>
      </c>
      <c r="F510">
        <v>39.824561403508703</v>
      </c>
      <c r="H510">
        <v>1.89</v>
      </c>
      <c r="I510">
        <v>10.4166666666666</v>
      </c>
      <c r="J510">
        <v>16.6666666666666</v>
      </c>
      <c r="K510">
        <v>17.4185463659147</v>
      </c>
      <c r="L510">
        <v>20.192307692307601</v>
      </c>
      <c r="M510">
        <v>17.1929824561403</v>
      </c>
      <c r="O510">
        <v>1.89</v>
      </c>
      <c r="P510">
        <v>56.25</v>
      </c>
      <c r="Q510">
        <v>32.539682539682502</v>
      </c>
      <c r="R510">
        <v>24.812030075187899</v>
      </c>
      <c r="S510">
        <v>34.855769230769198</v>
      </c>
      <c r="T510">
        <v>42.982456140350799</v>
      </c>
    </row>
    <row r="511" spans="1:20" x14ac:dyDescent="0.2">
      <c r="A511">
        <v>1.9</v>
      </c>
      <c r="B511">
        <v>33.3333333333333</v>
      </c>
      <c r="C511">
        <v>47.857142857142797</v>
      </c>
      <c r="D511">
        <v>59.649122807017498</v>
      </c>
      <c r="E511">
        <v>46.218487394957897</v>
      </c>
      <c r="F511">
        <v>50.793650793650698</v>
      </c>
      <c r="H511">
        <v>1.9</v>
      </c>
      <c r="I511">
        <v>16.6666666666666</v>
      </c>
      <c r="J511">
        <v>7.1428571428571397</v>
      </c>
      <c r="K511">
        <v>24.269005847953199</v>
      </c>
      <c r="L511">
        <v>21.848739495798299</v>
      </c>
      <c r="M511">
        <v>11.9047619047619</v>
      </c>
      <c r="O511">
        <v>1.9</v>
      </c>
      <c r="P511">
        <v>50</v>
      </c>
      <c r="Q511">
        <v>45</v>
      </c>
      <c r="R511">
        <v>16.081871345029199</v>
      </c>
      <c r="S511">
        <v>31.932773109243598</v>
      </c>
      <c r="T511">
        <v>37.301587301587297</v>
      </c>
    </row>
    <row r="512" spans="1:20" x14ac:dyDescent="0.2">
      <c r="A512">
        <v>1.91</v>
      </c>
      <c r="B512">
        <v>13.846153846153801</v>
      </c>
      <c r="C512">
        <v>51.3586956521739</v>
      </c>
      <c r="D512">
        <v>67.352941176470495</v>
      </c>
      <c r="E512">
        <v>53.571428571428498</v>
      </c>
      <c r="F512">
        <v>50.350877192982402</v>
      </c>
      <c r="H512">
        <v>1.91</v>
      </c>
      <c r="I512">
        <v>25.384615384615302</v>
      </c>
      <c r="J512">
        <v>8.4239130434782599</v>
      </c>
      <c r="K512">
        <v>21.764705882352899</v>
      </c>
      <c r="L512">
        <v>12.9464285714285</v>
      </c>
      <c r="M512">
        <v>15.2631578947368</v>
      </c>
      <c r="O512">
        <v>1.91</v>
      </c>
      <c r="P512">
        <v>60.769230769230703</v>
      </c>
      <c r="Q512">
        <v>40.2173913043478</v>
      </c>
      <c r="R512">
        <v>10.8823529411764</v>
      </c>
      <c r="S512">
        <v>33.482142857142797</v>
      </c>
      <c r="T512">
        <v>34.385964912280699</v>
      </c>
    </row>
    <row r="513" spans="1:20" x14ac:dyDescent="0.2">
      <c r="A513">
        <v>1.92</v>
      </c>
      <c r="B513">
        <v>16.783216783216702</v>
      </c>
      <c r="C513">
        <v>58.522727272727202</v>
      </c>
      <c r="D513">
        <v>54.315476190476097</v>
      </c>
      <c r="E513">
        <v>51.470588235294102</v>
      </c>
      <c r="F513">
        <v>61.554621848739501</v>
      </c>
      <c r="H513">
        <v>1.92</v>
      </c>
      <c r="I513">
        <v>25.174825174825099</v>
      </c>
      <c r="J513">
        <v>4.5454545454545396</v>
      </c>
      <c r="K513">
        <v>24.404761904761902</v>
      </c>
      <c r="L513">
        <v>15.931372549019599</v>
      </c>
      <c r="M513">
        <v>12.3949579831932</v>
      </c>
      <c r="O513">
        <v>1.92</v>
      </c>
      <c r="P513">
        <v>58.041958041957997</v>
      </c>
      <c r="Q513">
        <v>36.931818181818102</v>
      </c>
      <c r="R513">
        <v>21.279761904761902</v>
      </c>
      <c r="S513">
        <v>32.5980392156862</v>
      </c>
      <c r="T513">
        <v>26.050420168067198</v>
      </c>
    </row>
    <row r="514" spans="1:20" x14ac:dyDescent="0.2">
      <c r="A514">
        <v>1.93</v>
      </c>
      <c r="B514">
        <v>21.323529411764699</v>
      </c>
      <c r="C514">
        <v>43.3333333333333</v>
      </c>
      <c r="D514">
        <v>57.017543859649102</v>
      </c>
      <c r="E514">
        <v>49.519230769230703</v>
      </c>
      <c r="F514">
        <v>50</v>
      </c>
      <c r="H514">
        <v>1.93</v>
      </c>
      <c r="I514">
        <v>35.539215686274503</v>
      </c>
      <c r="J514">
        <v>11.6666666666666</v>
      </c>
      <c r="K514">
        <v>21.6374269005847</v>
      </c>
      <c r="L514">
        <v>19.471153846153801</v>
      </c>
      <c r="M514">
        <v>20</v>
      </c>
      <c r="O514">
        <v>1.93</v>
      </c>
      <c r="P514">
        <v>43.137254901960702</v>
      </c>
      <c r="Q514">
        <v>45</v>
      </c>
      <c r="R514">
        <v>21.345029239765999</v>
      </c>
      <c r="S514">
        <v>31.009615384615302</v>
      </c>
      <c r="T514">
        <v>30</v>
      </c>
    </row>
    <row r="515" spans="1:20" x14ac:dyDescent="0.2">
      <c r="A515">
        <v>1.94</v>
      </c>
      <c r="B515">
        <v>34.285714285714199</v>
      </c>
      <c r="C515">
        <v>54.464285714285701</v>
      </c>
      <c r="D515">
        <v>69.841269841269806</v>
      </c>
      <c r="E515">
        <v>48.3333333333333</v>
      </c>
      <c r="F515">
        <v>59.821428571428498</v>
      </c>
      <c r="H515">
        <v>1.94</v>
      </c>
      <c r="I515">
        <v>24.047619047619001</v>
      </c>
      <c r="J515">
        <v>6.25</v>
      </c>
      <c r="K515">
        <v>17.857142857142801</v>
      </c>
      <c r="L515">
        <v>22.5</v>
      </c>
      <c r="M515">
        <v>6.25</v>
      </c>
      <c r="O515">
        <v>1.94</v>
      </c>
      <c r="P515">
        <v>41.6666666666666</v>
      </c>
      <c r="Q515">
        <v>39.285714285714199</v>
      </c>
      <c r="R515">
        <v>12.301587301587301</v>
      </c>
      <c r="S515">
        <v>29.1666666666666</v>
      </c>
      <c r="T515">
        <v>33.928571428571402</v>
      </c>
    </row>
    <row r="516" spans="1:20" x14ac:dyDescent="0.2">
      <c r="A516">
        <v>1.95</v>
      </c>
      <c r="B516">
        <v>24.350649350649299</v>
      </c>
      <c r="C516">
        <v>48.405797101449203</v>
      </c>
      <c r="D516">
        <v>56.3888888888888</v>
      </c>
      <c r="E516">
        <v>40.384615384615302</v>
      </c>
      <c r="F516">
        <v>59.852941176470502</v>
      </c>
      <c r="H516">
        <v>1.95</v>
      </c>
      <c r="I516">
        <v>37.012987012986997</v>
      </c>
      <c r="J516">
        <v>18.695652173913</v>
      </c>
      <c r="K516">
        <v>20.2777777777777</v>
      </c>
      <c r="L516">
        <v>22.802197802197799</v>
      </c>
      <c r="M516">
        <v>10.4411764705882</v>
      </c>
      <c r="O516">
        <v>1.95</v>
      </c>
      <c r="P516">
        <v>38.636363636363598</v>
      </c>
      <c r="Q516">
        <v>32.898550724637602</v>
      </c>
      <c r="R516">
        <v>23.3333333333333</v>
      </c>
      <c r="S516">
        <v>36.813186813186803</v>
      </c>
      <c r="T516">
        <v>29.705882352941099</v>
      </c>
    </row>
    <row r="517" spans="1:20" x14ac:dyDescent="0.2">
      <c r="A517">
        <v>1.96</v>
      </c>
      <c r="B517">
        <v>26.515151515151501</v>
      </c>
      <c r="C517">
        <v>55</v>
      </c>
      <c r="D517">
        <v>54.093567251461899</v>
      </c>
      <c r="E517">
        <v>30.357142857142801</v>
      </c>
      <c r="F517">
        <v>55.686274509803901</v>
      </c>
      <c r="H517">
        <v>1.96</v>
      </c>
      <c r="I517">
        <v>30.681818181818102</v>
      </c>
      <c r="J517">
        <v>5.6060606060606002</v>
      </c>
      <c r="K517">
        <v>21.491228070175399</v>
      </c>
      <c r="L517">
        <v>33.482142857142797</v>
      </c>
      <c r="M517">
        <v>2.9411764705882302</v>
      </c>
      <c r="O517">
        <v>1.96</v>
      </c>
      <c r="P517">
        <v>42.803030303030297</v>
      </c>
      <c r="Q517">
        <v>39.393939393939299</v>
      </c>
      <c r="R517">
        <v>24.4152046783625</v>
      </c>
      <c r="S517">
        <v>36.160714285714199</v>
      </c>
      <c r="T517">
        <v>41.372549019607803</v>
      </c>
    </row>
    <row r="518" spans="1:20" x14ac:dyDescent="0.2">
      <c r="A518">
        <v>1.97</v>
      </c>
      <c r="B518">
        <v>26.6666666666666</v>
      </c>
      <c r="C518">
        <v>43.3333333333333</v>
      </c>
      <c r="D518">
        <v>56.862745098039198</v>
      </c>
      <c r="E518">
        <v>27.232142857142801</v>
      </c>
      <c r="F518">
        <v>50.154798761609896</v>
      </c>
      <c r="H518">
        <v>1.97</v>
      </c>
      <c r="I518">
        <v>21.6666666666666</v>
      </c>
      <c r="J518">
        <v>11.6666666666666</v>
      </c>
      <c r="K518">
        <v>26.610644257703001</v>
      </c>
      <c r="L518">
        <v>30.357142857142801</v>
      </c>
      <c r="M518">
        <v>11.145510835913299</v>
      </c>
      <c r="O518">
        <v>1.97</v>
      </c>
      <c r="P518">
        <v>51.6666666666666</v>
      </c>
      <c r="Q518">
        <v>45</v>
      </c>
      <c r="R518">
        <v>16.526610644257701</v>
      </c>
      <c r="S518">
        <v>42.410714285714199</v>
      </c>
      <c r="T518">
        <v>38.699690402476698</v>
      </c>
    </row>
    <row r="519" spans="1:20" x14ac:dyDescent="0.2">
      <c r="A519">
        <v>1.98</v>
      </c>
      <c r="B519">
        <v>38.111888111888099</v>
      </c>
      <c r="C519">
        <v>45</v>
      </c>
      <c r="D519">
        <v>32.309941520467802</v>
      </c>
      <c r="E519">
        <v>42.857142857142797</v>
      </c>
      <c r="F519">
        <v>56.6666666666666</v>
      </c>
      <c r="H519">
        <v>1.98</v>
      </c>
      <c r="I519">
        <v>28.321678321678299</v>
      </c>
      <c r="J519">
        <v>6.6666666666666599</v>
      </c>
      <c r="K519">
        <v>43.274853801169499</v>
      </c>
      <c r="L519">
        <v>24.107142857142801</v>
      </c>
      <c r="M519">
        <v>6.6666666666666599</v>
      </c>
      <c r="O519">
        <v>1.98</v>
      </c>
      <c r="P519">
        <v>33.566433566433503</v>
      </c>
      <c r="Q519">
        <v>48.3333333333333</v>
      </c>
      <c r="R519">
        <v>24.4152046783625</v>
      </c>
      <c r="S519">
        <v>33.035714285714199</v>
      </c>
      <c r="T519">
        <v>36.6666666666666</v>
      </c>
    </row>
    <row r="520" spans="1:20" x14ac:dyDescent="0.2">
      <c r="A520">
        <v>1.99</v>
      </c>
      <c r="B520">
        <v>39.423076923076898</v>
      </c>
      <c r="C520">
        <v>42.329545454545404</v>
      </c>
      <c r="D520">
        <v>44.582043343653197</v>
      </c>
      <c r="E520">
        <v>46.6666666666666</v>
      </c>
      <c r="F520">
        <v>48.538011695906398</v>
      </c>
      <c r="H520">
        <v>1.99</v>
      </c>
      <c r="I520">
        <v>16.346153846153801</v>
      </c>
      <c r="J520">
        <v>6.8181818181818103</v>
      </c>
      <c r="K520">
        <v>30.495356037151701</v>
      </c>
      <c r="L520">
        <v>26.6666666666666</v>
      </c>
      <c r="M520">
        <v>13.4502923976608</v>
      </c>
      <c r="O520">
        <v>1.99</v>
      </c>
      <c r="P520">
        <v>44.230769230769198</v>
      </c>
      <c r="Q520">
        <v>50.852272727272698</v>
      </c>
      <c r="R520">
        <v>24.922600619194998</v>
      </c>
      <c r="S520">
        <v>26.6666666666666</v>
      </c>
      <c r="T520">
        <v>38.011695906432699</v>
      </c>
    </row>
    <row r="521" spans="1:20" x14ac:dyDescent="0.2">
      <c r="A521">
        <v>2</v>
      </c>
      <c r="B521">
        <v>46.428571428571402</v>
      </c>
      <c r="C521">
        <v>42.329545454545404</v>
      </c>
      <c r="D521">
        <v>60.5555555555555</v>
      </c>
      <c r="E521">
        <v>43.529411764705799</v>
      </c>
      <c r="F521">
        <v>50</v>
      </c>
      <c r="H521">
        <v>2</v>
      </c>
      <c r="I521">
        <v>14.285714285714199</v>
      </c>
      <c r="J521">
        <v>7.6704545454545396</v>
      </c>
      <c r="K521">
        <v>23.6111111111111</v>
      </c>
      <c r="L521">
        <v>15.8823529411764</v>
      </c>
      <c r="M521">
        <v>10</v>
      </c>
      <c r="O521">
        <v>2</v>
      </c>
      <c r="P521">
        <v>39.285714285714199</v>
      </c>
      <c r="Q521">
        <v>50</v>
      </c>
      <c r="R521">
        <v>15.8333333333333</v>
      </c>
      <c r="S521">
        <v>40.588235294117602</v>
      </c>
      <c r="T521">
        <v>40</v>
      </c>
    </row>
    <row r="522" spans="1:20" x14ac:dyDescent="0.2">
      <c r="A522">
        <v>2.0099999999999998</v>
      </c>
      <c r="B522">
        <v>39.285714285714199</v>
      </c>
      <c r="C522">
        <v>29.090909090909001</v>
      </c>
      <c r="D522">
        <v>67.7777777777777</v>
      </c>
      <c r="E522">
        <v>36.213235294117602</v>
      </c>
      <c r="F522">
        <v>63.235294117647001</v>
      </c>
      <c r="H522">
        <v>2.0099999999999998</v>
      </c>
      <c r="I522">
        <v>21.428571428571399</v>
      </c>
      <c r="J522">
        <v>12.424242424242401</v>
      </c>
      <c r="K522">
        <v>15.8333333333333</v>
      </c>
      <c r="L522">
        <v>18.5661764705882</v>
      </c>
      <c r="M522">
        <v>2.9411764705882302</v>
      </c>
      <c r="O522">
        <v>2.0099999999999998</v>
      </c>
      <c r="P522">
        <v>39.285714285714199</v>
      </c>
      <c r="Q522">
        <v>58.484848484848399</v>
      </c>
      <c r="R522">
        <v>16.3888888888888</v>
      </c>
      <c r="S522">
        <v>45.220588235294102</v>
      </c>
      <c r="T522">
        <v>33.823529411764703</v>
      </c>
    </row>
    <row r="523" spans="1:20" x14ac:dyDescent="0.2">
      <c r="A523">
        <v>2.02</v>
      </c>
      <c r="B523">
        <v>21.590909090909001</v>
      </c>
      <c r="C523">
        <v>47.857142857142797</v>
      </c>
      <c r="D523">
        <v>55.952380952380899</v>
      </c>
      <c r="E523">
        <v>53.125</v>
      </c>
      <c r="F523">
        <v>56.6666666666666</v>
      </c>
      <c r="H523">
        <v>2.02</v>
      </c>
      <c r="I523">
        <v>35.227272727272698</v>
      </c>
      <c r="J523">
        <v>3.5714285714285698</v>
      </c>
      <c r="K523">
        <v>31.904761904761902</v>
      </c>
      <c r="L523">
        <v>14.9305555555555</v>
      </c>
      <c r="M523">
        <v>10</v>
      </c>
      <c r="O523">
        <v>2.02</v>
      </c>
      <c r="P523">
        <v>43.181818181818102</v>
      </c>
      <c r="Q523">
        <v>48.571428571428498</v>
      </c>
      <c r="R523">
        <v>12.1428571428571</v>
      </c>
      <c r="S523">
        <v>31.9444444444444</v>
      </c>
      <c r="T523">
        <v>33.3333333333333</v>
      </c>
    </row>
    <row r="524" spans="1:20" x14ac:dyDescent="0.2">
      <c r="A524">
        <v>2.0299999999999998</v>
      </c>
      <c r="B524">
        <v>28.571428571428498</v>
      </c>
      <c r="C524">
        <v>37.142857142857103</v>
      </c>
      <c r="D524">
        <v>57.894736842105203</v>
      </c>
      <c r="E524">
        <v>44.327731092436899</v>
      </c>
      <c r="F524">
        <v>44.4444444444444</v>
      </c>
      <c r="H524">
        <v>2.0299999999999998</v>
      </c>
      <c r="I524">
        <v>32.142857142857103</v>
      </c>
      <c r="J524">
        <v>18.095238095237999</v>
      </c>
      <c r="K524">
        <v>28.947368421052602</v>
      </c>
      <c r="L524">
        <v>13.025210084033599</v>
      </c>
      <c r="M524">
        <v>16.6666666666666</v>
      </c>
      <c r="O524">
        <v>2.0299999999999998</v>
      </c>
      <c r="P524">
        <v>39.285714285714199</v>
      </c>
      <c r="Q524">
        <v>44.761904761904702</v>
      </c>
      <c r="R524">
        <v>13.157894736842101</v>
      </c>
      <c r="S524">
        <v>42.647058823529399</v>
      </c>
      <c r="T524">
        <v>38.8888888888888</v>
      </c>
    </row>
    <row r="525" spans="1:20" x14ac:dyDescent="0.2">
      <c r="A525">
        <v>2.04</v>
      </c>
      <c r="B525">
        <v>33.566433566433503</v>
      </c>
      <c r="C525">
        <v>42.5770308123249</v>
      </c>
      <c r="D525">
        <v>60.150375939849603</v>
      </c>
      <c r="E525">
        <v>56.334841628959197</v>
      </c>
      <c r="F525">
        <v>58.571428571428498</v>
      </c>
      <c r="H525">
        <v>2.04</v>
      </c>
      <c r="I525">
        <v>19.930069930069902</v>
      </c>
      <c r="J525">
        <v>13.025210084033599</v>
      </c>
      <c r="K525">
        <v>24.812030075187899</v>
      </c>
      <c r="L525">
        <v>23.3031674208144</v>
      </c>
      <c r="M525">
        <v>13.8095238095238</v>
      </c>
      <c r="O525">
        <v>2.04</v>
      </c>
      <c r="P525">
        <v>46.5034965034965</v>
      </c>
      <c r="Q525">
        <v>44.397759103641398</v>
      </c>
      <c r="R525">
        <v>15.037593984962401</v>
      </c>
      <c r="S525">
        <v>20.3619909502262</v>
      </c>
      <c r="T525">
        <v>27.619047619047599</v>
      </c>
    </row>
    <row r="526" spans="1:20" x14ac:dyDescent="0.2">
      <c r="A526">
        <v>2.0499999999999998</v>
      </c>
      <c r="B526">
        <v>39.393939393939299</v>
      </c>
      <c r="C526">
        <v>45.8333333333333</v>
      </c>
      <c r="D526">
        <v>42.731829573934803</v>
      </c>
      <c r="E526">
        <v>49.411764705882298</v>
      </c>
      <c r="F526">
        <v>56.699346405228702</v>
      </c>
      <c r="H526">
        <v>2.0499999999999998</v>
      </c>
      <c r="I526">
        <v>22.424242424242401</v>
      </c>
      <c r="J526">
        <v>9.7222222222222197</v>
      </c>
      <c r="K526">
        <v>37.218045112781901</v>
      </c>
      <c r="L526">
        <v>24.705882352941099</v>
      </c>
      <c r="M526">
        <v>14.542483660130699</v>
      </c>
      <c r="O526">
        <v>2.0499999999999998</v>
      </c>
      <c r="P526">
        <v>38.181818181818102</v>
      </c>
      <c r="Q526">
        <v>44.4444444444444</v>
      </c>
      <c r="R526">
        <v>20.0501253132832</v>
      </c>
      <c r="S526">
        <v>25.8823529411764</v>
      </c>
      <c r="T526">
        <v>28.758169934640499</v>
      </c>
    </row>
    <row r="527" spans="1:20" x14ac:dyDescent="0.2">
      <c r="A527">
        <v>2.06</v>
      </c>
      <c r="B527">
        <v>36.410256410256402</v>
      </c>
      <c r="C527">
        <v>44.4444444444444</v>
      </c>
      <c r="D527">
        <v>53.684210526315702</v>
      </c>
      <c r="E527">
        <v>51.286764705882298</v>
      </c>
      <c r="F527">
        <v>54.615384615384599</v>
      </c>
      <c r="H527">
        <v>2.06</v>
      </c>
      <c r="I527">
        <v>24.358974358974301</v>
      </c>
      <c r="J527">
        <v>19.4444444444444</v>
      </c>
      <c r="K527">
        <v>20.657894736842099</v>
      </c>
      <c r="L527">
        <v>15.073529411764699</v>
      </c>
      <c r="M527">
        <v>10</v>
      </c>
      <c r="O527">
        <v>2.06</v>
      </c>
      <c r="P527">
        <v>39.230769230769198</v>
      </c>
      <c r="Q527">
        <v>36.1111111111111</v>
      </c>
      <c r="R527">
        <v>25.657894736842099</v>
      </c>
      <c r="S527">
        <v>33.639705882352899</v>
      </c>
      <c r="T527">
        <v>35.384615384615302</v>
      </c>
    </row>
    <row r="528" spans="1:20" x14ac:dyDescent="0.2">
      <c r="A528">
        <v>2.0699999999999998</v>
      </c>
      <c r="B528">
        <v>30</v>
      </c>
      <c r="C528">
        <v>49.019607843137202</v>
      </c>
      <c r="D528">
        <v>57.5</v>
      </c>
      <c r="E528">
        <v>38.235294117647001</v>
      </c>
      <c r="F528">
        <v>62.7777777777777</v>
      </c>
      <c r="H528">
        <v>2.0699999999999998</v>
      </c>
      <c r="I528">
        <v>30</v>
      </c>
      <c r="J528">
        <v>7.1428571428571397</v>
      </c>
      <c r="K528">
        <v>22.5</v>
      </c>
      <c r="L528">
        <v>38.235294117647001</v>
      </c>
      <c r="M528">
        <v>8.8888888888888893</v>
      </c>
      <c r="O528">
        <v>2.0699999999999998</v>
      </c>
      <c r="P528">
        <v>40</v>
      </c>
      <c r="Q528">
        <v>43.837535014005603</v>
      </c>
      <c r="R528">
        <v>20</v>
      </c>
      <c r="S528">
        <v>23.529411764705799</v>
      </c>
      <c r="T528">
        <v>28.3333333333333</v>
      </c>
    </row>
    <row r="529" spans="1:20" x14ac:dyDescent="0.2">
      <c r="A529">
        <v>2.08</v>
      </c>
      <c r="B529">
        <v>39.743589743589702</v>
      </c>
      <c r="C529">
        <v>46.428571428571402</v>
      </c>
      <c r="D529">
        <v>68.3333333333333</v>
      </c>
      <c r="E529">
        <v>53.921568627450903</v>
      </c>
      <c r="F529">
        <v>55.5555555555555</v>
      </c>
      <c r="H529">
        <v>2.08</v>
      </c>
      <c r="I529">
        <v>24.358974358974301</v>
      </c>
      <c r="J529">
        <v>10.3174603174603</v>
      </c>
      <c r="K529">
        <v>23.6111111111111</v>
      </c>
      <c r="L529">
        <v>25.816993464052199</v>
      </c>
      <c r="M529">
        <v>11.1111111111111</v>
      </c>
      <c r="O529">
        <v>2.08</v>
      </c>
      <c r="P529">
        <v>35.897435897435898</v>
      </c>
      <c r="Q529">
        <v>43.253968253968203</v>
      </c>
      <c r="R529">
        <v>8.05555555555555</v>
      </c>
      <c r="S529">
        <v>20.261437908496699</v>
      </c>
      <c r="T529">
        <v>33.3333333333333</v>
      </c>
    </row>
    <row r="530" spans="1:20" x14ac:dyDescent="0.2">
      <c r="A530">
        <v>2.09</v>
      </c>
      <c r="B530">
        <v>25.549450549450501</v>
      </c>
      <c r="C530">
        <v>39.5833333333333</v>
      </c>
      <c r="D530">
        <v>59.210526315789402</v>
      </c>
      <c r="E530">
        <v>52.678571428571402</v>
      </c>
      <c r="F530">
        <v>60.9243697478991</v>
      </c>
      <c r="H530">
        <v>2.09</v>
      </c>
      <c r="I530">
        <v>26.098901098901099</v>
      </c>
      <c r="J530">
        <v>7.2916666666666599</v>
      </c>
      <c r="K530">
        <v>17.8947368421052</v>
      </c>
      <c r="L530">
        <v>27.232142857142801</v>
      </c>
      <c r="M530">
        <v>12.3949579831932</v>
      </c>
      <c r="O530">
        <v>2.09</v>
      </c>
      <c r="P530">
        <v>48.351648351648301</v>
      </c>
      <c r="Q530">
        <v>53.125</v>
      </c>
      <c r="R530">
        <v>22.8947368421052</v>
      </c>
      <c r="S530">
        <v>20.089285714285701</v>
      </c>
      <c r="T530">
        <v>26.6806722689075</v>
      </c>
    </row>
    <row r="531" spans="1:20" x14ac:dyDescent="0.2">
      <c r="A531">
        <v>2.1</v>
      </c>
      <c r="B531">
        <v>22.527472527472501</v>
      </c>
      <c r="C531">
        <v>65.359477124183002</v>
      </c>
      <c r="D531">
        <v>58.947368421052602</v>
      </c>
      <c r="E531">
        <v>44.4444444444444</v>
      </c>
      <c r="F531">
        <v>56.25</v>
      </c>
      <c r="H531">
        <v>2.1</v>
      </c>
      <c r="I531">
        <v>29.6703296703296</v>
      </c>
      <c r="J531">
        <v>5.55555555555555</v>
      </c>
      <c r="K531">
        <v>17.8947368421052</v>
      </c>
      <c r="L531">
        <v>30.5555555555555</v>
      </c>
      <c r="M531">
        <v>20.1388888888888</v>
      </c>
      <c r="O531">
        <v>2.1</v>
      </c>
      <c r="P531">
        <v>47.802197802197803</v>
      </c>
      <c r="Q531">
        <v>29.084967320261399</v>
      </c>
      <c r="R531">
        <v>23.157894736842099</v>
      </c>
      <c r="S531">
        <v>25</v>
      </c>
      <c r="T531">
        <v>23.6111111111111</v>
      </c>
    </row>
    <row r="532" spans="1:20" x14ac:dyDescent="0.2">
      <c r="A532">
        <v>2.11</v>
      </c>
      <c r="B532">
        <v>35.119047619047599</v>
      </c>
      <c r="C532">
        <v>65.944272445820403</v>
      </c>
      <c r="D532">
        <v>54.636591478696701</v>
      </c>
      <c r="E532">
        <v>55.8823529411764</v>
      </c>
      <c r="F532">
        <v>58.823529411764703</v>
      </c>
      <c r="H532">
        <v>2.11</v>
      </c>
      <c r="I532">
        <v>11.3095238095238</v>
      </c>
      <c r="J532">
        <v>8.5139318885448905</v>
      </c>
      <c r="K532">
        <v>30.075187969924801</v>
      </c>
      <c r="L532">
        <v>23.529411764705799</v>
      </c>
      <c r="M532">
        <v>14.705882352941099</v>
      </c>
      <c r="O532">
        <v>2.11</v>
      </c>
      <c r="P532">
        <v>53.571428571428498</v>
      </c>
      <c r="Q532">
        <v>25.541795665634599</v>
      </c>
      <c r="R532">
        <v>15.2882205513784</v>
      </c>
      <c r="S532">
        <v>20.588235294117599</v>
      </c>
      <c r="T532">
        <v>26.470588235294102</v>
      </c>
    </row>
    <row r="533" spans="1:20" x14ac:dyDescent="0.2">
      <c r="A533">
        <v>2.12</v>
      </c>
      <c r="B533">
        <v>31.25</v>
      </c>
      <c r="C533">
        <v>60</v>
      </c>
      <c r="D533">
        <v>72.305764411027496</v>
      </c>
      <c r="E533">
        <v>55.0420168067226</v>
      </c>
      <c r="F533">
        <v>59.375</v>
      </c>
      <c r="H533">
        <v>2.12</v>
      </c>
      <c r="I533">
        <v>21.875</v>
      </c>
      <c r="J533">
        <v>9.0476190476190403</v>
      </c>
      <c r="K533">
        <v>20.300751879699199</v>
      </c>
      <c r="L533">
        <v>15.966386554621799</v>
      </c>
      <c r="M533">
        <v>9.375</v>
      </c>
      <c r="O533">
        <v>2.12</v>
      </c>
      <c r="P533">
        <v>46.875</v>
      </c>
      <c r="Q533">
        <v>30.952380952380899</v>
      </c>
      <c r="R533">
        <v>7.3934837092731804</v>
      </c>
      <c r="S533">
        <v>28.991596638655398</v>
      </c>
      <c r="T533">
        <v>31.25</v>
      </c>
    </row>
    <row r="534" spans="1:20" x14ac:dyDescent="0.2">
      <c r="A534">
        <v>2.13</v>
      </c>
      <c r="B534">
        <v>38.205128205128197</v>
      </c>
      <c r="C534">
        <v>60.267857142857103</v>
      </c>
      <c r="D534">
        <v>55.137844611528799</v>
      </c>
      <c r="E534">
        <v>50</v>
      </c>
      <c r="F534">
        <v>62.745098039215598</v>
      </c>
      <c r="H534">
        <v>2.13</v>
      </c>
      <c r="I534">
        <v>24.871794871794801</v>
      </c>
      <c r="J534">
        <v>6.6964285714285703</v>
      </c>
      <c r="K534">
        <v>24.812030075187899</v>
      </c>
      <c r="L534">
        <v>31.25</v>
      </c>
      <c r="M534">
        <v>2.9411764705882302</v>
      </c>
      <c r="O534">
        <v>2.13</v>
      </c>
      <c r="P534">
        <v>36.923076923076898</v>
      </c>
      <c r="Q534">
        <v>33.035714285714199</v>
      </c>
      <c r="R534">
        <v>20.0501253132832</v>
      </c>
      <c r="S534">
        <v>18.75</v>
      </c>
      <c r="T534">
        <v>34.313725490195999</v>
      </c>
    </row>
    <row r="535" spans="1:20" x14ac:dyDescent="0.2">
      <c r="A535">
        <v>2.14</v>
      </c>
      <c r="B535">
        <v>20.8333333333333</v>
      </c>
      <c r="C535">
        <v>69.4444444444444</v>
      </c>
      <c r="D535">
        <v>55.2631578947368</v>
      </c>
      <c r="E535">
        <v>59.0277777777777</v>
      </c>
      <c r="F535">
        <v>48.8888888888888</v>
      </c>
      <c r="H535">
        <v>2.14</v>
      </c>
      <c r="I535">
        <v>20.8333333333333</v>
      </c>
      <c r="J535">
        <v>8.68055555555555</v>
      </c>
      <c r="K535">
        <v>26.315789473684202</v>
      </c>
      <c r="L535">
        <v>29.5138888888888</v>
      </c>
      <c r="M535">
        <v>14.4444444444444</v>
      </c>
      <c r="O535">
        <v>2.14</v>
      </c>
      <c r="P535">
        <v>58.3333333333333</v>
      </c>
      <c r="Q535">
        <v>21.875</v>
      </c>
      <c r="R535">
        <v>18.421052631578899</v>
      </c>
      <c r="S535">
        <v>11.4583333333333</v>
      </c>
      <c r="T535">
        <v>36.6666666666666</v>
      </c>
    </row>
    <row r="536" spans="1:20" x14ac:dyDescent="0.2">
      <c r="A536">
        <v>2.15</v>
      </c>
      <c r="B536">
        <v>39.285714285714199</v>
      </c>
      <c r="C536">
        <v>67.543859649122794</v>
      </c>
      <c r="D536">
        <v>52.5</v>
      </c>
      <c r="E536">
        <v>69.411764705882305</v>
      </c>
      <c r="F536">
        <v>59.523809523809497</v>
      </c>
      <c r="H536">
        <v>2.15</v>
      </c>
      <c r="I536">
        <v>14.285714285714199</v>
      </c>
      <c r="J536">
        <v>5.9649122807017498</v>
      </c>
      <c r="K536">
        <v>27.5</v>
      </c>
      <c r="L536">
        <v>12.156862745098</v>
      </c>
      <c r="M536">
        <v>12.6984126984126</v>
      </c>
      <c r="O536">
        <v>2.15</v>
      </c>
      <c r="P536">
        <v>46.428571428571402</v>
      </c>
      <c r="Q536">
        <v>26.491228070175399</v>
      </c>
      <c r="R536">
        <v>20</v>
      </c>
      <c r="S536">
        <v>18.431372549019599</v>
      </c>
      <c r="T536">
        <v>27.7777777777777</v>
      </c>
    </row>
    <row r="537" spans="1:20" x14ac:dyDescent="0.2">
      <c r="A537">
        <v>2.16</v>
      </c>
      <c r="B537">
        <v>38.636363636363598</v>
      </c>
      <c r="C537">
        <v>67.613636363636303</v>
      </c>
      <c r="D537">
        <v>52.5</v>
      </c>
      <c r="E537">
        <v>63.137254901960702</v>
      </c>
      <c r="F537">
        <v>56.470588235294102</v>
      </c>
      <c r="H537">
        <v>2.16</v>
      </c>
      <c r="I537">
        <v>17.424242424242401</v>
      </c>
      <c r="J537">
        <v>8.5227272727272698</v>
      </c>
      <c r="K537">
        <v>25</v>
      </c>
      <c r="L537">
        <v>21.764705882352899</v>
      </c>
      <c r="M537">
        <v>15.0980392156862</v>
      </c>
      <c r="O537">
        <v>2.16</v>
      </c>
      <c r="P537">
        <v>43.939393939393902</v>
      </c>
      <c r="Q537">
        <v>23.863636363636299</v>
      </c>
      <c r="R537">
        <v>22.5</v>
      </c>
      <c r="S537">
        <v>15.0980392156862</v>
      </c>
      <c r="T537">
        <v>28.431372549019599</v>
      </c>
    </row>
    <row r="538" spans="1:20" x14ac:dyDescent="0.2">
      <c r="A538">
        <v>2.17</v>
      </c>
      <c r="B538">
        <v>42.564102564102498</v>
      </c>
      <c r="C538">
        <v>51.25</v>
      </c>
      <c r="D538">
        <v>35</v>
      </c>
      <c r="E538">
        <v>53.125</v>
      </c>
      <c r="F538">
        <v>60.8333333333333</v>
      </c>
      <c r="H538">
        <v>2.17</v>
      </c>
      <c r="I538">
        <v>22.051282051282001</v>
      </c>
      <c r="J538">
        <v>22.7083333333333</v>
      </c>
      <c r="K538">
        <v>45</v>
      </c>
      <c r="L538">
        <v>25</v>
      </c>
      <c r="M538">
        <v>13.3333333333333</v>
      </c>
      <c r="O538">
        <v>2.17</v>
      </c>
      <c r="P538">
        <v>35.384615384615302</v>
      </c>
      <c r="Q538">
        <v>26.0416666666666</v>
      </c>
      <c r="R538">
        <v>20</v>
      </c>
      <c r="S538">
        <v>21.875</v>
      </c>
      <c r="T538">
        <v>25.8333333333333</v>
      </c>
    </row>
    <row r="539" spans="1:20" x14ac:dyDescent="0.2">
      <c r="A539">
        <v>2.1800000000000002</v>
      </c>
      <c r="B539">
        <v>41.958041958041903</v>
      </c>
      <c r="C539">
        <v>71.241830065359395</v>
      </c>
      <c r="D539">
        <v>45</v>
      </c>
      <c r="E539">
        <v>50</v>
      </c>
      <c r="F539">
        <v>47.7777777777777</v>
      </c>
      <c r="H539">
        <v>2.1800000000000002</v>
      </c>
      <c r="I539">
        <v>16.783216783216702</v>
      </c>
      <c r="J539">
        <v>11.437908496732</v>
      </c>
      <c r="K539">
        <v>35</v>
      </c>
      <c r="L539">
        <v>20.588235294117599</v>
      </c>
      <c r="M539">
        <v>23.8888888888888</v>
      </c>
      <c r="O539">
        <v>2.1800000000000002</v>
      </c>
      <c r="P539">
        <v>41.258741258741203</v>
      </c>
      <c r="Q539">
        <v>17.3202614379084</v>
      </c>
      <c r="R539">
        <v>20</v>
      </c>
      <c r="S539">
        <v>29.411764705882302</v>
      </c>
      <c r="T539">
        <v>28.3333333333333</v>
      </c>
    </row>
    <row r="540" spans="1:20" x14ac:dyDescent="0.2">
      <c r="A540">
        <v>2.19</v>
      </c>
      <c r="B540">
        <v>33.241758241758198</v>
      </c>
      <c r="C540">
        <v>50.5555555555555</v>
      </c>
      <c r="D540">
        <v>44.862155388471102</v>
      </c>
      <c r="E540">
        <v>67.436974789915894</v>
      </c>
      <c r="F540">
        <v>48.947368421052602</v>
      </c>
      <c r="H540">
        <v>2.19</v>
      </c>
      <c r="I540">
        <v>11.263736263736201</v>
      </c>
      <c r="J540">
        <v>12.7777777777777</v>
      </c>
      <c r="K540">
        <v>32.706766917293201</v>
      </c>
      <c r="L540">
        <v>5.8823529411764701</v>
      </c>
      <c r="M540">
        <v>20.657894736842099</v>
      </c>
      <c r="O540">
        <v>2.19</v>
      </c>
      <c r="P540">
        <v>55.494505494505397</v>
      </c>
      <c r="Q540">
        <v>36.6666666666666</v>
      </c>
      <c r="R540">
        <v>22.431077694235501</v>
      </c>
      <c r="S540">
        <v>26.6806722689075</v>
      </c>
      <c r="T540">
        <v>30.3947368421052</v>
      </c>
    </row>
    <row r="541" spans="1:20" x14ac:dyDescent="0.2">
      <c r="A541">
        <v>2.2000000000000002</v>
      </c>
      <c r="B541">
        <v>36.038961038960998</v>
      </c>
      <c r="C541">
        <v>61.898395721925098</v>
      </c>
      <c r="D541">
        <v>58.799171842650097</v>
      </c>
      <c r="E541">
        <v>57.072368421052602</v>
      </c>
      <c r="F541">
        <v>49.6527777777777</v>
      </c>
      <c r="H541">
        <v>2.2000000000000002</v>
      </c>
      <c r="I541">
        <v>19.805194805194802</v>
      </c>
      <c r="J541">
        <v>10.427807486631</v>
      </c>
      <c r="K541">
        <v>25.155279503105501</v>
      </c>
      <c r="L541">
        <v>8.8815789473684195</v>
      </c>
      <c r="M541">
        <v>11.8055555555555</v>
      </c>
      <c r="O541">
        <v>2.2000000000000002</v>
      </c>
      <c r="P541">
        <v>44.1558441558441</v>
      </c>
      <c r="Q541">
        <v>27.673796791443799</v>
      </c>
      <c r="R541">
        <v>16.0455486542443</v>
      </c>
      <c r="S541">
        <v>34.046052631578902</v>
      </c>
      <c r="T541">
        <v>38.5416666666666</v>
      </c>
    </row>
    <row r="542" spans="1:20" x14ac:dyDescent="0.2">
      <c r="A542">
        <v>2.21</v>
      </c>
      <c r="B542">
        <v>42.564102564102498</v>
      </c>
      <c r="C542">
        <v>59.210526315789402</v>
      </c>
      <c r="D542">
        <v>46.198830409356702</v>
      </c>
      <c r="E542">
        <v>47.5694444444444</v>
      </c>
      <c r="F542">
        <v>41.6666666666666</v>
      </c>
      <c r="H542">
        <v>2.21</v>
      </c>
      <c r="I542">
        <v>11.025641025641001</v>
      </c>
      <c r="J542">
        <v>5.7565789473684204</v>
      </c>
      <c r="K542">
        <v>29.678362573099399</v>
      </c>
      <c r="L542">
        <v>20.4861111111111</v>
      </c>
      <c r="M542">
        <v>16.6666666666666</v>
      </c>
      <c r="O542">
        <v>2.21</v>
      </c>
      <c r="P542">
        <v>46.410256410256402</v>
      </c>
      <c r="Q542">
        <v>35.032894736842103</v>
      </c>
      <c r="R542">
        <v>24.122807017543799</v>
      </c>
      <c r="S542">
        <v>31.9444444444444</v>
      </c>
      <c r="T542">
        <v>41.6666666666666</v>
      </c>
    </row>
    <row r="543" spans="1:20" x14ac:dyDescent="0.2">
      <c r="A543">
        <v>2.2200000000000002</v>
      </c>
      <c r="B543">
        <v>26.948051948051901</v>
      </c>
      <c r="C543">
        <v>81.9444444444444</v>
      </c>
      <c r="D543">
        <v>59.210526315789402</v>
      </c>
      <c r="E543">
        <v>52.941176470588204</v>
      </c>
      <c r="F543">
        <v>68.75</v>
      </c>
      <c r="H543">
        <v>2.2200000000000002</v>
      </c>
      <c r="I543">
        <v>16.2337662337662</v>
      </c>
      <c r="J543">
        <v>5.55555555555555</v>
      </c>
      <c r="K543">
        <v>23.0263157894736</v>
      </c>
      <c r="L543">
        <v>14.705882352941099</v>
      </c>
      <c r="M543">
        <v>6.25</v>
      </c>
      <c r="O543">
        <v>2.2200000000000002</v>
      </c>
      <c r="P543">
        <v>56.818181818181799</v>
      </c>
      <c r="Q543">
        <v>12.5</v>
      </c>
      <c r="R543">
        <v>17.7631578947368</v>
      </c>
      <c r="S543">
        <v>32.352941176470502</v>
      </c>
      <c r="T543">
        <v>25</v>
      </c>
    </row>
    <row r="544" spans="1:20" x14ac:dyDescent="0.2">
      <c r="A544">
        <v>2.23</v>
      </c>
      <c r="B544">
        <v>29.545454545454501</v>
      </c>
      <c r="C544">
        <v>43.128654970760202</v>
      </c>
      <c r="D544">
        <v>60.6516290726817</v>
      </c>
      <c r="E544">
        <v>46.875</v>
      </c>
      <c r="F544">
        <v>47.5</v>
      </c>
      <c r="H544">
        <v>2.23</v>
      </c>
      <c r="I544">
        <v>16.2337662337662</v>
      </c>
      <c r="J544">
        <v>13.5964912280701</v>
      </c>
      <c r="K544">
        <v>27.443609022556299</v>
      </c>
      <c r="L544">
        <v>25</v>
      </c>
      <c r="M544">
        <v>23.3333333333333</v>
      </c>
      <c r="O544">
        <v>2.23</v>
      </c>
      <c r="P544">
        <v>54.2207792207792</v>
      </c>
      <c r="Q544">
        <v>43.274853801169499</v>
      </c>
      <c r="R544">
        <v>11.9047619047619</v>
      </c>
      <c r="S544">
        <v>28.125</v>
      </c>
      <c r="T544">
        <v>29.1666666666666</v>
      </c>
    </row>
    <row r="545" spans="1:20" x14ac:dyDescent="0.2">
      <c r="A545">
        <v>2.2400000000000002</v>
      </c>
      <c r="B545">
        <v>27.857142857142801</v>
      </c>
      <c r="C545">
        <v>47.961956521739097</v>
      </c>
      <c r="D545">
        <v>42.230576441102698</v>
      </c>
      <c r="E545">
        <v>49.1596638655462</v>
      </c>
      <c r="F545">
        <v>72.610294117647001</v>
      </c>
      <c r="H545">
        <v>2.2400000000000002</v>
      </c>
      <c r="I545">
        <v>22.1428571428571</v>
      </c>
      <c r="J545">
        <v>14.945652173913</v>
      </c>
      <c r="K545">
        <v>32.706766917293201</v>
      </c>
      <c r="L545">
        <v>18.907563025209999</v>
      </c>
      <c r="M545">
        <v>6.0661764705882302</v>
      </c>
      <c r="O545">
        <v>2.2400000000000002</v>
      </c>
      <c r="P545">
        <v>50</v>
      </c>
      <c r="Q545">
        <v>37.0923913043478</v>
      </c>
      <c r="R545">
        <v>25.062656641604001</v>
      </c>
      <c r="S545">
        <v>31.932773109243598</v>
      </c>
      <c r="T545">
        <v>21.323529411764699</v>
      </c>
    </row>
    <row r="546" spans="1:20" x14ac:dyDescent="0.2">
      <c r="A546">
        <v>2.25</v>
      </c>
      <c r="B546">
        <v>40.6593406593406</v>
      </c>
      <c r="C546">
        <v>45</v>
      </c>
      <c r="D546">
        <v>55.388471177944801</v>
      </c>
      <c r="E546">
        <v>54.595588235294102</v>
      </c>
      <c r="F546">
        <v>57.565789473684198</v>
      </c>
      <c r="H546">
        <v>2.25</v>
      </c>
      <c r="I546">
        <v>3.84615384615384</v>
      </c>
      <c r="J546">
        <v>18.75</v>
      </c>
      <c r="K546">
        <v>22.431077694235501</v>
      </c>
      <c r="L546">
        <v>27.389705882352899</v>
      </c>
      <c r="M546">
        <v>17.2697368421052</v>
      </c>
      <c r="O546">
        <v>2.25</v>
      </c>
      <c r="P546">
        <v>55.494505494505397</v>
      </c>
      <c r="Q546">
        <v>36.25</v>
      </c>
      <c r="R546">
        <v>22.180451127819499</v>
      </c>
      <c r="S546">
        <v>18.014705882352899</v>
      </c>
      <c r="T546">
        <v>25.164473684210499</v>
      </c>
    </row>
    <row r="547" spans="1:20" x14ac:dyDescent="0.2">
      <c r="A547">
        <v>2.2599999999999998</v>
      </c>
      <c r="B547">
        <v>25.174825174825099</v>
      </c>
      <c r="C547">
        <v>65.686274509803894</v>
      </c>
      <c r="D547">
        <v>64.210526315789394</v>
      </c>
      <c r="E547">
        <v>44.230769230769198</v>
      </c>
      <c r="F547">
        <v>64.9305555555555</v>
      </c>
      <c r="H547">
        <v>2.2599999999999998</v>
      </c>
      <c r="I547">
        <v>8.3916083916083899</v>
      </c>
      <c r="J547">
        <v>0</v>
      </c>
      <c r="K547">
        <v>18.0263157894736</v>
      </c>
      <c r="L547">
        <v>23.317307692307601</v>
      </c>
      <c r="M547">
        <v>8.3333333333333304</v>
      </c>
      <c r="O547">
        <v>2.2599999999999998</v>
      </c>
      <c r="P547">
        <v>66.433566433566398</v>
      </c>
      <c r="Q547">
        <v>34.313725490195999</v>
      </c>
      <c r="R547">
        <v>17.7631578947368</v>
      </c>
      <c r="S547">
        <v>32.451923076923002</v>
      </c>
      <c r="T547">
        <v>26.7361111111111</v>
      </c>
    </row>
    <row r="548" spans="1:20" x14ac:dyDescent="0.2">
      <c r="A548">
        <v>2.27</v>
      </c>
      <c r="B548">
        <v>27.884615384615302</v>
      </c>
      <c r="C548">
        <v>60.9243697478991</v>
      </c>
      <c r="D548">
        <v>52.631578947368403</v>
      </c>
      <c r="E548">
        <v>56.25</v>
      </c>
      <c r="F548">
        <v>41.640866873065001</v>
      </c>
      <c r="H548">
        <v>2.27</v>
      </c>
      <c r="I548">
        <v>16.025641025641001</v>
      </c>
      <c r="J548">
        <v>0</v>
      </c>
      <c r="K548">
        <v>31.578947368421002</v>
      </c>
      <c r="L548">
        <v>16.964285714285701</v>
      </c>
      <c r="M548">
        <v>28.173374613002999</v>
      </c>
      <c r="O548">
        <v>2.27</v>
      </c>
      <c r="P548">
        <v>56.089743589743499</v>
      </c>
      <c r="Q548">
        <v>39.075630252100801</v>
      </c>
      <c r="R548">
        <v>15.789473684210501</v>
      </c>
      <c r="S548">
        <v>26.785714285714199</v>
      </c>
      <c r="T548">
        <v>30.185758513931798</v>
      </c>
    </row>
    <row r="549" spans="1:20" x14ac:dyDescent="0.2">
      <c r="A549">
        <v>2.2799999999999998</v>
      </c>
      <c r="B549">
        <v>35.384615384615302</v>
      </c>
      <c r="C549">
        <v>47.727272727272698</v>
      </c>
      <c r="D549">
        <v>46.309523809523803</v>
      </c>
      <c r="E549">
        <v>53.571428571428498</v>
      </c>
      <c r="F549">
        <v>64.912280701754298</v>
      </c>
      <c r="H549">
        <v>2.2799999999999998</v>
      </c>
      <c r="I549">
        <v>17.692307692307601</v>
      </c>
      <c r="J549">
        <v>14.772727272727201</v>
      </c>
      <c r="K549">
        <v>34.285714285714199</v>
      </c>
      <c r="L549">
        <v>25.446428571428498</v>
      </c>
      <c r="M549">
        <v>2.6315789473684199</v>
      </c>
      <c r="O549">
        <v>2.2799999999999998</v>
      </c>
      <c r="P549">
        <v>46.923076923076898</v>
      </c>
      <c r="Q549">
        <v>37.5</v>
      </c>
      <c r="R549">
        <v>19.404761904761902</v>
      </c>
      <c r="S549">
        <v>20.982142857142801</v>
      </c>
      <c r="T549">
        <v>32.456140350877099</v>
      </c>
    </row>
    <row r="550" spans="1:20" x14ac:dyDescent="0.2">
      <c r="A550">
        <v>2.29</v>
      </c>
      <c r="B550">
        <v>26.1111111111111</v>
      </c>
      <c r="C550">
        <v>63.461538461538403</v>
      </c>
      <c r="D550">
        <v>43.567251461988299</v>
      </c>
      <c r="E550">
        <v>57.352941176470502</v>
      </c>
      <c r="F550">
        <v>57.565789473684198</v>
      </c>
      <c r="H550">
        <v>2.29</v>
      </c>
      <c r="I550">
        <v>16.1111111111111</v>
      </c>
      <c r="J550">
        <v>3.84615384615384</v>
      </c>
      <c r="K550">
        <v>29.678362573099399</v>
      </c>
      <c r="L550">
        <v>7.1428571428571397</v>
      </c>
      <c r="M550">
        <v>17.7631578947368</v>
      </c>
      <c r="O550">
        <v>2.29</v>
      </c>
      <c r="P550">
        <v>57.7777777777777</v>
      </c>
      <c r="Q550">
        <v>32.692307692307601</v>
      </c>
      <c r="R550">
        <v>26.754385964912199</v>
      </c>
      <c r="S550">
        <v>35.504201680672203</v>
      </c>
      <c r="T550">
        <v>24.671052631578899</v>
      </c>
    </row>
    <row r="551" spans="1:20" x14ac:dyDescent="0.2">
      <c r="A551">
        <v>2.2999999999999998</v>
      </c>
      <c r="B551">
        <v>29.090909090909001</v>
      </c>
      <c r="C551">
        <v>69.047619047618994</v>
      </c>
      <c r="D551">
        <v>48.684210526315702</v>
      </c>
      <c r="E551">
        <v>46.875</v>
      </c>
      <c r="F551">
        <v>56.432748538011602</v>
      </c>
      <c r="H551">
        <v>2.2999999999999998</v>
      </c>
      <c r="I551">
        <v>23.181818181818102</v>
      </c>
      <c r="J551">
        <v>0</v>
      </c>
      <c r="K551">
        <v>21.491228070175399</v>
      </c>
      <c r="L551">
        <v>21.875</v>
      </c>
      <c r="M551">
        <v>10.8187134502923</v>
      </c>
      <c r="O551">
        <v>2.2999999999999998</v>
      </c>
      <c r="P551">
        <v>47.727272727272698</v>
      </c>
      <c r="Q551">
        <v>30.952380952380899</v>
      </c>
      <c r="R551">
        <v>29.824561403508699</v>
      </c>
      <c r="S551">
        <v>31.25</v>
      </c>
      <c r="T551">
        <v>32.748538011695899</v>
      </c>
    </row>
    <row r="552" spans="1:20" x14ac:dyDescent="0.2">
      <c r="A552">
        <v>2.31</v>
      </c>
      <c r="B552">
        <v>31.9444444444444</v>
      </c>
      <c r="C552">
        <v>53.125</v>
      </c>
      <c r="D552">
        <v>51.315789473684198</v>
      </c>
      <c r="E552">
        <v>56.6666666666666</v>
      </c>
      <c r="F552">
        <v>66.842105263157805</v>
      </c>
      <c r="H552">
        <v>2.31</v>
      </c>
      <c r="I552">
        <v>19.4444444444444</v>
      </c>
      <c r="J552">
        <v>18.75</v>
      </c>
      <c r="K552">
        <v>29.678362573099399</v>
      </c>
      <c r="L552">
        <v>23.3333333333333</v>
      </c>
      <c r="M552">
        <v>17.8947368421052</v>
      </c>
      <c r="O552">
        <v>2.31</v>
      </c>
      <c r="P552">
        <v>48.6111111111111</v>
      </c>
      <c r="Q552">
        <v>28.125</v>
      </c>
      <c r="R552">
        <v>19.0058479532163</v>
      </c>
      <c r="S552">
        <v>20</v>
      </c>
      <c r="T552">
        <v>15.2631578947368</v>
      </c>
    </row>
    <row r="553" spans="1:20" x14ac:dyDescent="0.2">
      <c r="A553">
        <v>2.3199999999999998</v>
      </c>
      <c r="B553">
        <v>48.484848484848399</v>
      </c>
      <c r="C553">
        <v>51.223776223776198</v>
      </c>
      <c r="D553">
        <v>51.578947368420998</v>
      </c>
      <c r="E553">
        <v>54.4444444444444</v>
      </c>
      <c r="F553">
        <v>48.692810457516302</v>
      </c>
      <c r="H553">
        <v>2.3199999999999998</v>
      </c>
      <c r="I553">
        <v>5.55555555555555</v>
      </c>
      <c r="J553">
        <v>11.363636363636299</v>
      </c>
      <c r="K553">
        <v>25.3947368421052</v>
      </c>
      <c r="L553">
        <v>24.999999999999901</v>
      </c>
      <c r="M553">
        <v>5.55555555555555</v>
      </c>
      <c r="O553">
        <v>2.3199999999999998</v>
      </c>
      <c r="P553">
        <v>45.959595959595902</v>
      </c>
      <c r="Q553">
        <v>37.412587412587399</v>
      </c>
      <c r="R553">
        <v>23.0263157894736</v>
      </c>
      <c r="S553">
        <v>20.5555555555555</v>
      </c>
      <c r="T553">
        <v>45.751633986928098</v>
      </c>
    </row>
    <row r="554" spans="1:20" x14ac:dyDescent="0.2">
      <c r="A554">
        <v>2.33</v>
      </c>
      <c r="B554">
        <v>42.857142857142797</v>
      </c>
      <c r="C554">
        <v>43.3333333333333</v>
      </c>
      <c r="D554">
        <v>51.315789473684198</v>
      </c>
      <c r="E554">
        <v>56.6666666666666</v>
      </c>
      <c r="F554">
        <v>65.2777777777777</v>
      </c>
      <c r="H554">
        <v>2.33</v>
      </c>
      <c r="I554">
        <v>17.1428571428571</v>
      </c>
      <c r="J554">
        <v>19.1666666666666</v>
      </c>
      <c r="K554">
        <v>23.289473684210499</v>
      </c>
      <c r="L554">
        <v>10</v>
      </c>
      <c r="M554">
        <v>17.0138888888888</v>
      </c>
      <c r="O554">
        <v>2.33</v>
      </c>
      <c r="P554">
        <v>40</v>
      </c>
      <c r="Q554">
        <v>37.5</v>
      </c>
      <c r="R554">
        <v>25.3947368421052</v>
      </c>
      <c r="S554">
        <v>33.3333333333333</v>
      </c>
      <c r="T554">
        <v>17.7083333333333</v>
      </c>
    </row>
    <row r="555" spans="1:20" x14ac:dyDescent="0.2">
      <c r="A555">
        <v>2.34</v>
      </c>
      <c r="B555">
        <v>31.818181818181799</v>
      </c>
      <c r="C555">
        <v>50.625</v>
      </c>
      <c r="D555">
        <v>48.830409356725099</v>
      </c>
      <c r="E555">
        <v>48.5416666666666</v>
      </c>
      <c r="F555">
        <v>45.915032679738502</v>
      </c>
      <c r="H555">
        <v>2.34</v>
      </c>
      <c r="I555">
        <v>4.5454545454545396</v>
      </c>
      <c r="J555">
        <v>3.125</v>
      </c>
      <c r="K555">
        <v>23.830409356725099</v>
      </c>
      <c r="L555">
        <v>9.375</v>
      </c>
      <c r="M555">
        <v>19.7712418300653</v>
      </c>
      <c r="O555">
        <v>2.34</v>
      </c>
      <c r="P555">
        <v>63.636363636363598</v>
      </c>
      <c r="Q555">
        <v>46.25</v>
      </c>
      <c r="R555">
        <v>27.339181286549699</v>
      </c>
      <c r="S555">
        <v>42.0833333333333</v>
      </c>
      <c r="T555">
        <v>34.313725490195999</v>
      </c>
    </row>
    <row r="556" spans="1:20" x14ac:dyDescent="0.2">
      <c r="A556">
        <v>2.35</v>
      </c>
      <c r="B556">
        <v>20.629370629370602</v>
      </c>
      <c r="C556">
        <v>59.821428571428498</v>
      </c>
      <c r="D556">
        <v>50</v>
      </c>
      <c r="E556">
        <v>40.625</v>
      </c>
      <c r="F556">
        <v>61.764705882352899</v>
      </c>
      <c r="H556">
        <v>2.35</v>
      </c>
      <c r="I556">
        <v>16.783216783216702</v>
      </c>
      <c r="J556">
        <v>0</v>
      </c>
      <c r="K556">
        <v>28.947368421052602</v>
      </c>
      <c r="L556">
        <v>15.625</v>
      </c>
      <c r="M556">
        <v>14.705882352941099</v>
      </c>
      <c r="O556">
        <v>2.35</v>
      </c>
      <c r="P556">
        <v>62.587412587412501</v>
      </c>
      <c r="Q556">
        <v>40.178571428571402</v>
      </c>
      <c r="R556">
        <v>21.052631578947299</v>
      </c>
      <c r="S556">
        <v>43.75</v>
      </c>
      <c r="T556">
        <v>23.529411764705799</v>
      </c>
    </row>
    <row r="557" spans="1:20" x14ac:dyDescent="0.2">
      <c r="A557">
        <v>2.36</v>
      </c>
      <c r="B557">
        <v>29.230769230769202</v>
      </c>
      <c r="C557">
        <v>42.727272727272698</v>
      </c>
      <c r="D557">
        <v>61.842105263157798</v>
      </c>
      <c r="E557">
        <v>53.125</v>
      </c>
      <c r="F557">
        <v>60.2777777777777</v>
      </c>
      <c r="H557">
        <v>2.36</v>
      </c>
      <c r="I557">
        <v>17.692307692307601</v>
      </c>
      <c r="J557">
        <v>6.6666666666666599</v>
      </c>
      <c r="K557">
        <v>20.5263157894736</v>
      </c>
      <c r="L557">
        <v>18.75</v>
      </c>
      <c r="M557">
        <v>5.2777777777777697</v>
      </c>
      <c r="O557">
        <v>2.36</v>
      </c>
      <c r="P557">
        <v>53.076923076923002</v>
      </c>
      <c r="Q557">
        <v>50.606060606060602</v>
      </c>
      <c r="R557">
        <v>17.6315789473684</v>
      </c>
      <c r="S557">
        <v>28.125</v>
      </c>
      <c r="T557">
        <v>34.4444444444444</v>
      </c>
    </row>
    <row r="558" spans="1:20" x14ac:dyDescent="0.2">
      <c r="A558">
        <v>2.37</v>
      </c>
      <c r="B558">
        <v>21.590909090909001</v>
      </c>
      <c r="C558">
        <v>58.116883116883102</v>
      </c>
      <c r="D558">
        <v>52.7777777777777</v>
      </c>
      <c r="E558">
        <v>53.125</v>
      </c>
      <c r="F558">
        <v>72.136222910216702</v>
      </c>
      <c r="H558">
        <v>2.37</v>
      </c>
      <c r="I558">
        <v>12.878787878787801</v>
      </c>
      <c r="J558">
        <v>5.8441558441558401</v>
      </c>
      <c r="K558">
        <v>23.6111111111111</v>
      </c>
      <c r="L558">
        <v>28.125</v>
      </c>
      <c r="M558">
        <v>17.027863777089699</v>
      </c>
      <c r="O558">
        <v>2.37</v>
      </c>
      <c r="P558">
        <v>65.530303030303003</v>
      </c>
      <c r="Q558">
        <v>36.038961038960998</v>
      </c>
      <c r="R558">
        <v>23.6111111111111</v>
      </c>
      <c r="S558">
        <v>18.75</v>
      </c>
      <c r="T558">
        <v>10.8359133126934</v>
      </c>
    </row>
    <row r="559" spans="1:20" x14ac:dyDescent="0.2">
      <c r="A559">
        <v>2.38</v>
      </c>
      <c r="B559">
        <v>44.4444444444444</v>
      </c>
      <c r="C559">
        <v>44.0972222222222</v>
      </c>
      <c r="D559">
        <v>57.894736842105203</v>
      </c>
      <c r="E559">
        <v>49.6527777777777</v>
      </c>
      <c r="F559">
        <v>55.8823529411764</v>
      </c>
      <c r="H559">
        <v>2.38</v>
      </c>
      <c r="I559">
        <v>3.3333333333333299</v>
      </c>
      <c r="J559">
        <v>11.8055555555555</v>
      </c>
      <c r="K559">
        <v>26.315789473684202</v>
      </c>
      <c r="L559">
        <v>23.6111111111111</v>
      </c>
      <c r="M559">
        <v>8.8235294117646994</v>
      </c>
      <c r="O559">
        <v>2.38</v>
      </c>
      <c r="P559">
        <v>52.2222222222222</v>
      </c>
      <c r="Q559">
        <v>44.0972222222222</v>
      </c>
      <c r="R559">
        <v>15.789473684210501</v>
      </c>
      <c r="S559">
        <v>26.7361111111111</v>
      </c>
      <c r="T559">
        <v>35.294117647058798</v>
      </c>
    </row>
    <row r="560" spans="1:20" x14ac:dyDescent="0.2">
      <c r="A560">
        <v>2.39</v>
      </c>
      <c r="B560">
        <v>50</v>
      </c>
      <c r="C560">
        <v>66.208791208791197</v>
      </c>
      <c r="D560">
        <v>47.994987468671603</v>
      </c>
      <c r="E560">
        <v>52.352941176470502</v>
      </c>
      <c r="F560">
        <v>60.5263157894736</v>
      </c>
      <c r="H560">
        <v>2.39</v>
      </c>
      <c r="I560">
        <v>12.1428571428571</v>
      </c>
      <c r="J560">
        <v>3.5714285714285698</v>
      </c>
      <c r="K560">
        <v>27.1929824561403</v>
      </c>
      <c r="L560">
        <v>29.2156862745098</v>
      </c>
      <c r="M560">
        <v>10.5263157894736</v>
      </c>
      <c r="O560">
        <v>2.39</v>
      </c>
      <c r="P560">
        <v>37.857142857142797</v>
      </c>
      <c r="Q560">
        <v>30.219780219780201</v>
      </c>
      <c r="R560">
        <v>24.812030075187899</v>
      </c>
      <c r="S560">
        <v>18.431372549019599</v>
      </c>
      <c r="T560">
        <v>28.947368421052602</v>
      </c>
    </row>
    <row r="561" spans="1:20" x14ac:dyDescent="0.2">
      <c r="A561">
        <v>2.4</v>
      </c>
      <c r="B561">
        <v>43.181818181818102</v>
      </c>
      <c r="C561">
        <v>58.021390374331503</v>
      </c>
      <c r="D561">
        <v>56.578947368420998</v>
      </c>
      <c r="E561">
        <v>46.904024767801801</v>
      </c>
      <c r="F561">
        <v>50</v>
      </c>
      <c r="H561">
        <v>2.4</v>
      </c>
      <c r="I561">
        <v>23.3766233766233</v>
      </c>
      <c r="J561">
        <v>7.4866310160427796</v>
      </c>
      <c r="K561">
        <v>23.0263157894736</v>
      </c>
      <c r="L561">
        <v>33.746130030959698</v>
      </c>
      <c r="M561">
        <v>11.764705882352899</v>
      </c>
      <c r="O561">
        <v>2.4</v>
      </c>
      <c r="P561">
        <v>33.441558441558399</v>
      </c>
      <c r="Q561">
        <v>34.491978609625598</v>
      </c>
      <c r="R561">
        <v>20.3947368421052</v>
      </c>
      <c r="S561">
        <v>19.349845201238299</v>
      </c>
      <c r="T561">
        <v>38.235294117647001</v>
      </c>
    </row>
    <row r="562" spans="1:20" x14ac:dyDescent="0.2">
      <c r="A562">
        <v>2.41</v>
      </c>
      <c r="B562">
        <v>47.756410256410199</v>
      </c>
      <c r="C562">
        <v>59.803921568627402</v>
      </c>
      <c r="D562">
        <v>46.547619047619001</v>
      </c>
      <c r="E562">
        <v>46.875</v>
      </c>
      <c r="F562">
        <v>46.198830409356702</v>
      </c>
      <c r="H562">
        <v>2.41</v>
      </c>
      <c r="I562">
        <v>11.858974358974301</v>
      </c>
      <c r="J562">
        <v>5.8823529411764701</v>
      </c>
      <c r="K562">
        <v>19.285714285714199</v>
      </c>
      <c r="L562">
        <v>31.25</v>
      </c>
      <c r="M562">
        <v>32.456140350877099</v>
      </c>
      <c r="O562">
        <v>2.41</v>
      </c>
      <c r="P562">
        <v>40.384615384615302</v>
      </c>
      <c r="Q562">
        <v>34.313725490195999</v>
      </c>
      <c r="R562">
        <v>34.1666666666666</v>
      </c>
      <c r="S562">
        <v>21.875</v>
      </c>
      <c r="T562">
        <v>21.345029239765999</v>
      </c>
    </row>
    <row r="563" spans="1:20" x14ac:dyDescent="0.2">
      <c r="A563">
        <v>2.42</v>
      </c>
      <c r="B563">
        <v>53.571428571428498</v>
      </c>
      <c r="C563">
        <v>41.711229946524</v>
      </c>
      <c r="D563">
        <v>55.2631578947368</v>
      </c>
      <c r="E563">
        <v>65.625</v>
      </c>
      <c r="F563">
        <v>47.058823529411697</v>
      </c>
      <c r="H563">
        <v>2.42</v>
      </c>
      <c r="I563">
        <v>3.5714285714285698</v>
      </c>
      <c r="J563">
        <v>20.855614973262</v>
      </c>
      <c r="K563">
        <v>23.684210526315699</v>
      </c>
      <c r="L563">
        <v>12.5</v>
      </c>
      <c r="M563">
        <v>11.764705882352899</v>
      </c>
      <c r="O563">
        <v>2.42</v>
      </c>
      <c r="P563">
        <v>42.857142857142797</v>
      </c>
      <c r="Q563">
        <v>37.433155080213901</v>
      </c>
      <c r="R563">
        <v>21.052631578947299</v>
      </c>
      <c r="S563">
        <v>21.875</v>
      </c>
      <c r="T563">
        <v>41.176470588235198</v>
      </c>
    </row>
    <row r="564" spans="1:20" x14ac:dyDescent="0.2">
      <c r="A564">
        <v>2.4300000000000002</v>
      </c>
      <c r="B564">
        <v>35.4166666666666</v>
      </c>
      <c r="C564">
        <v>35.828877005347501</v>
      </c>
      <c r="D564">
        <v>60.150375939849603</v>
      </c>
      <c r="E564">
        <v>56.6666666666666</v>
      </c>
      <c r="F564">
        <v>59.210526315789402</v>
      </c>
      <c r="H564">
        <v>2.4300000000000002</v>
      </c>
      <c r="I564">
        <v>14.5833333333333</v>
      </c>
      <c r="J564">
        <v>7.4866310160427796</v>
      </c>
      <c r="K564">
        <v>20.0501253132832</v>
      </c>
      <c r="L564">
        <v>21.6666666666666</v>
      </c>
      <c r="M564">
        <v>19.0058479532163</v>
      </c>
      <c r="O564">
        <v>2.4300000000000002</v>
      </c>
      <c r="P564">
        <v>50</v>
      </c>
      <c r="Q564">
        <v>56.6844919786096</v>
      </c>
      <c r="R564">
        <v>19.799498746867101</v>
      </c>
      <c r="S564">
        <v>21.6666666666666</v>
      </c>
      <c r="T564">
        <v>21.7836257309941</v>
      </c>
    </row>
    <row r="565" spans="1:20" x14ac:dyDescent="0.2">
      <c r="A565">
        <v>2.44</v>
      </c>
      <c r="B565">
        <v>33.3333333333333</v>
      </c>
      <c r="C565">
        <v>45.454545454545404</v>
      </c>
      <c r="D565">
        <v>44.611528822055099</v>
      </c>
      <c r="E565">
        <v>57.352941176470502</v>
      </c>
      <c r="F565">
        <v>56.25</v>
      </c>
      <c r="H565">
        <v>2.44</v>
      </c>
      <c r="I565">
        <v>13.3333333333333</v>
      </c>
      <c r="J565">
        <v>15.340909090908999</v>
      </c>
      <c r="K565">
        <v>30.827067669172902</v>
      </c>
      <c r="L565">
        <v>13.655462184873899</v>
      </c>
      <c r="M565">
        <v>12.5</v>
      </c>
      <c r="O565">
        <v>2.44</v>
      </c>
      <c r="P565">
        <v>53.3333333333333</v>
      </c>
      <c r="Q565">
        <v>39.204545454545404</v>
      </c>
      <c r="R565">
        <v>24.5614035087719</v>
      </c>
      <c r="S565">
        <v>28.991596638655398</v>
      </c>
      <c r="T565">
        <v>31.25</v>
      </c>
    </row>
    <row r="566" spans="1:20" x14ac:dyDescent="0.2">
      <c r="A566">
        <v>2.4500000000000002</v>
      </c>
      <c r="B566">
        <v>49.147727272727202</v>
      </c>
      <c r="C566">
        <v>43.779904306219997</v>
      </c>
      <c r="D566">
        <v>52.631578947368403</v>
      </c>
      <c r="E566">
        <v>54.248366013071902</v>
      </c>
      <c r="F566">
        <v>70.036764705882305</v>
      </c>
      <c r="H566">
        <v>2.4500000000000002</v>
      </c>
      <c r="I566">
        <v>6.25</v>
      </c>
      <c r="J566">
        <v>9.8086124401913803</v>
      </c>
      <c r="K566">
        <v>26.315789473684202</v>
      </c>
      <c r="L566">
        <v>19.934640522875799</v>
      </c>
      <c r="M566">
        <v>18.014705882352899</v>
      </c>
      <c r="O566">
        <v>2.4500000000000002</v>
      </c>
      <c r="P566">
        <v>44.602272727272698</v>
      </c>
      <c r="Q566">
        <v>46.4114832535885</v>
      </c>
      <c r="R566">
        <v>21.052631578947299</v>
      </c>
      <c r="S566">
        <v>25.816993464052199</v>
      </c>
      <c r="T566">
        <v>11.948529411764699</v>
      </c>
    </row>
    <row r="567" spans="1:20" x14ac:dyDescent="0.2">
      <c r="A567">
        <v>2.46</v>
      </c>
      <c r="B567">
        <v>30.995475113122101</v>
      </c>
      <c r="C567">
        <v>55.397727272727202</v>
      </c>
      <c r="D567">
        <v>50</v>
      </c>
      <c r="E567">
        <v>41.447368421052602</v>
      </c>
      <c r="F567">
        <v>50</v>
      </c>
      <c r="H567">
        <v>2.46</v>
      </c>
      <c r="I567">
        <v>23.3031674208144</v>
      </c>
      <c r="J567">
        <v>0</v>
      </c>
      <c r="K567">
        <v>20</v>
      </c>
      <c r="L567">
        <v>23.5197368421052</v>
      </c>
      <c r="M567">
        <v>17.647058823529399</v>
      </c>
      <c r="O567">
        <v>2.46</v>
      </c>
      <c r="P567">
        <v>45.7013574660633</v>
      </c>
      <c r="Q567">
        <v>44.602272727272698</v>
      </c>
      <c r="R567">
        <v>30</v>
      </c>
      <c r="S567">
        <v>35.032894736842103</v>
      </c>
      <c r="T567">
        <v>32.352941176470502</v>
      </c>
    </row>
    <row r="568" spans="1:20" x14ac:dyDescent="0.2">
      <c r="A568">
        <v>2.4700000000000002</v>
      </c>
      <c r="B568">
        <v>36.507936507936499</v>
      </c>
      <c r="C568">
        <v>43.582887700534698</v>
      </c>
      <c r="D568">
        <v>39.473684210526301</v>
      </c>
      <c r="E568">
        <v>66.078431372549005</v>
      </c>
      <c r="F568">
        <v>57.352941176470502</v>
      </c>
      <c r="H568">
        <v>2.4700000000000002</v>
      </c>
      <c r="I568">
        <v>12.6984126984126</v>
      </c>
      <c r="J568">
        <v>14.705882352941099</v>
      </c>
      <c r="K568">
        <v>31.578947368421002</v>
      </c>
      <c r="L568">
        <v>9.6078431372548998</v>
      </c>
      <c r="M568">
        <v>22.7124183006535</v>
      </c>
      <c r="O568">
        <v>2.4700000000000002</v>
      </c>
      <c r="P568">
        <v>50.793650793650698</v>
      </c>
      <c r="Q568">
        <v>41.711229946524</v>
      </c>
      <c r="R568">
        <v>28.947368421052602</v>
      </c>
      <c r="S568">
        <v>24.313725490195999</v>
      </c>
      <c r="T568">
        <v>19.934640522875799</v>
      </c>
    </row>
    <row r="569" spans="1:20" x14ac:dyDescent="0.2">
      <c r="A569">
        <v>2.48</v>
      </c>
      <c r="B569">
        <v>32.5</v>
      </c>
      <c r="C569">
        <v>52.033492822966501</v>
      </c>
      <c r="D569">
        <v>50</v>
      </c>
      <c r="E569">
        <v>48.190789473684198</v>
      </c>
      <c r="F569">
        <v>61.960784313725497</v>
      </c>
      <c r="H569">
        <v>2.48</v>
      </c>
      <c r="I569">
        <v>19.999999999999901</v>
      </c>
      <c r="J569">
        <v>12.0813397129186</v>
      </c>
      <c r="K569">
        <v>30.5555555555555</v>
      </c>
      <c r="L569">
        <v>14.6381578947368</v>
      </c>
      <c r="M569">
        <v>6.2745098039215597</v>
      </c>
      <c r="O569">
        <v>2.48</v>
      </c>
      <c r="P569">
        <v>47.5</v>
      </c>
      <c r="Q569">
        <v>35.885167464114801</v>
      </c>
      <c r="R569">
        <v>19.4444444444444</v>
      </c>
      <c r="S569">
        <v>37.171052631578902</v>
      </c>
      <c r="T569">
        <v>31.764705882352899</v>
      </c>
    </row>
    <row r="570" spans="1:20" x14ac:dyDescent="0.2">
      <c r="A570">
        <v>2.4900000000000002</v>
      </c>
      <c r="B570">
        <v>42.0833333333333</v>
      </c>
      <c r="C570">
        <v>45.454545454545404</v>
      </c>
      <c r="D570">
        <v>59.210526315789402</v>
      </c>
      <c r="E570">
        <v>39.4444444444444</v>
      </c>
      <c r="F570">
        <v>59.967320261437898</v>
      </c>
      <c r="H570">
        <v>2.4900000000000002</v>
      </c>
      <c r="I570">
        <v>15.8333333333333</v>
      </c>
      <c r="J570">
        <v>7.6704545454545396</v>
      </c>
      <c r="K570">
        <v>21.6374269005847</v>
      </c>
      <c r="L570">
        <v>24.4444444444444</v>
      </c>
      <c r="M570">
        <v>17.156862745098</v>
      </c>
      <c r="O570">
        <v>2.4900000000000002</v>
      </c>
      <c r="P570">
        <v>42.0833333333333</v>
      </c>
      <c r="Q570">
        <v>46.875</v>
      </c>
      <c r="R570">
        <v>19.1520467836257</v>
      </c>
      <c r="S570">
        <v>36.1111111111111</v>
      </c>
      <c r="T570">
        <v>22.875816993463999</v>
      </c>
    </row>
    <row r="571" spans="1:20" x14ac:dyDescent="0.2">
      <c r="A571">
        <v>2.5</v>
      </c>
      <c r="B571">
        <v>42.897727272727202</v>
      </c>
      <c r="C571">
        <v>49.759615384615302</v>
      </c>
      <c r="D571">
        <v>46.256684491978604</v>
      </c>
      <c r="E571">
        <v>39.4444444444444</v>
      </c>
      <c r="F571">
        <v>60.8333333333333</v>
      </c>
      <c r="H571">
        <v>2.5</v>
      </c>
      <c r="I571">
        <v>6.25</v>
      </c>
      <c r="J571">
        <v>10.817307692307599</v>
      </c>
      <c r="K571">
        <v>30.614973262031999</v>
      </c>
      <c r="L571">
        <v>31.1111111111111</v>
      </c>
      <c r="M571">
        <v>9.7916666666666607</v>
      </c>
      <c r="O571">
        <v>2.5</v>
      </c>
      <c r="P571">
        <v>50.852272727272698</v>
      </c>
      <c r="Q571">
        <v>39.423076923076898</v>
      </c>
      <c r="R571">
        <v>23.128342245989302</v>
      </c>
      <c r="S571">
        <v>29.4444444444444</v>
      </c>
      <c r="T571">
        <v>29.375</v>
      </c>
    </row>
    <row r="572" spans="1:20" x14ac:dyDescent="0.2">
      <c r="A572">
        <v>2.5099999999999998</v>
      </c>
      <c r="B572">
        <v>51.286764705882298</v>
      </c>
      <c r="C572">
        <v>46.875</v>
      </c>
      <c r="D572">
        <v>46.184210526315702</v>
      </c>
      <c r="E572">
        <v>23.039215686274499</v>
      </c>
      <c r="F572">
        <v>66.873065015479796</v>
      </c>
      <c r="H572">
        <v>2.5099999999999998</v>
      </c>
      <c r="I572">
        <v>9.0073529411764692</v>
      </c>
      <c r="J572">
        <v>8.125</v>
      </c>
      <c r="K572">
        <v>20.2631578947368</v>
      </c>
      <c r="L572">
        <v>28.758169934640499</v>
      </c>
      <c r="M572">
        <v>16.718266253869899</v>
      </c>
      <c r="O572">
        <v>2.5099999999999998</v>
      </c>
      <c r="P572">
        <v>39.705882352941103</v>
      </c>
      <c r="Q572">
        <v>45</v>
      </c>
      <c r="R572">
        <v>33.552631578947299</v>
      </c>
      <c r="S572">
        <v>48.202614379084899</v>
      </c>
      <c r="T572">
        <v>16.408668730650099</v>
      </c>
    </row>
    <row r="573" spans="1:20" x14ac:dyDescent="0.2">
      <c r="A573">
        <v>2.52</v>
      </c>
      <c r="B573">
        <v>48.5416666666666</v>
      </c>
      <c r="C573">
        <v>50.625</v>
      </c>
      <c r="D573">
        <v>52.7777777777777</v>
      </c>
      <c r="E573">
        <v>52.796052631578902</v>
      </c>
      <c r="F573">
        <v>63.3333333333333</v>
      </c>
      <c r="H573">
        <v>2.52</v>
      </c>
      <c r="I573">
        <v>3.125</v>
      </c>
      <c r="J573">
        <v>11.25</v>
      </c>
      <c r="K573">
        <v>21.1111111111111</v>
      </c>
      <c r="L573">
        <v>11.0197368421052</v>
      </c>
      <c r="M573">
        <v>8.3333333333333304</v>
      </c>
      <c r="O573">
        <v>2.52</v>
      </c>
      <c r="P573">
        <v>48.3333333333333</v>
      </c>
      <c r="Q573">
        <v>38.125</v>
      </c>
      <c r="R573">
        <v>26.1111111111111</v>
      </c>
      <c r="S573">
        <v>36.184210526315702</v>
      </c>
      <c r="T573">
        <v>28.3333333333333</v>
      </c>
    </row>
    <row r="574" spans="1:20" x14ac:dyDescent="0.2">
      <c r="A574">
        <v>2.5299999999999998</v>
      </c>
      <c r="B574">
        <v>37.5</v>
      </c>
      <c r="C574">
        <v>48.412698412698397</v>
      </c>
      <c r="D574">
        <v>49.7222222222222</v>
      </c>
      <c r="E574">
        <v>46.6666666666666</v>
      </c>
      <c r="F574">
        <v>52.941176470588204</v>
      </c>
      <c r="H574">
        <v>2.5299999999999998</v>
      </c>
      <c r="I574">
        <v>4.1666666666666599</v>
      </c>
      <c r="J574">
        <v>10.3174603174603</v>
      </c>
      <c r="K574">
        <v>28.8888888888888</v>
      </c>
      <c r="L574">
        <v>26.6666666666666</v>
      </c>
      <c r="M574">
        <v>17.647058823529399</v>
      </c>
      <c r="O574">
        <v>2.5299999999999998</v>
      </c>
      <c r="P574">
        <v>58.3333333333333</v>
      </c>
      <c r="Q574">
        <v>41.269841269841201</v>
      </c>
      <c r="R574">
        <v>21.3888888888888</v>
      </c>
      <c r="S574">
        <v>26.6666666666666</v>
      </c>
      <c r="T574">
        <v>29.411764705882302</v>
      </c>
    </row>
    <row r="575" spans="1:20" x14ac:dyDescent="0.2">
      <c r="A575">
        <v>2.54</v>
      </c>
      <c r="B575">
        <v>34.523809523809497</v>
      </c>
      <c r="C575">
        <v>50.452488687782797</v>
      </c>
      <c r="D575">
        <v>45.227272727272698</v>
      </c>
      <c r="E575">
        <v>33.3333333333333</v>
      </c>
      <c r="F575">
        <v>73.3333333333333</v>
      </c>
      <c r="H575">
        <v>2.54</v>
      </c>
      <c r="I575">
        <v>14.047619047618999</v>
      </c>
      <c r="J575">
        <v>12.6696832579185</v>
      </c>
      <c r="K575">
        <v>33.181818181818102</v>
      </c>
      <c r="L575">
        <v>23.3333333333333</v>
      </c>
      <c r="M575">
        <v>6.6666666666666599</v>
      </c>
      <c r="O575">
        <v>2.54</v>
      </c>
      <c r="P575">
        <v>51.428571428571402</v>
      </c>
      <c r="Q575">
        <v>36.877828054298597</v>
      </c>
      <c r="R575">
        <v>21.590909090909001</v>
      </c>
      <c r="S575">
        <v>43.3333333333333</v>
      </c>
      <c r="T575">
        <v>20</v>
      </c>
    </row>
    <row r="576" spans="1:20" x14ac:dyDescent="0.2">
      <c r="A576">
        <v>2.5499999999999998</v>
      </c>
      <c r="B576">
        <v>38.970588235294102</v>
      </c>
      <c r="C576">
        <v>56.9444444444444</v>
      </c>
      <c r="D576">
        <v>51.315789473684198</v>
      </c>
      <c r="E576">
        <v>38.3333333333333</v>
      </c>
      <c r="F576">
        <v>55.417956656346703</v>
      </c>
      <c r="H576">
        <v>2.5499999999999998</v>
      </c>
      <c r="I576">
        <v>21.323529411764699</v>
      </c>
      <c r="J576">
        <v>6.9444444444444402</v>
      </c>
      <c r="K576">
        <v>29.678362573099399</v>
      </c>
      <c r="L576">
        <v>37.619047619047599</v>
      </c>
      <c r="M576">
        <v>19.659442724458199</v>
      </c>
      <c r="O576">
        <v>2.5499999999999998</v>
      </c>
      <c r="P576">
        <v>39.705882352941103</v>
      </c>
      <c r="Q576">
        <v>36.1111111111111</v>
      </c>
      <c r="R576">
        <v>19.0058479532163</v>
      </c>
      <c r="S576">
        <v>24.047619047619001</v>
      </c>
      <c r="T576">
        <v>24.922600619194998</v>
      </c>
    </row>
    <row r="577" spans="1:20" x14ac:dyDescent="0.2">
      <c r="A577">
        <v>2.56</v>
      </c>
      <c r="B577">
        <v>42.2916666666666</v>
      </c>
      <c r="C577">
        <v>40.625</v>
      </c>
      <c r="D577">
        <v>57.5</v>
      </c>
      <c r="E577">
        <v>50.822368421052602</v>
      </c>
      <c r="F577">
        <v>56.6666666666666</v>
      </c>
      <c r="H577">
        <v>2.56</v>
      </c>
      <c r="I577">
        <v>12.9166666666666</v>
      </c>
      <c r="J577">
        <v>12.1527777777777</v>
      </c>
      <c r="K577">
        <v>30</v>
      </c>
      <c r="L577">
        <v>29.2763157894736</v>
      </c>
      <c r="M577">
        <v>16.6666666666666</v>
      </c>
      <c r="O577">
        <v>2.56</v>
      </c>
      <c r="P577">
        <v>44.7916666666666</v>
      </c>
      <c r="Q577">
        <v>47.2222222222222</v>
      </c>
      <c r="R577">
        <v>12.5</v>
      </c>
      <c r="S577">
        <v>19.9013157894736</v>
      </c>
      <c r="T577">
        <v>26.6666666666666</v>
      </c>
    </row>
    <row r="578" spans="1:20" x14ac:dyDescent="0.2">
      <c r="A578">
        <v>2.57</v>
      </c>
      <c r="B578">
        <v>35.714285714285701</v>
      </c>
      <c r="C578">
        <v>63.030303030303003</v>
      </c>
      <c r="D578">
        <v>56.578947368420998</v>
      </c>
      <c r="E578">
        <v>38.3333333333333</v>
      </c>
      <c r="F578">
        <v>69.195046439628399</v>
      </c>
      <c r="H578">
        <v>2.57</v>
      </c>
      <c r="I578">
        <v>11.9047619047619</v>
      </c>
      <c r="J578">
        <v>16.818181818181799</v>
      </c>
      <c r="K578">
        <v>22.8947368421052</v>
      </c>
      <c r="L578">
        <v>40</v>
      </c>
      <c r="M578">
        <v>8.2043343653250709</v>
      </c>
      <c r="O578">
        <v>2.57</v>
      </c>
      <c r="P578">
        <v>52.380952380952301</v>
      </c>
      <c r="Q578">
        <v>20.151515151515099</v>
      </c>
      <c r="R578">
        <v>20.5263157894736</v>
      </c>
      <c r="S578">
        <v>21.6666666666666</v>
      </c>
      <c r="T578">
        <v>22.600619195046399</v>
      </c>
    </row>
    <row r="579" spans="1:20" x14ac:dyDescent="0.2">
      <c r="A579">
        <v>2.58</v>
      </c>
      <c r="B579">
        <v>23.660714285714199</v>
      </c>
      <c r="C579">
        <v>50.8403361344537</v>
      </c>
      <c r="D579">
        <v>50</v>
      </c>
      <c r="E579">
        <v>37.5</v>
      </c>
      <c r="F579">
        <v>57.2916666666666</v>
      </c>
      <c r="H579">
        <v>2.58</v>
      </c>
      <c r="I579">
        <v>6.6964285714285703</v>
      </c>
      <c r="J579">
        <v>26.6806722689075</v>
      </c>
      <c r="K579">
        <v>28.8888888888888</v>
      </c>
      <c r="L579">
        <v>23.6111111111111</v>
      </c>
      <c r="M579">
        <v>10.4166666666666</v>
      </c>
      <c r="O579">
        <v>2.58</v>
      </c>
      <c r="P579">
        <v>69.642857142857096</v>
      </c>
      <c r="Q579">
        <v>22.4789915966386</v>
      </c>
      <c r="R579">
        <v>21.1111111111111</v>
      </c>
      <c r="S579">
        <v>38.8888888888888</v>
      </c>
      <c r="T579">
        <v>32.2916666666666</v>
      </c>
    </row>
    <row r="580" spans="1:20" x14ac:dyDescent="0.2">
      <c r="A580">
        <v>2.59</v>
      </c>
      <c r="B580">
        <v>35.294117647058798</v>
      </c>
      <c r="C580">
        <v>50.534759358288703</v>
      </c>
      <c r="D580">
        <v>61.818181818181799</v>
      </c>
      <c r="E580">
        <v>41.176470588235198</v>
      </c>
      <c r="F580">
        <v>55.727554179566503</v>
      </c>
      <c r="H580">
        <v>2.59</v>
      </c>
      <c r="I580">
        <v>8.8235294117646994</v>
      </c>
      <c r="J580">
        <v>12.032085561497301</v>
      </c>
      <c r="K580">
        <v>26.363636363636299</v>
      </c>
      <c r="L580">
        <v>23.529411764705799</v>
      </c>
      <c r="M580">
        <v>19.040247678018499</v>
      </c>
      <c r="O580">
        <v>2.59</v>
      </c>
      <c r="P580">
        <v>55.8823529411764</v>
      </c>
      <c r="Q580">
        <v>37.433155080213901</v>
      </c>
      <c r="R580">
        <v>11.818181818181801</v>
      </c>
      <c r="S580">
        <v>35.294117647058798</v>
      </c>
      <c r="T580">
        <v>25.232198142414799</v>
      </c>
    </row>
    <row r="581" spans="1:20" x14ac:dyDescent="0.2">
      <c r="A581">
        <v>2.6</v>
      </c>
      <c r="B581">
        <v>27.2222222222222</v>
      </c>
      <c r="C581">
        <v>63.786764705882298</v>
      </c>
      <c r="D581">
        <v>63.6111111111111</v>
      </c>
      <c r="E581">
        <v>46.638655462184801</v>
      </c>
      <c r="F581">
        <v>55.476190476190403</v>
      </c>
      <c r="H581">
        <v>2.6</v>
      </c>
      <c r="I581">
        <v>8.8888888888888893</v>
      </c>
      <c r="J581">
        <v>9.1911764705882302</v>
      </c>
      <c r="K581">
        <v>28.8888888888888</v>
      </c>
      <c r="L581">
        <v>19.5378151260504</v>
      </c>
      <c r="M581">
        <v>20.714285714285701</v>
      </c>
      <c r="O581">
        <v>2.6</v>
      </c>
      <c r="P581">
        <v>63.8888888888888</v>
      </c>
      <c r="Q581">
        <v>27.022058823529399</v>
      </c>
      <c r="R581">
        <v>7.5</v>
      </c>
      <c r="S581">
        <v>33.823529411764703</v>
      </c>
      <c r="T581">
        <v>23.8095238095238</v>
      </c>
    </row>
    <row r="582" spans="1:20" x14ac:dyDescent="0.2">
      <c r="A582">
        <v>2.61</v>
      </c>
      <c r="B582">
        <v>25</v>
      </c>
      <c r="C582">
        <v>55.625</v>
      </c>
      <c r="D582">
        <v>60.5263157894736</v>
      </c>
      <c r="E582">
        <v>58.3333333333333</v>
      </c>
      <c r="F582">
        <v>50.464396284829697</v>
      </c>
      <c r="H582">
        <v>2.61</v>
      </c>
      <c r="I582">
        <v>12.5</v>
      </c>
      <c r="J582">
        <v>5.625</v>
      </c>
      <c r="K582">
        <v>26.315789473684202</v>
      </c>
      <c r="L582">
        <v>11.6666666666666</v>
      </c>
      <c r="M582">
        <v>13.157894736842101</v>
      </c>
      <c r="O582">
        <v>2.61</v>
      </c>
      <c r="P582">
        <v>62.5</v>
      </c>
      <c r="Q582">
        <v>38.75</v>
      </c>
      <c r="R582">
        <v>13.157894736842101</v>
      </c>
      <c r="S582">
        <v>30</v>
      </c>
      <c r="T582">
        <v>36.377708978328101</v>
      </c>
    </row>
    <row r="583" spans="1:20" x14ac:dyDescent="0.2">
      <c r="A583">
        <v>2.62</v>
      </c>
      <c r="B583">
        <v>28.968253968253901</v>
      </c>
      <c r="C583">
        <v>51.6666666666666</v>
      </c>
      <c r="D583">
        <v>47.368421052631497</v>
      </c>
      <c r="E583">
        <v>42.5</v>
      </c>
      <c r="F583">
        <v>66.964285714285694</v>
      </c>
      <c r="H583">
        <v>2.62</v>
      </c>
      <c r="I583">
        <v>21.031746031746</v>
      </c>
      <c r="J583">
        <v>8.8888888888888893</v>
      </c>
      <c r="K583">
        <v>31.578947368421002</v>
      </c>
      <c r="L583">
        <v>25.4166666666666</v>
      </c>
      <c r="M583">
        <v>10.2678571428571</v>
      </c>
      <c r="O583">
        <v>2.62</v>
      </c>
      <c r="P583">
        <v>50</v>
      </c>
      <c r="Q583">
        <v>39.4444444444444</v>
      </c>
      <c r="R583">
        <v>21.052631578947299</v>
      </c>
      <c r="S583">
        <v>32.0833333333333</v>
      </c>
      <c r="T583">
        <v>22.7678571428571</v>
      </c>
    </row>
    <row r="584" spans="1:20" x14ac:dyDescent="0.2">
      <c r="A584">
        <v>2.63</v>
      </c>
      <c r="B584">
        <v>40.032679738562003</v>
      </c>
      <c r="C584">
        <v>58.3333333333333</v>
      </c>
      <c r="D584">
        <v>48.809523809523803</v>
      </c>
      <c r="E584">
        <v>47.254901960784302</v>
      </c>
      <c r="F584">
        <v>54.248366013071902</v>
      </c>
      <c r="H584">
        <v>2.63</v>
      </c>
      <c r="I584">
        <v>14.3790849673202</v>
      </c>
      <c r="J584">
        <v>0</v>
      </c>
      <c r="K584">
        <v>20.634920634920601</v>
      </c>
      <c r="L584">
        <v>18.823529411764699</v>
      </c>
      <c r="M584">
        <v>14.2156862745098</v>
      </c>
      <c r="O584">
        <v>2.63</v>
      </c>
      <c r="P584">
        <v>45.588235294117602</v>
      </c>
      <c r="Q584">
        <v>41.6666666666666</v>
      </c>
      <c r="R584">
        <v>30.5555555555555</v>
      </c>
      <c r="S584">
        <v>33.921568627450903</v>
      </c>
      <c r="T584">
        <v>31.535947712418299</v>
      </c>
    </row>
    <row r="585" spans="1:20" x14ac:dyDescent="0.2">
      <c r="A585">
        <v>2.64</v>
      </c>
      <c r="B585">
        <v>38.039215686274503</v>
      </c>
      <c r="C585">
        <v>39.889705882352899</v>
      </c>
      <c r="D585">
        <v>46.315789473684198</v>
      </c>
      <c r="E585">
        <v>42.279411764705799</v>
      </c>
      <c r="F585">
        <v>67.7083333333333</v>
      </c>
      <c r="H585">
        <v>2.64</v>
      </c>
      <c r="I585">
        <v>15.0980392156862</v>
      </c>
      <c r="J585">
        <v>12.3161764705882</v>
      </c>
      <c r="K585">
        <v>17.7631578947368</v>
      </c>
      <c r="L585">
        <v>21.323529411764699</v>
      </c>
      <c r="M585">
        <v>13.3333333333333</v>
      </c>
      <c r="O585">
        <v>2.64</v>
      </c>
      <c r="P585">
        <v>46.862745098039198</v>
      </c>
      <c r="Q585">
        <v>47.794117647058798</v>
      </c>
      <c r="R585">
        <v>35.921052631578902</v>
      </c>
      <c r="S585">
        <v>36.397058823529399</v>
      </c>
      <c r="T585">
        <v>18.9583333333333</v>
      </c>
    </row>
    <row r="586" spans="1:20" x14ac:dyDescent="0.2">
      <c r="A586">
        <v>2.65</v>
      </c>
      <c r="B586">
        <v>38.970588235294102</v>
      </c>
      <c r="C586">
        <v>58.730158730158699</v>
      </c>
      <c r="D586">
        <v>44.4444444444444</v>
      </c>
      <c r="E586">
        <v>55</v>
      </c>
      <c r="F586">
        <v>67.647058823529406</v>
      </c>
      <c r="H586">
        <v>2.65</v>
      </c>
      <c r="I586">
        <v>18.3823529411764</v>
      </c>
      <c r="J586">
        <v>5.55555555555555</v>
      </c>
      <c r="K586">
        <v>16.6666666666666</v>
      </c>
      <c r="L586">
        <v>22.5</v>
      </c>
      <c r="M586">
        <v>11.764705882352899</v>
      </c>
      <c r="O586">
        <v>2.65</v>
      </c>
      <c r="P586">
        <v>42.647058823529399</v>
      </c>
      <c r="Q586">
        <v>35.714285714285701</v>
      </c>
      <c r="R586">
        <v>38.8888888888888</v>
      </c>
      <c r="S586">
        <v>22.5</v>
      </c>
      <c r="T586">
        <v>20.588235294117599</v>
      </c>
    </row>
    <row r="587" spans="1:20" x14ac:dyDescent="0.2">
      <c r="A587">
        <v>2.66</v>
      </c>
      <c r="B587">
        <v>46.428571428571402</v>
      </c>
      <c r="C587">
        <v>62.5</v>
      </c>
      <c r="D587">
        <v>55.2631578947368</v>
      </c>
      <c r="E587">
        <v>49.230769230769198</v>
      </c>
      <c r="F587">
        <v>67.7083333333333</v>
      </c>
      <c r="H587">
        <v>2.66</v>
      </c>
      <c r="I587">
        <v>13.839285714285699</v>
      </c>
      <c r="J587">
        <v>9.375</v>
      </c>
      <c r="K587">
        <v>23.684210526315699</v>
      </c>
      <c r="L587">
        <v>18.717948717948701</v>
      </c>
      <c r="M587">
        <v>12.7083333333333</v>
      </c>
      <c r="O587">
        <v>2.66</v>
      </c>
      <c r="P587">
        <v>39.732142857142797</v>
      </c>
      <c r="Q587">
        <v>28.125</v>
      </c>
      <c r="R587">
        <v>21.052631578947299</v>
      </c>
      <c r="S587">
        <v>32.051282051282001</v>
      </c>
      <c r="T587">
        <v>19.5833333333333</v>
      </c>
    </row>
    <row r="588" spans="1:20" x14ac:dyDescent="0.2">
      <c r="A588">
        <v>2.67</v>
      </c>
      <c r="B588">
        <v>23.6111111111111</v>
      </c>
      <c r="C588">
        <v>40.9722222222222</v>
      </c>
      <c r="D588">
        <v>38.181818181818102</v>
      </c>
      <c r="E588">
        <v>31.25</v>
      </c>
      <c r="F588">
        <v>57.536764705882298</v>
      </c>
      <c r="H588">
        <v>2.67</v>
      </c>
      <c r="I588">
        <v>21.1805555555555</v>
      </c>
      <c r="J588">
        <v>9.375</v>
      </c>
      <c r="K588">
        <v>28.636363636363601</v>
      </c>
      <c r="L588">
        <v>34.375</v>
      </c>
      <c r="M588">
        <v>12.1323529411764</v>
      </c>
      <c r="O588">
        <v>2.67</v>
      </c>
      <c r="P588">
        <v>55.2083333333333</v>
      </c>
      <c r="Q588">
        <v>49.6527777777777</v>
      </c>
      <c r="R588">
        <v>33.181818181818102</v>
      </c>
      <c r="S588">
        <v>34.375</v>
      </c>
      <c r="T588">
        <v>30.330882352941099</v>
      </c>
    </row>
    <row r="589" spans="1:20" x14ac:dyDescent="0.2">
      <c r="A589">
        <v>2.68</v>
      </c>
      <c r="B589">
        <v>41.911764705882298</v>
      </c>
      <c r="C589">
        <v>43.529411764705799</v>
      </c>
      <c r="D589">
        <v>60.5263157894736</v>
      </c>
      <c r="E589">
        <v>46.875</v>
      </c>
      <c r="F589">
        <v>67.7083333333333</v>
      </c>
      <c r="H589">
        <v>2.68</v>
      </c>
      <c r="I589">
        <v>12.3161764705882</v>
      </c>
      <c r="J589">
        <v>10</v>
      </c>
      <c r="K589">
        <v>15.789473684210501</v>
      </c>
      <c r="L589">
        <v>18.75</v>
      </c>
      <c r="M589">
        <v>9.5833333333333304</v>
      </c>
      <c r="O589">
        <v>2.68</v>
      </c>
      <c r="P589">
        <v>45.772058823529399</v>
      </c>
      <c r="Q589">
        <v>46.470588235294102</v>
      </c>
      <c r="R589">
        <v>23.684210526315699</v>
      </c>
      <c r="S589">
        <v>34.375</v>
      </c>
      <c r="T589">
        <v>22.7083333333333</v>
      </c>
    </row>
    <row r="590" spans="1:20" x14ac:dyDescent="0.2">
      <c r="A590">
        <v>2.69</v>
      </c>
      <c r="B590">
        <v>49.999999999999901</v>
      </c>
      <c r="C590">
        <v>39.642857142857103</v>
      </c>
      <c r="D590">
        <v>41.052631578947299</v>
      </c>
      <c r="E590">
        <v>45.588235294117602</v>
      </c>
      <c r="F590">
        <v>61.25</v>
      </c>
      <c r="H590">
        <v>2.69</v>
      </c>
      <c r="I590">
        <v>10</v>
      </c>
      <c r="J590">
        <v>13.214285714285699</v>
      </c>
      <c r="K590">
        <v>25.5263157894736</v>
      </c>
      <c r="L590">
        <v>14.542483660130699</v>
      </c>
      <c r="M590">
        <v>9.7916666666666607</v>
      </c>
      <c r="O590">
        <v>2.69</v>
      </c>
      <c r="P590">
        <v>40</v>
      </c>
      <c r="Q590">
        <v>47.142857142857103</v>
      </c>
      <c r="R590">
        <v>33.421052631578902</v>
      </c>
      <c r="S590">
        <v>39.869281045751599</v>
      </c>
      <c r="T590">
        <v>28.9583333333333</v>
      </c>
    </row>
    <row r="591" spans="1:20" x14ac:dyDescent="0.2">
      <c r="A591">
        <v>2.7</v>
      </c>
      <c r="B591">
        <v>25.232198142414799</v>
      </c>
      <c r="C591">
        <v>47.7777777777777</v>
      </c>
      <c r="D591">
        <v>52.5</v>
      </c>
      <c r="E591">
        <v>43.75</v>
      </c>
      <c r="F591">
        <v>57.352941176470502</v>
      </c>
      <c r="H591">
        <v>2.7</v>
      </c>
      <c r="I591">
        <v>19.349845201238299</v>
      </c>
      <c r="J591">
        <v>15</v>
      </c>
      <c r="K591">
        <v>27.5</v>
      </c>
      <c r="L591">
        <v>15.625</v>
      </c>
      <c r="M591">
        <v>21.5073529411764</v>
      </c>
      <c r="O591">
        <v>2.7</v>
      </c>
      <c r="P591">
        <v>55.417956656346703</v>
      </c>
      <c r="Q591">
        <v>37.2222222222222</v>
      </c>
      <c r="R591">
        <v>20</v>
      </c>
      <c r="S591">
        <v>40.625</v>
      </c>
      <c r="T591">
        <v>21.139705882352899</v>
      </c>
    </row>
    <row r="592" spans="1:20" x14ac:dyDescent="0.2">
      <c r="A592">
        <v>2.71</v>
      </c>
      <c r="B592">
        <v>36.397058823529399</v>
      </c>
      <c r="C592">
        <v>51.904761904761898</v>
      </c>
      <c r="D592">
        <v>53.684210526315702</v>
      </c>
      <c r="E592">
        <v>40.359477124183002</v>
      </c>
      <c r="F592">
        <v>59.375</v>
      </c>
      <c r="H592">
        <v>2.71</v>
      </c>
      <c r="I592">
        <v>8.8235294117646994</v>
      </c>
      <c r="J592">
        <v>6.6666666666666599</v>
      </c>
      <c r="K592">
        <v>25.789473684210499</v>
      </c>
      <c r="L592">
        <v>16.8300653594771</v>
      </c>
      <c r="M592">
        <v>5.9027777777777697</v>
      </c>
      <c r="O592">
        <v>2.71</v>
      </c>
      <c r="P592">
        <v>54.779411764705799</v>
      </c>
      <c r="Q592">
        <v>41.428571428571402</v>
      </c>
      <c r="R592">
        <v>20.5263157894736</v>
      </c>
      <c r="S592">
        <v>42.810457516339802</v>
      </c>
      <c r="T592">
        <v>34.7222222222222</v>
      </c>
    </row>
    <row r="593" spans="1:20" x14ac:dyDescent="0.2">
      <c r="A593">
        <v>2.72</v>
      </c>
      <c r="B593">
        <v>29.5138888888888</v>
      </c>
      <c r="C593">
        <v>46.875</v>
      </c>
      <c r="D593">
        <v>46.320346320346303</v>
      </c>
      <c r="E593">
        <v>55.686274509803901</v>
      </c>
      <c r="F593">
        <v>43.921568627450903</v>
      </c>
      <c r="H593">
        <v>2.72</v>
      </c>
      <c r="I593">
        <v>14.5833333333333</v>
      </c>
      <c r="J593">
        <v>19.6428571428571</v>
      </c>
      <c r="K593">
        <v>25.541125541125499</v>
      </c>
      <c r="L593">
        <v>25.0980392156862</v>
      </c>
      <c r="M593">
        <v>18.039215686274499</v>
      </c>
      <c r="O593">
        <v>2.72</v>
      </c>
      <c r="P593">
        <v>55.9027777777777</v>
      </c>
      <c r="Q593">
        <v>33.482142857142797</v>
      </c>
      <c r="R593">
        <v>28.138528138528098</v>
      </c>
      <c r="S593">
        <v>19.2156862745098</v>
      </c>
      <c r="T593">
        <v>38.039215686274503</v>
      </c>
    </row>
    <row r="594" spans="1:20" x14ac:dyDescent="0.2">
      <c r="A594">
        <v>2.73</v>
      </c>
      <c r="B594">
        <v>40.9722222222222</v>
      </c>
      <c r="C594">
        <v>56.25</v>
      </c>
      <c r="D594">
        <v>55</v>
      </c>
      <c r="E594">
        <v>64.375</v>
      </c>
      <c r="F594">
        <v>67.063492063492006</v>
      </c>
      <c r="H594">
        <v>2.73</v>
      </c>
      <c r="I594">
        <v>17.7083333333333</v>
      </c>
      <c r="J594">
        <v>12.5</v>
      </c>
      <c r="K594">
        <v>18.0555555555555</v>
      </c>
      <c r="L594">
        <v>16.25</v>
      </c>
      <c r="M594">
        <v>9.1269841269841194</v>
      </c>
      <c r="O594">
        <v>2.73</v>
      </c>
      <c r="P594">
        <v>41.3194444444444</v>
      </c>
      <c r="Q594">
        <v>31.25</v>
      </c>
      <c r="R594">
        <v>26.9444444444444</v>
      </c>
      <c r="S594">
        <v>19.375</v>
      </c>
      <c r="T594">
        <v>23.8095238095238</v>
      </c>
    </row>
    <row r="595" spans="1:20" x14ac:dyDescent="0.2">
      <c r="A595">
        <v>2.74</v>
      </c>
      <c r="B595">
        <v>32.2916666666666</v>
      </c>
      <c r="C595">
        <v>64.852941176470495</v>
      </c>
      <c r="D595">
        <v>48.684210526315702</v>
      </c>
      <c r="E595">
        <v>39.122807017543799</v>
      </c>
      <c r="F595">
        <v>50</v>
      </c>
      <c r="H595">
        <v>2.74</v>
      </c>
      <c r="I595">
        <v>17.7083333333333</v>
      </c>
      <c r="J595">
        <v>2.5</v>
      </c>
      <c r="K595">
        <v>28.157894736842099</v>
      </c>
      <c r="L595">
        <v>23.157894736842099</v>
      </c>
      <c r="M595">
        <v>12.5</v>
      </c>
      <c r="O595">
        <v>2.74</v>
      </c>
      <c r="P595">
        <v>50</v>
      </c>
      <c r="Q595">
        <v>32.647058823529399</v>
      </c>
      <c r="R595">
        <v>23.157894736842099</v>
      </c>
      <c r="S595">
        <v>37.719298245613999</v>
      </c>
      <c r="T595">
        <v>37.5</v>
      </c>
    </row>
    <row r="596" spans="1:20" x14ac:dyDescent="0.2">
      <c r="A596">
        <v>2.75</v>
      </c>
      <c r="B596">
        <v>44.523809523809497</v>
      </c>
      <c r="C596">
        <v>63.125</v>
      </c>
      <c r="D596">
        <v>38.421052631578902</v>
      </c>
      <c r="E596">
        <v>50.196078431372499</v>
      </c>
      <c r="F596">
        <v>72.058823529411697</v>
      </c>
      <c r="H596">
        <v>2.75</v>
      </c>
      <c r="I596">
        <v>6.6666666666666599</v>
      </c>
      <c r="J596">
        <v>8.125</v>
      </c>
      <c r="K596">
        <v>33.157894736842103</v>
      </c>
      <c r="L596">
        <v>25.0980392156862</v>
      </c>
      <c r="M596">
        <v>3.125</v>
      </c>
      <c r="O596">
        <v>2.75</v>
      </c>
      <c r="P596">
        <v>48.809523809523803</v>
      </c>
      <c r="Q596">
        <v>28.75</v>
      </c>
      <c r="R596">
        <v>28.421052631578899</v>
      </c>
      <c r="S596">
        <v>24.705882352941099</v>
      </c>
      <c r="T596">
        <v>24.8161764705882</v>
      </c>
    </row>
    <row r="597" spans="1:20" x14ac:dyDescent="0.2">
      <c r="A597">
        <v>2.76</v>
      </c>
      <c r="B597">
        <v>40</v>
      </c>
      <c r="C597">
        <v>42.0833333333333</v>
      </c>
      <c r="D597">
        <v>43.779904306219997</v>
      </c>
      <c r="E597">
        <v>50.3472222222222</v>
      </c>
      <c r="F597">
        <v>71.176470588235205</v>
      </c>
      <c r="H597">
        <v>2.76</v>
      </c>
      <c r="I597">
        <v>6.6666666666666599</v>
      </c>
      <c r="J597">
        <v>6.4583333333333304</v>
      </c>
      <c r="K597">
        <v>26.435406698564499</v>
      </c>
      <c r="L597">
        <v>14.5833333333333</v>
      </c>
      <c r="M597">
        <v>3.3333333333333299</v>
      </c>
      <c r="O597">
        <v>2.76</v>
      </c>
      <c r="P597">
        <v>53.3333333333333</v>
      </c>
      <c r="Q597">
        <v>51.4583333333333</v>
      </c>
      <c r="R597">
        <v>29.784688995215301</v>
      </c>
      <c r="S597">
        <v>35.0694444444444</v>
      </c>
      <c r="T597">
        <v>25.4901960784313</v>
      </c>
    </row>
    <row r="598" spans="1:20" x14ac:dyDescent="0.2">
      <c r="A598">
        <v>2.77</v>
      </c>
      <c r="B598">
        <v>40.625</v>
      </c>
      <c r="C598">
        <v>37.053571428571402</v>
      </c>
      <c r="D598">
        <v>58.947368421052602</v>
      </c>
      <c r="E598">
        <v>59.803921568627402</v>
      </c>
      <c r="F598">
        <v>48.3333333333333</v>
      </c>
      <c r="H598">
        <v>2.77</v>
      </c>
      <c r="I598">
        <v>9.375</v>
      </c>
      <c r="J598">
        <v>16.5178571428571</v>
      </c>
      <c r="K598">
        <v>28.157894736842099</v>
      </c>
      <c r="L598">
        <v>12.9411764705882</v>
      </c>
      <c r="M598">
        <v>16.0416666666666</v>
      </c>
      <c r="O598">
        <v>2.77</v>
      </c>
      <c r="P598">
        <v>50</v>
      </c>
      <c r="Q598">
        <v>46.428571428571402</v>
      </c>
      <c r="R598">
        <v>12.8947368421052</v>
      </c>
      <c r="S598">
        <v>27.254901960784299</v>
      </c>
      <c r="T598">
        <v>35.625</v>
      </c>
    </row>
    <row r="599" spans="1:20" x14ac:dyDescent="0.2">
      <c r="A599">
        <v>2.78</v>
      </c>
      <c r="B599">
        <v>44.523809523809497</v>
      </c>
      <c r="C599">
        <v>36.875</v>
      </c>
      <c r="D599">
        <v>63.947368421052602</v>
      </c>
      <c r="E599">
        <v>64.495798319327704</v>
      </c>
      <c r="F599">
        <v>55</v>
      </c>
      <c r="H599">
        <v>2.78</v>
      </c>
      <c r="I599">
        <v>10.2380952380952</v>
      </c>
      <c r="J599">
        <v>19.375</v>
      </c>
      <c r="K599">
        <v>25.657894736842099</v>
      </c>
      <c r="L599">
        <v>23.109243697478899</v>
      </c>
      <c r="M599">
        <v>22.7083333333333</v>
      </c>
      <c r="O599">
        <v>2.78</v>
      </c>
      <c r="P599">
        <v>45.238095238095198</v>
      </c>
      <c r="Q599">
        <v>43.75</v>
      </c>
      <c r="R599">
        <v>10.3947368421052</v>
      </c>
      <c r="S599">
        <v>12.3949579831932</v>
      </c>
      <c r="T599">
        <v>22.2916666666666</v>
      </c>
    </row>
    <row r="600" spans="1:20" x14ac:dyDescent="0.2">
      <c r="A600">
        <v>2.79</v>
      </c>
      <c r="B600">
        <v>43.75</v>
      </c>
      <c r="C600">
        <v>50.534759358288703</v>
      </c>
      <c r="D600">
        <v>45.921052631578902</v>
      </c>
      <c r="E600">
        <v>42.0833333333333</v>
      </c>
      <c r="F600">
        <v>55.5555555555555</v>
      </c>
      <c r="H600">
        <v>2.79</v>
      </c>
      <c r="I600">
        <v>2.7777777777777701</v>
      </c>
      <c r="J600">
        <v>19.518716577540101</v>
      </c>
      <c r="K600">
        <v>28.0263157894736</v>
      </c>
      <c r="L600">
        <v>38.3333333333333</v>
      </c>
      <c r="M600">
        <v>24.6527777777777</v>
      </c>
      <c r="O600">
        <v>2.79</v>
      </c>
      <c r="P600">
        <v>53.4722222222222</v>
      </c>
      <c r="Q600">
        <v>29.946524064171101</v>
      </c>
      <c r="R600">
        <v>26.052631578947299</v>
      </c>
      <c r="S600">
        <v>19.5833333333333</v>
      </c>
      <c r="T600">
        <v>19.7916666666666</v>
      </c>
    </row>
    <row r="601" spans="1:20" x14ac:dyDescent="0.2">
      <c r="A601">
        <v>2.8</v>
      </c>
      <c r="B601">
        <v>40.178571428571402</v>
      </c>
      <c r="C601">
        <v>45.8333333333333</v>
      </c>
      <c r="D601">
        <v>39.593301435406602</v>
      </c>
      <c r="E601">
        <v>59.375</v>
      </c>
      <c r="F601">
        <v>68.067226890756302</v>
      </c>
      <c r="H601">
        <v>2.8</v>
      </c>
      <c r="I601">
        <v>12.9464285714285</v>
      </c>
      <c r="J601">
        <v>14.5833333333333</v>
      </c>
      <c r="K601">
        <v>33.612440191387499</v>
      </c>
      <c r="L601">
        <v>18.75</v>
      </c>
      <c r="M601">
        <v>16.596638655462101</v>
      </c>
      <c r="O601">
        <v>2.8</v>
      </c>
      <c r="P601">
        <v>46.875</v>
      </c>
      <c r="Q601">
        <v>39.5833333333333</v>
      </c>
      <c r="R601">
        <v>26.7942583732057</v>
      </c>
      <c r="S601">
        <v>21.875</v>
      </c>
      <c r="T601">
        <v>15.336134453781501</v>
      </c>
    </row>
    <row r="602" spans="1:20" x14ac:dyDescent="0.2">
      <c r="A602">
        <v>2.81</v>
      </c>
      <c r="B602">
        <v>42.810457516339802</v>
      </c>
      <c r="C602">
        <v>50</v>
      </c>
      <c r="D602">
        <v>37.205882352941103</v>
      </c>
      <c r="E602">
        <v>48.345588235294102</v>
      </c>
      <c r="F602">
        <v>55.147058823529399</v>
      </c>
      <c r="H602">
        <v>2.81</v>
      </c>
      <c r="I602">
        <v>5.7189542483660096</v>
      </c>
      <c r="J602">
        <v>17.613636363636299</v>
      </c>
      <c r="K602">
        <v>37.647058823529399</v>
      </c>
      <c r="L602">
        <v>27.389705882352899</v>
      </c>
      <c r="M602">
        <v>21.139705882352899</v>
      </c>
      <c r="O602">
        <v>2.81</v>
      </c>
      <c r="P602">
        <v>51.470588235294102</v>
      </c>
      <c r="Q602">
        <v>32.386363636363598</v>
      </c>
      <c r="R602">
        <v>25.147058823529399</v>
      </c>
      <c r="S602">
        <v>24.264705882352899</v>
      </c>
      <c r="T602">
        <v>23.713235294117599</v>
      </c>
    </row>
    <row r="603" spans="1:20" x14ac:dyDescent="0.2">
      <c r="A603">
        <v>2.82</v>
      </c>
      <c r="B603">
        <v>33.3333333333333</v>
      </c>
      <c r="C603">
        <v>56.060606060605998</v>
      </c>
      <c r="D603">
        <v>42.2222222222222</v>
      </c>
      <c r="E603">
        <v>43.137254901960702</v>
      </c>
      <c r="F603">
        <v>64.5833333333333</v>
      </c>
      <c r="H603">
        <v>2.82</v>
      </c>
      <c r="I603">
        <v>11.6666666666666</v>
      </c>
      <c r="J603">
        <v>12.373737373737301</v>
      </c>
      <c r="K603">
        <v>31.3888888888888</v>
      </c>
      <c r="L603">
        <v>22.5490196078431</v>
      </c>
      <c r="M603">
        <v>14.9305555555555</v>
      </c>
      <c r="O603">
        <v>2.82</v>
      </c>
      <c r="P603">
        <v>55</v>
      </c>
      <c r="Q603">
        <v>31.5656565656565</v>
      </c>
      <c r="R603">
        <v>26.3888888888888</v>
      </c>
      <c r="S603">
        <v>34.313725490195999</v>
      </c>
      <c r="T603">
        <v>20.4861111111111</v>
      </c>
    </row>
    <row r="604" spans="1:20" x14ac:dyDescent="0.2">
      <c r="A604">
        <v>2.83</v>
      </c>
      <c r="B604">
        <v>40.789473684210499</v>
      </c>
      <c r="C604">
        <v>48.947368421052602</v>
      </c>
      <c r="D604">
        <v>44.7222222222222</v>
      </c>
      <c r="E604">
        <v>53.8888888888888</v>
      </c>
      <c r="F604">
        <v>72.115384615384599</v>
      </c>
      <c r="H604">
        <v>2.83</v>
      </c>
      <c r="I604">
        <v>2.6315789473684199</v>
      </c>
      <c r="J604">
        <v>20.5263157894736</v>
      </c>
      <c r="K604">
        <v>33.8888888888888</v>
      </c>
      <c r="L604">
        <v>21.6666666666666</v>
      </c>
      <c r="M604">
        <v>14.663461538461499</v>
      </c>
      <c r="O604">
        <v>2.83</v>
      </c>
      <c r="P604">
        <v>56.578947368420998</v>
      </c>
      <c r="Q604">
        <v>30.5263157894736</v>
      </c>
      <c r="R604">
        <v>21.3888888888888</v>
      </c>
      <c r="S604">
        <v>24.4444444444444</v>
      </c>
      <c r="T604">
        <v>13.221153846153801</v>
      </c>
    </row>
    <row r="605" spans="1:20" x14ac:dyDescent="0.2">
      <c r="A605">
        <v>2.84</v>
      </c>
      <c r="B605">
        <v>24.922600619194998</v>
      </c>
      <c r="C605">
        <v>41.477272727272698</v>
      </c>
      <c r="D605">
        <v>53.947368421052602</v>
      </c>
      <c r="E605">
        <v>38.235294117647001</v>
      </c>
      <c r="F605">
        <v>66.6666666666666</v>
      </c>
      <c r="H605">
        <v>2.84</v>
      </c>
      <c r="I605">
        <v>14.086687306501499</v>
      </c>
      <c r="J605">
        <v>10.795454545454501</v>
      </c>
      <c r="K605">
        <v>21.6374269005847</v>
      </c>
      <c r="L605">
        <v>26.470588235294102</v>
      </c>
      <c r="M605">
        <v>11.1111111111111</v>
      </c>
      <c r="O605">
        <v>2.84</v>
      </c>
      <c r="P605">
        <v>60.990712074303403</v>
      </c>
      <c r="Q605">
        <v>47.727272727272698</v>
      </c>
      <c r="R605">
        <v>24.4152046783625</v>
      </c>
      <c r="S605">
        <v>35.294117647058798</v>
      </c>
      <c r="T605">
        <v>22.2222222222222</v>
      </c>
    </row>
    <row r="606" spans="1:20" x14ac:dyDescent="0.2">
      <c r="A606">
        <v>2.85</v>
      </c>
      <c r="B606">
        <v>29.1666666666666</v>
      </c>
      <c r="C606">
        <v>51.315789473684198</v>
      </c>
      <c r="D606">
        <v>45.906432748538002</v>
      </c>
      <c r="E606">
        <v>46.428571428571402</v>
      </c>
      <c r="F606">
        <v>62.740384615384599</v>
      </c>
      <c r="H606">
        <v>2.85</v>
      </c>
      <c r="I606">
        <v>11.4583333333333</v>
      </c>
      <c r="J606">
        <v>12.0065789473684</v>
      </c>
      <c r="K606">
        <v>34.941520467836199</v>
      </c>
      <c r="L606">
        <v>29.910714285714199</v>
      </c>
      <c r="M606">
        <v>23.317307692307601</v>
      </c>
      <c r="O606">
        <v>2.85</v>
      </c>
      <c r="P606">
        <v>59.375</v>
      </c>
      <c r="Q606">
        <v>36.677631578947299</v>
      </c>
      <c r="R606">
        <v>19.1520467836257</v>
      </c>
      <c r="S606">
        <v>23.660714285714199</v>
      </c>
      <c r="T606">
        <v>13.942307692307599</v>
      </c>
    </row>
    <row r="607" spans="1:20" x14ac:dyDescent="0.2">
      <c r="A607">
        <v>2.86</v>
      </c>
      <c r="B607">
        <v>29.1666666666666</v>
      </c>
      <c r="C607">
        <v>43.529411764705799</v>
      </c>
      <c r="D607">
        <v>55.5555555555555</v>
      </c>
      <c r="E607">
        <v>70.588235294117595</v>
      </c>
      <c r="F607">
        <v>71.6666666666666</v>
      </c>
      <c r="H607">
        <v>2.86</v>
      </c>
      <c r="I607">
        <v>11.8055555555555</v>
      </c>
      <c r="J607">
        <v>16.764705882352899</v>
      </c>
      <c r="K607">
        <v>27.7777777777777</v>
      </c>
      <c r="L607">
        <v>8.8235294117646994</v>
      </c>
      <c r="M607">
        <v>7.7777777777777697</v>
      </c>
      <c r="O607">
        <v>2.86</v>
      </c>
      <c r="P607">
        <v>59.0277777777777</v>
      </c>
      <c r="Q607">
        <v>39.705882352941103</v>
      </c>
      <c r="R607">
        <v>16.6666666666666</v>
      </c>
      <c r="S607">
        <v>20.588235294117599</v>
      </c>
      <c r="T607">
        <v>20.5555555555555</v>
      </c>
    </row>
    <row r="608" spans="1:20" x14ac:dyDescent="0.2">
      <c r="A608">
        <v>2.87</v>
      </c>
      <c r="B608">
        <v>21.764705882352899</v>
      </c>
      <c r="C608">
        <v>33.3333333333333</v>
      </c>
      <c r="D608">
        <v>58.0555555555555</v>
      </c>
      <c r="E608">
        <v>53.125</v>
      </c>
      <c r="F608">
        <v>74.102564102564102</v>
      </c>
      <c r="H608">
        <v>2.87</v>
      </c>
      <c r="I608">
        <v>21.764705882352899</v>
      </c>
      <c r="J608">
        <v>3.3333333333333299</v>
      </c>
      <c r="K608">
        <v>20.8333333333333</v>
      </c>
      <c r="L608">
        <v>29.5138888888888</v>
      </c>
      <c r="M608">
        <v>11.538461538461499</v>
      </c>
      <c r="O608">
        <v>2.87</v>
      </c>
      <c r="P608">
        <v>56.470588235294102</v>
      </c>
      <c r="Q608">
        <v>63.3333333333333</v>
      </c>
      <c r="R608">
        <v>21.1111111111111</v>
      </c>
      <c r="S608">
        <v>17.3611111111111</v>
      </c>
      <c r="T608">
        <v>14.358974358974301</v>
      </c>
    </row>
    <row r="609" spans="1:20" x14ac:dyDescent="0.2">
      <c r="A609">
        <v>2.88</v>
      </c>
      <c r="B609">
        <v>32.2916666666666</v>
      </c>
      <c r="C609">
        <v>40.404040404040401</v>
      </c>
      <c r="D609">
        <v>54.093567251461899</v>
      </c>
      <c r="E609">
        <v>47.857142857142797</v>
      </c>
      <c r="F609">
        <v>67.063492063492006</v>
      </c>
      <c r="H609">
        <v>2.88</v>
      </c>
      <c r="I609">
        <v>7.2916666666666599</v>
      </c>
      <c r="J609">
        <v>13.636363636363599</v>
      </c>
      <c r="K609">
        <v>21.6374269005847</v>
      </c>
      <c r="L609">
        <v>27.857142857142801</v>
      </c>
      <c r="M609">
        <v>12.301587301587301</v>
      </c>
      <c r="O609">
        <v>2.88</v>
      </c>
      <c r="P609">
        <v>60.4166666666666</v>
      </c>
      <c r="Q609">
        <v>45.959595959595902</v>
      </c>
      <c r="R609">
        <v>24.269005847953199</v>
      </c>
      <c r="S609">
        <v>24.285714285714199</v>
      </c>
      <c r="T609">
        <v>20.634920634920601</v>
      </c>
    </row>
    <row r="610" spans="1:20" x14ac:dyDescent="0.2">
      <c r="A610">
        <v>2.89</v>
      </c>
      <c r="B610">
        <v>34.705882352941103</v>
      </c>
      <c r="C610">
        <v>44.841269841269799</v>
      </c>
      <c r="D610">
        <v>60.2777777777777</v>
      </c>
      <c r="E610">
        <v>29.7697368421052</v>
      </c>
      <c r="F610">
        <v>75.641025641025607</v>
      </c>
      <c r="H610">
        <v>2.89</v>
      </c>
      <c r="I610">
        <v>9.2156862745097996</v>
      </c>
      <c r="J610">
        <v>2.38095238095238</v>
      </c>
      <c r="K610">
        <v>21.1111111111111</v>
      </c>
      <c r="L610">
        <v>33.552631578947299</v>
      </c>
      <c r="M610">
        <v>13.846153846153801</v>
      </c>
      <c r="O610">
        <v>2.89</v>
      </c>
      <c r="P610">
        <v>56.078431372548998</v>
      </c>
      <c r="Q610">
        <v>52.7777777777777</v>
      </c>
      <c r="R610">
        <v>18.6111111111111</v>
      </c>
      <c r="S610">
        <v>36.677631578947299</v>
      </c>
      <c r="T610">
        <v>10.5128205128205</v>
      </c>
    </row>
    <row r="611" spans="1:20" x14ac:dyDescent="0.2">
      <c r="A611">
        <v>2.9</v>
      </c>
      <c r="B611">
        <v>26.470588235294102</v>
      </c>
      <c r="C611">
        <v>50.446428571428498</v>
      </c>
      <c r="D611">
        <v>56.315789473684198</v>
      </c>
      <c r="E611">
        <v>48.897058823529399</v>
      </c>
      <c r="F611">
        <v>72.2222222222222</v>
      </c>
      <c r="H611">
        <v>2.9</v>
      </c>
      <c r="I611">
        <v>5.8823529411764701</v>
      </c>
      <c r="J611">
        <v>16.5178571428571</v>
      </c>
      <c r="K611">
        <v>25.789473684210499</v>
      </c>
      <c r="L611">
        <v>21.139705882352899</v>
      </c>
      <c r="M611">
        <v>11.1111111111111</v>
      </c>
      <c r="O611">
        <v>2.9</v>
      </c>
      <c r="P611">
        <v>67.647058823529406</v>
      </c>
      <c r="Q611">
        <v>33.035714285714199</v>
      </c>
      <c r="R611">
        <v>17.8947368421052</v>
      </c>
      <c r="S611">
        <v>29.963235294117599</v>
      </c>
      <c r="T611">
        <v>16.6666666666666</v>
      </c>
    </row>
    <row r="612" spans="1:20" x14ac:dyDescent="0.2">
      <c r="A612">
        <v>2.91</v>
      </c>
      <c r="B612">
        <v>27.863777089783198</v>
      </c>
      <c r="C612">
        <v>41.105769230769198</v>
      </c>
      <c r="D612">
        <v>44.736842105263101</v>
      </c>
      <c r="E612">
        <v>47.2222222222222</v>
      </c>
      <c r="F612">
        <v>80.8333333333333</v>
      </c>
      <c r="H612">
        <v>2.91</v>
      </c>
      <c r="I612">
        <v>19.349845201238299</v>
      </c>
      <c r="J612">
        <v>10.817307692307599</v>
      </c>
      <c r="K612">
        <v>23.684210526315699</v>
      </c>
      <c r="L612">
        <v>19.4444444444444</v>
      </c>
      <c r="M612">
        <v>6.25</v>
      </c>
      <c r="O612">
        <v>2.91</v>
      </c>
      <c r="P612">
        <v>52.7863777089783</v>
      </c>
      <c r="Q612">
        <v>48.076923076923002</v>
      </c>
      <c r="R612">
        <v>31.578947368421002</v>
      </c>
      <c r="S612">
        <v>33.3333333333333</v>
      </c>
      <c r="T612">
        <v>12.9166666666666</v>
      </c>
    </row>
    <row r="613" spans="1:20" x14ac:dyDescent="0.2">
      <c r="A613">
        <v>2.92</v>
      </c>
      <c r="B613">
        <v>24.759615384615302</v>
      </c>
      <c r="C613">
        <v>46.052631578947299</v>
      </c>
      <c r="D613">
        <v>57.894736842105203</v>
      </c>
      <c r="E613">
        <v>59.821428571428498</v>
      </c>
      <c r="F613">
        <v>71.568627450980301</v>
      </c>
      <c r="H613">
        <v>2.92</v>
      </c>
      <c r="I613">
        <v>17.788461538461501</v>
      </c>
      <c r="J613">
        <v>7.8947368421052602</v>
      </c>
      <c r="K613">
        <v>23.684210526315699</v>
      </c>
      <c r="L613">
        <v>13.839285714285699</v>
      </c>
      <c r="M613">
        <v>8.4967320261437909</v>
      </c>
      <c r="O613">
        <v>2.92</v>
      </c>
      <c r="P613">
        <v>57.451923076923002</v>
      </c>
      <c r="Q613">
        <v>46.052631578947299</v>
      </c>
      <c r="R613">
        <v>18.421052631578899</v>
      </c>
      <c r="S613">
        <v>26.339285714285701</v>
      </c>
      <c r="T613">
        <v>19.934640522875799</v>
      </c>
    </row>
    <row r="614" spans="1:20" x14ac:dyDescent="0.2">
      <c r="A614">
        <v>2.93</v>
      </c>
      <c r="B614">
        <v>32.142857142857103</v>
      </c>
      <c r="C614">
        <v>52.7777777777777</v>
      </c>
      <c r="D614">
        <v>59.899749373433501</v>
      </c>
      <c r="E614">
        <v>48.529411764705799</v>
      </c>
      <c r="F614">
        <v>51.25</v>
      </c>
      <c r="H614">
        <v>2.93</v>
      </c>
      <c r="I614">
        <v>3.5714285714285698</v>
      </c>
      <c r="J614">
        <v>6.8181818181818103</v>
      </c>
      <c r="K614">
        <v>15.037593984962401</v>
      </c>
      <c r="L614">
        <v>27.389705882352899</v>
      </c>
      <c r="M614">
        <v>22.7083333333333</v>
      </c>
      <c r="O614">
        <v>2.93</v>
      </c>
      <c r="P614">
        <v>64.285714285714207</v>
      </c>
      <c r="Q614">
        <v>40.404040404040401</v>
      </c>
      <c r="R614">
        <v>25.062656641604001</v>
      </c>
      <c r="S614">
        <v>24.080882352941099</v>
      </c>
      <c r="T614">
        <v>26.0416666666666</v>
      </c>
    </row>
    <row r="615" spans="1:20" x14ac:dyDescent="0.2">
      <c r="A615">
        <v>2.94</v>
      </c>
      <c r="B615">
        <v>40.625</v>
      </c>
      <c r="C615">
        <v>49.616368286445002</v>
      </c>
      <c r="D615">
        <v>54.798761609907103</v>
      </c>
      <c r="E615">
        <v>61.578947368420998</v>
      </c>
      <c r="F615">
        <v>54.248366013071902</v>
      </c>
      <c r="H615">
        <v>2.94</v>
      </c>
      <c r="I615">
        <v>9.375</v>
      </c>
      <c r="J615">
        <v>7.2890025575447499</v>
      </c>
      <c r="K615">
        <v>19.969040247677999</v>
      </c>
      <c r="L615">
        <v>25.789473684210499</v>
      </c>
      <c r="M615">
        <v>17.3202614379084</v>
      </c>
      <c r="O615">
        <v>2.94</v>
      </c>
      <c r="P615">
        <v>50</v>
      </c>
      <c r="Q615">
        <v>43.0946291560102</v>
      </c>
      <c r="R615">
        <v>25.232198142414799</v>
      </c>
      <c r="S615">
        <v>12.6315789473684</v>
      </c>
      <c r="T615">
        <v>28.431372549019599</v>
      </c>
    </row>
    <row r="616" spans="1:20" x14ac:dyDescent="0.2">
      <c r="A616">
        <v>2.95</v>
      </c>
      <c r="B616">
        <v>36.068111455108301</v>
      </c>
      <c r="C616">
        <v>44.9579831932773</v>
      </c>
      <c r="D616">
        <v>61.1111111111111</v>
      </c>
      <c r="E616">
        <v>29.779411764705799</v>
      </c>
      <c r="F616">
        <v>68.235294117647001</v>
      </c>
      <c r="H616">
        <v>2.95</v>
      </c>
      <c r="I616">
        <v>11.455108359133099</v>
      </c>
      <c r="J616">
        <v>22.4789915966386</v>
      </c>
      <c r="K616">
        <v>22.2222222222222</v>
      </c>
      <c r="L616">
        <v>30.514705882352899</v>
      </c>
      <c r="M616">
        <v>12.156862745098</v>
      </c>
      <c r="O616">
        <v>2.95</v>
      </c>
      <c r="P616">
        <v>52.4767801857585</v>
      </c>
      <c r="Q616">
        <v>32.563025210084</v>
      </c>
      <c r="R616">
        <v>16.6666666666666</v>
      </c>
      <c r="S616">
        <v>39.705882352941103</v>
      </c>
      <c r="T616">
        <v>19.6078431372549</v>
      </c>
    </row>
    <row r="617" spans="1:20" x14ac:dyDescent="0.2">
      <c r="A617">
        <v>2.96</v>
      </c>
      <c r="B617">
        <v>28.2679738562091</v>
      </c>
      <c r="C617">
        <v>40.588235294117602</v>
      </c>
      <c r="D617">
        <v>51.470588235294102</v>
      </c>
      <c r="E617">
        <v>36.554621848739501</v>
      </c>
      <c r="F617">
        <v>62.828947368420998</v>
      </c>
      <c r="H617">
        <v>2.96</v>
      </c>
      <c r="I617">
        <v>14.2156862745098</v>
      </c>
      <c r="J617">
        <v>7.9411764705882302</v>
      </c>
      <c r="K617">
        <v>30.330882352941099</v>
      </c>
      <c r="L617">
        <v>36.134453781512597</v>
      </c>
      <c r="M617">
        <v>12.0065789473684</v>
      </c>
      <c r="O617">
        <v>2.96</v>
      </c>
      <c r="P617">
        <v>57.516339869280998</v>
      </c>
      <c r="Q617">
        <v>51.470588235294102</v>
      </c>
      <c r="R617">
        <v>18.198529411764699</v>
      </c>
      <c r="S617">
        <v>27.310924369747799</v>
      </c>
      <c r="T617">
        <v>25.164473684210499</v>
      </c>
    </row>
    <row r="618" spans="1:20" x14ac:dyDescent="0.2">
      <c r="A618">
        <v>2.97</v>
      </c>
      <c r="B618">
        <v>30.330882352941099</v>
      </c>
      <c r="C618">
        <v>45.454545454545404</v>
      </c>
      <c r="D618">
        <v>57.026143790849602</v>
      </c>
      <c r="E618">
        <v>40.196078431372499</v>
      </c>
      <c r="F618">
        <v>70.4861111111111</v>
      </c>
      <c r="H618">
        <v>2.97</v>
      </c>
      <c r="I618">
        <v>18.198529411764699</v>
      </c>
      <c r="J618">
        <v>9.9431818181818095</v>
      </c>
      <c r="K618">
        <v>22.875816993463999</v>
      </c>
      <c r="L618">
        <v>38.039215686274503</v>
      </c>
      <c r="M618">
        <v>11.4583333333333</v>
      </c>
      <c r="O618">
        <v>2.97</v>
      </c>
      <c r="P618">
        <v>51.470588235294102</v>
      </c>
      <c r="Q618">
        <v>44.602272727272698</v>
      </c>
      <c r="R618">
        <v>20.0980392156862</v>
      </c>
      <c r="S618">
        <v>21.764705882352899</v>
      </c>
      <c r="T618">
        <v>18.0555555555555</v>
      </c>
    </row>
    <row r="619" spans="1:20" x14ac:dyDescent="0.2">
      <c r="A619">
        <v>2.98</v>
      </c>
      <c r="B619">
        <v>21.372549019607799</v>
      </c>
      <c r="C619">
        <v>45.531400966183497</v>
      </c>
      <c r="D619">
        <v>57.5</v>
      </c>
      <c r="E619">
        <v>40.625</v>
      </c>
      <c r="F619">
        <v>57.142857142857103</v>
      </c>
      <c r="H619">
        <v>2.98</v>
      </c>
      <c r="I619">
        <v>22.5490196078431</v>
      </c>
      <c r="J619">
        <v>7.1256038647342903</v>
      </c>
      <c r="K619">
        <v>26.9444444444444</v>
      </c>
      <c r="L619">
        <v>46.875</v>
      </c>
      <c r="M619">
        <v>19.047619047619001</v>
      </c>
      <c r="O619">
        <v>2.98</v>
      </c>
      <c r="P619">
        <v>56.078431372548998</v>
      </c>
      <c r="Q619">
        <v>47.342995169082101</v>
      </c>
      <c r="R619">
        <v>15.5555555555555</v>
      </c>
      <c r="S619">
        <v>12.5</v>
      </c>
      <c r="T619">
        <v>23.8095238095238</v>
      </c>
    </row>
    <row r="620" spans="1:20" x14ac:dyDescent="0.2">
      <c r="A620">
        <v>2.99</v>
      </c>
      <c r="B620">
        <v>38.011695906432699</v>
      </c>
      <c r="C620">
        <v>45.955882352941103</v>
      </c>
      <c r="D620">
        <v>67.7083333333333</v>
      </c>
      <c r="E620">
        <v>36.580882352941103</v>
      </c>
      <c r="F620">
        <v>61.578947368420998</v>
      </c>
      <c r="H620">
        <v>2.99</v>
      </c>
      <c r="I620">
        <v>16.2280701754385</v>
      </c>
      <c r="J620">
        <v>18.198529411764699</v>
      </c>
      <c r="K620">
        <v>17.3611111111111</v>
      </c>
      <c r="L620">
        <v>42.095588235294102</v>
      </c>
      <c r="M620">
        <v>5.2631578947368398</v>
      </c>
      <c r="O620">
        <v>2.99</v>
      </c>
      <c r="P620">
        <v>45.760233918128598</v>
      </c>
      <c r="Q620">
        <v>35.845588235294102</v>
      </c>
      <c r="R620">
        <v>14.9305555555555</v>
      </c>
      <c r="S620">
        <v>21.323529411764699</v>
      </c>
      <c r="T620">
        <v>33.157894736842103</v>
      </c>
    </row>
    <row r="621" spans="1:20" x14ac:dyDescent="0.2">
      <c r="A621">
        <v>3</v>
      </c>
      <c r="B621">
        <v>28.431372549019599</v>
      </c>
      <c r="C621">
        <v>56.9444444444444</v>
      </c>
      <c r="D621">
        <v>68.464052287581694</v>
      </c>
      <c r="E621">
        <v>53.238866396761097</v>
      </c>
      <c r="F621">
        <v>42.2222222222222</v>
      </c>
      <c r="H621">
        <v>3</v>
      </c>
      <c r="I621">
        <v>17.156862745098</v>
      </c>
      <c r="J621">
        <v>9.7222222222222197</v>
      </c>
      <c r="K621">
        <v>28.594771241829999</v>
      </c>
      <c r="L621">
        <v>29.757085020242901</v>
      </c>
      <c r="M621">
        <v>28.3333333333333</v>
      </c>
      <c r="O621">
        <v>3</v>
      </c>
      <c r="P621">
        <v>54.411764705882298</v>
      </c>
      <c r="Q621">
        <v>33.3333333333333</v>
      </c>
      <c r="R621">
        <v>2.9411764705882302</v>
      </c>
      <c r="S621">
        <v>17.0040485829959</v>
      </c>
      <c r="T621">
        <v>29.4444444444444</v>
      </c>
    </row>
    <row r="622" spans="1:20" x14ac:dyDescent="0.2">
      <c r="A622">
        <v>3.01</v>
      </c>
      <c r="B622">
        <v>18.2539682539682</v>
      </c>
      <c r="C622">
        <v>49.1666666666666</v>
      </c>
      <c r="D622">
        <v>58.3333333333333</v>
      </c>
      <c r="E622">
        <v>36.397058823529399</v>
      </c>
      <c r="F622">
        <v>51.809210526315702</v>
      </c>
      <c r="H622">
        <v>3.01</v>
      </c>
      <c r="I622">
        <v>21.825396825396801</v>
      </c>
      <c r="J622">
        <v>10.8333333333333</v>
      </c>
      <c r="K622">
        <v>30.5555555555555</v>
      </c>
      <c r="L622">
        <v>21.323529411764699</v>
      </c>
      <c r="M622">
        <v>14.1447368421052</v>
      </c>
      <c r="O622">
        <v>3.01</v>
      </c>
      <c r="P622">
        <v>59.920634920634903</v>
      </c>
      <c r="Q622">
        <v>40</v>
      </c>
      <c r="R622">
        <v>11.1111111111111</v>
      </c>
      <c r="S622">
        <v>42.279411764705799</v>
      </c>
      <c r="T622">
        <v>34.046052631578902</v>
      </c>
    </row>
    <row r="623" spans="1:20" x14ac:dyDescent="0.2">
      <c r="A623">
        <v>3.02</v>
      </c>
      <c r="B623">
        <v>20.955882352941099</v>
      </c>
      <c r="C623">
        <v>48.9583333333333</v>
      </c>
      <c r="D623">
        <v>57.518796992481199</v>
      </c>
      <c r="E623">
        <v>58.3333333333333</v>
      </c>
      <c r="F623">
        <v>54.411764705882298</v>
      </c>
      <c r="H623">
        <v>3.02</v>
      </c>
      <c r="I623">
        <v>18.5661764705882</v>
      </c>
      <c r="J623">
        <v>10.4166666666666</v>
      </c>
      <c r="K623">
        <v>30.075187969924801</v>
      </c>
      <c r="L623">
        <v>20.5555555555555</v>
      </c>
      <c r="M623">
        <v>20.168067226890699</v>
      </c>
      <c r="O623">
        <v>3.02</v>
      </c>
      <c r="P623">
        <v>60.477941176470502</v>
      </c>
      <c r="Q623">
        <v>40.625</v>
      </c>
      <c r="R623">
        <v>12.4060150375939</v>
      </c>
      <c r="S623">
        <v>21.1111111111111</v>
      </c>
      <c r="T623">
        <v>25.4201680672268</v>
      </c>
    </row>
    <row r="624" spans="1:20" x14ac:dyDescent="0.2">
      <c r="A624">
        <v>3.03</v>
      </c>
      <c r="B624">
        <v>28.921568627450899</v>
      </c>
      <c r="C624">
        <v>47.2222222222222</v>
      </c>
      <c r="D624">
        <v>59.649122807017498</v>
      </c>
      <c r="E624">
        <v>56.6666666666666</v>
      </c>
      <c r="F624">
        <v>64.210526315789394</v>
      </c>
      <c r="H624">
        <v>3.03</v>
      </c>
      <c r="I624">
        <v>14.0522875816993</v>
      </c>
      <c r="J624">
        <v>11.1111111111111</v>
      </c>
      <c r="K624">
        <v>21.6374269005847</v>
      </c>
      <c r="L624">
        <v>23.3333333333333</v>
      </c>
      <c r="M624">
        <v>10</v>
      </c>
      <c r="O624">
        <v>3.03</v>
      </c>
      <c r="P624">
        <v>57.026143790849602</v>
      </c>
      <c r="Q624">
        <v>41.6666666666666</v>
      </c>
      <c r="R624">
        <v>18.713450292397599</v>
      </c>
      <c r="S624">
        <v>19.999999999999901</v>
      </c>
      <c r="T624">
        <v>25.789473684210499</v>
      </c>
    </row>
    <row r="625" spans="1:20" x14ac:dyDescent="0.2">
      <c r="A625">
        <v>3.04</v>
      </c>
      <c r="B625">
        <v>20.588235294117599</v>
      </c>
      <c r="C625">
        <v>38.352272727272698</v>
      </c>
      <c r="D625">
        <v>72.660818713450197</v>
      </c>
      <c r="E625">
        <v>61.6666666666666</v>
      </c>
      <c r="F625">
        <v>76.6666666666666</v>
      </c>
      <c r="H625">
        <v>3.04</v>
      </c>
      <c r="I625">
        <v>23.529411764705799</v>
      </c>
      <c r="J625">
        <v>12.215909090908999</v>
      </c>
      <c r="K625">
        <v>16.3742690058479</v>
      </c>
      <c r="L625">
        <v>19.1666666666666</v>
      </c>
      <c r="M625">
        <v>2.7777777777777701</v>
      </c>
      <c r="O625">
        <v>3.04</v>
      </c>
      <c r="P625">
        <v>55.8823529411764</v>
      </c>
      <c r="Q625">
        <v>49.431818181818102</v>
      </c>
      <c r="R625">
        <v>10.9649122807017</v>
      </c>
      <c r="S625">
        <v>19.1666666666666</v>
      </c>
      <c r="T625">
        <v>20.5555555555555</v>
      </c>
    </row>
    <row r="626" spans="1:20" x14ac:dyDescent="0.2">
      <c r="A626">
        <v>3.05</v>
      </c>
      <c r="B626">
        <v>20.8333333333333</v>
      </c>
      <c r="C626">
        <v>50</v>
      </c>
      <c r="D626">
        <v>52.7777777777777</v>
      </c>
      <c r="E626">
        <v>62.184873949579803</v>
      </c>
      <c r="F626">
        <v>72.755417956656302</v>
      </c>
      <c r="H626">
        <v>3.05</v>
      </c>
      <c r="I626">
        <v>14.9305555555555</v>
      </c>
      <c r="J626">
        <v>5.2631578947368398</v>
      </c>
      <c r="K626">
        <v>22.2222222222222</v>
      </c>
      <c r="L626">
        <v>22.4789915966386</v>
      </c>
      <c r="M626">
        <v>7.8947368421052602</v>
      </c>
      <c r="O626">
        <v>3.05</v>
      </c>
      <c r="P626">
        <v>64.2361111111111</v>
      </c>
      <c r="Q626">
        <v>44.736842105263101</v>
      </c>
      <c r="R626">
        <v>25</v>
      </c>
      <c r="S626">
        <v>15.336134453781501</v>
      </c>
      <c r="T626">
        <v>19.349845201238299</v>
      </c>
    </row>
    <row r="627" spans="1:20" x14ac:dyDescent="0.2">
      <c r="A627">
        <v>3.06</v>
      </c>
      <c r="B627">
        <v>26.3888888888888</v>
      </c>
      <c r="C627">
        <v>54.1666666666666</v>
      </c>
      <c r="D627">
        <v>66.269841269841194</v>
      </c>
      <c r="E627">
        <v>57.239819004524797</v>
      </c>
      <c r="F627">
        <v>58.6805555555555</v>
      </c>
      <c r="H627">
        <v>3.06</v>
      </c>
      <c r="I627">
        <v>14.5833333333333</v>
      </c>
      <c r="J627">
        <v>4.8611111111111098</v>
      </c>
      <c r="K627">
        <v>20.634920634920601</v>
      </c>
      <c r="L627">
        <v>16.5158371040724</v>
      </c>
      <c r="M627">
        <v>14.9305555555555</v>
      </c>
      <c r="O627">
        <v>3.06</v>
      </c>
      <c r="P627">
        <v>59.0277777777777</v>
      </c>
      <c r="Q627">
        <v>40.9722222222222</v>
      </c>
      <c r="R627">
        <v>13.095238095238001</v>
      </c>
      <c r="S627">
        <v>26.2443438914027</v>
      </c>
      <c r="T627">
        <v>26.3888888888888</v>
      </c>
    </row>
    <row r="628" spans="1:20" x14ac:dyDescent="0.2">
      <c r="A628">
        <v>3.07</v>
      </c>
      <c r="B628">
        <v>21.139705882352899</v>
      </c>
      <c r="C628">
        <v>49.177631578947299</v>
      </c>
      <c r="D628">
        <v>58.3333333333333</v>
      </c>
      <c r="E628">
        <v>47.899159663865497</v>
      </c>
      <c r="F628">
        <v>55.9027777777777</v>
      </c>
      <c r="H628">
        <v>3.07</v>
      </c>
      <c r="I628">
        <v>12.3161764705882</v>
      </c>
      <c r="J628">
        <v>13.6513157894736</v>
      </c>
      <c r="K628">
        <v>19.4444444444444</v>
      </c>
      <c r="L628">
        <v>26.050420168067198</v>
      </c>
      <c r="M628">
        <v>17.7083333333333</v>
      </c>
      <c r="O628">
        <v>3.07</v>
      </c>
      <c r="P628">
        <v>66.544117647058798</v>
      </c>
      <c r="Q628">
        <v>37.171052631578902</v>
      </c>
      <c r="R628">
        <v>22.2222222222222</v>
      </c>
      <c r="S628">
        <v>26.050420168067198</v>
      </c>
      <c r="T628">
        <v>26.3888888888888</v>
      </c>
    </row>
    <row r="629" spans="1:20" x14ac:dyDescent="0.2">
      <c r="A629">
        <v>3.08</v>
      </c>
      <c r="B629">
        <v>16.6666666666666</v>
      </c>
      <c r="C629">
        <v>49.494949494949402</v>
      </c>
      <c r="D629">
        <v>63.8888888888888</v>
      </c>
      <c r="E629">
        <v>50</v>
      </c>
      <c r="F629">
        <v>73.245614035087698</v>
      </c>
      <c r="H629">
        <v>3.08</v>
      </c>
      <c r="I629">
        <v>27.7777777777777</v>
      </c>
      <c r="J629">
        <v>11.868686868686799</v>
      </c>
      <c r="K629">
        <v>25</v>
      </c>
      <c r="L629">
        <v>25</v>
      </c>
      <c r="M629">
        <v>5.55555555555555</v>
      </c>
      <c r="O629">
        <v>3.08</v>
      </c>
      <c r="P629">
        <v>55.5555555555555</v>
      </c>
      <c r="Q629">
        <v>38.636363636363598</v>
      </c>
      <c r="R629">
        <v>11.1111111111111</v>
      </c>
      <c r="S629">
        <v>25</v>
      </c>
      <c r="T629">
        <v>21.198830409356699</v>
      </c>
    </row>
    <row r="630" spans="1:20" x14ac:dyDescent="0.2">
      <c r="A630">
        <v>3.09</v>
      </c>
      <c r="B630">
        <v>16.081871345029199</v>
      </c>
      <c r="C630">
        <v>46.875</v>
      </c>
      <c r="D630">
        <v>55.727554179566503</v>
      </c>
      <c r="E630">
        <v>53.125</v>
      </c>
      <c r="F630">
        <v>48.529411764705799</v>
      </c>
      <c r="H630">
        <v>3.09</v>
      </c>
      <c r="I630">
        <v>24.4152046783625</v>
      </c>
      <c r="J630">
        <v>17.3611111111111</v>
      </c>
      <c r="K630">
        <v>30.185758513931798</v>
      </c>
      <c r="L630">
        <v>12.5</v>
      </c>
      <c r="M630">
        <v>21.323529411764699</v>
      </c>
      <c r="O630">
        <v>3.09</v>
      </c>
      <c r="P630">
        <v>59.502923976608102</v>
      </c>
      <c r="Q630">
        <v>35.7638888888888</v>
      </c>
      <c r="R630">
        <v>14.086687306501499</v>
      </c>
      <c r="S630">
        <v>34.375</v>
      </c>
      <c r="T630">
        <v>30.147058823529399</v>
      </c>
    </row>
    <row r="631" spans="1:20" x14ac:dyDescent="0.2">
      <c r="A631">
        <v>3.1</v>
      </c>
      <c r="B631">
        <v>28.431372549019599</v>
      </c>
      <c r="C631">
        <v>49.879227053140099</v>
      </c>
      <c r="D631">
        <v>72.953216374269005</v>
      </c>
      <c r="E631">
        <v>51.357466063348397</v>
      </c>
      <c r="F631">
        <v>60.5263157894736</v>
      </c>
      <c r="H631">
        <v>3.1</v>
      </c>
      <c r="I631">
        <v>21.2885154061624</v>
      </c>
      <c r="J631">
        <v>9.9033816425120698</v>
      </c>
      <c r="K631">
        <v>13.5964912280701</v>
      </c>
      <c r="L631">
        <v>25.339366515837099</v>
      </c>
      <c r="M631">
        <v>18.421052631578899</v>
      </c>
      <c r="O631">
        <v>3.1</v>
      </c>
      <c r="P631">
        <v>50.280112044817898</v>
      </c>
      <c r="Q631">
        <v>40.2173913043478</v>
      </c>
      <c r="R631">
        <v>13.4502923976608</v>
      </c>
      <c r="S631">
        <v>23.3031674208144</v>
      </c>
      <c r="T631">
        <v>21.052631578947299</v>
      </c>
    </row>
    <row r="632" spans="1:20" x14ac:dyDescent="0.2">
      <c r="A632">
        <v>3.11</v>
      </c>
      <c r="B632">
        <v>19.4444444444444</v>
      </c>
      <c r="C632">
        <v>65.460526315789394</v>
      </c>
      <c r="D632">
        <v>64.285714285714207</v>
      </c>
      <c r="E632">
        <v>49.547511312217097</v>
      </c>
      <c r="F632">
        <v>49.6527777777777</v>
      </c>
      <c r="H632">
        <v>3.11</v>
      </c>
      <c r="I632">
        <v>11.1111111111111</v>
      </c>
      <c r="J632">
        <v>5.2631578947368398</v>
      </c>
      <c r="K632">
        <v>20.238095238095202</v>
      </c>
      <c r="L632">
        <v>30.995475113122101</v>
      </c>
      <c r="M632">
        <v>20.4861111111111</v>
      </c>
      <c r="O632">
        <v>3.11</v>
      </c>
      <c r="P632">
        <v>69.4444444444444</v>
      </c>
      <c r="Q632">
        <v>29.2763157894736</v>
      </c>
      <c r="R632">
        <v>15.4761904761904</v>
      </c>
      <c r="S632">
        <v>19.4570135746606</v>
      </c>
      <c r="T632">
        <v>29.8611111111111</v>
      </c>
    </row>
    <row r="633" spans="1:20" x14ac:dyDescent="0.2">
      <c r="A633">
        <v>3.12</v>
      </c>
      <c r="B633">
        <v>38.8888888888888</v>
      </c>
      <c r="C633">
        <v>46.306818181818102</v>
      </c>
      <c r="D633">
        <v>66.029411764705799</v>
      </c>
      <c r="E633">
        <v>62.352941176470502</v>
      </c>
      <c r="F633">
        <v>56.315789473684198</v>
      </c>
      <c r="H633">
        <v>3.12</v>
      </c>
      <c r="I633">
        <v>16.6666666666666</v>
      </c>
      <c r="J633">
        <v>15.340909090908999</v>
      </c>
      <c r="K633">
        <v>25.147058823529399</v>
      </c>
      <c r="L633">
        <v>22.156862745098</v>
      </c>
      <c r="M633">
        <v>15.5263157894736</v>
      </c>
      <c r="O633">
        <v>3.12</v>
      </c>
      <c r="P633">
        <v>44.4444444444444</v>
      </c>
      <c r="Q633">
        <v>38.352272727272698</v>
      </c>
      <c r="R633">
        <v>8.8235294117646994</v>
      </c>
      <c r="S633">
        <v>15.4901960784313</v>
      </c>
      <c r="T633">
        <v>28.157894736842099</v>
      </c>
    </row>
    <row r="634" spans="1:20" x14ac:dyDescent="0.2">
      <c r="A634">
        <v>3.13</v>
      </c>
      <c r="B634">
        <v>36.842105263157798</v>
      </c>
      <c r="C634">
        <v>51.4583333333333</v>
      </c>
      <c r="D634">
        <v>67.794117647058798</v>
      </c>
      <c r="E634">
        <v>43.3333333333333</v>
      </c>
      <c r="F634">
        <v>48.5416666666666</v>
      </c>
      <c r="H634">
        <v>3.13</v>
      </c>
      <c r="I634">
        <v>21.052631578947299</v>
      </c>
      <c r="J634">
        <v>19.375</v>
      </c>
      <c r="K634">
        <v>23.3823529411764</v>
      </c>
      <c r="L634">
        <v>26.6666666666666</v>
      </c>
      <c r="M634">
        <v>16.0416666666666</v>
      </c>
      <c r="O634">
        <v>3.13</v>
      </c>
      <c r="P634">
        <v>42.105263157894697</v>
      </c>
      <c r="Q634">
        <v>29.1666666666666</v>
      </c>
      <c r="R634">
        <v>8.8235294117646994</v>
      </c>
      <c r="S634">
        <v>30</v>
      </c>
      <c r="T634">
        <v>35.4166666666666</v>
      </c>
    </row>
    <row r="635" spans="1:20" x14ac:dyDescent="0.2">
      <c r="A635">
        <v>3.14</v>
      </c>
      <c r="B635">
        <v>28.571428571428498</v>
      </c>
      <c r="C635">
        <v>58.3333333333333</v>
      </c>
      <c r="D635">
        <v>52.0833333333333</v>
      </c>
      <c r="E635">
        <v>55</v>
      </c>
      <c r="H635">
        <v>3.14</v>
      </c>
      <c r="I635">
        <v>23.8095238095238</v>
      </c>
      <c r="J635">
        <v>0</v>
      </c>
      <c r="K635">
        <v>27.0833333333333</v>
      </c>
      <c r="L635">
        <v>26.6666666666666</v>
      </c>
      <c r="O635">
        <v>3.14</v>
      </c>
      <c r="P635">
        <v>47.619047619047599</v>
      </c>
      <c r="Q635">
        <v>41.6666666666666</v>
      </c>
      <c r="R635">
        <v>20.8333333333333</v>
      </c>
      <c r="S635">
        <v>18.3333333333333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AFCD-5567-8A48-8EF5-F6B89D947FC1}">
  <dimension ref="A1:P34"/>
  <sheetViews>
    <sheetView workbookViewId="0">
      <selection activeCell="C8" sqref="C8"/>
    </sheetView>
  </sheetViews>
  <sheetFormatPr baseColWidth="10" defaultRowHeight="16" x14ac:dyDescent="0.2"/>
  <sheetData>
    <row r="1" spans="1:16" x14ac:dyDescent="0.2">
      <c r="A1" t="s">
        <v>187</v>
      </c>
    </row>
    <row r="2" spans="1:16" x14ac:dyDescent="0.2">
      <c r="A2" t="s">
        <v>195</v>
      </c>
    </row>
    <row r="4" spans="1:16" x14ac:dyDescent="0.2">
      <c r="A4" s="1" t="s">
        <v>188</v>
      </c>
      <c r="J4" s="1" t="s">
        <v>190</v>
      </c>
    </row>
    <row r="5" spans="1:16" x14ac:dyDescent="0.2">
      <c r="A5" s="1" t="s">
        <v>189</v>
      </c>
      <c r="J5" s="1" t="s">
        <v>189</v>
      </c>
    </row>
    <row r="6" spans="1:16" x14ac:dyDescent="0.2">
      <c r="A6" t="s">
        <v>5</v>
      </c>
      <c r="J6" t="s">
        <v>5</v>
      </c>
    </row>
    <row r="7" spans="1:16" x14ac:dyDescent="0.2">
      <c r="A7" t="s">
        <v>133</v>
      </c>
      <c r="B7" t="s">
        <v>48</v>
      </c>
      <c r="C7" t="s">
        <v>49</v>
      </c>
      <c r="D7" t="s">
        <v>50</v>
      </c>
      <c r="E7" t="s">
        <v>51</v>
      </c>
      <c r="F7" t="s">
        <v>52</v>
      </c>
      <c r="G7" t="s">
        <v>53</v>
      </c>
      <c r="J7" t="s">
        <v>133</v>
      </c>
      <c r="K7" t="s">
        <v>48</v>
      </c>
      <c r="L7" t="s">
        <v>49</v>
      </c>
      <c r="M7" t="s">
        <v>50</v>
      </c>
      <c r="N7" t="s">
        <v>51</v>
      </c>
      <c r="O7" t="s">
        <v>52</v>
      </c>
      <c r="P7" t="s">
        <v>53</v>
      </c>
    </row>
    <row r="8" spans="1:16" x14ac:dyDescent="0.2">
      <c r="A8" t="s">
        <v>112</v>
      </c>
      <c r="B8">
        <v>1.2134291426363001E-2</v>
      </c>
      <c r="C8">
        <v>-5.7039685622132998E-2</v>
      </c>
      <c r="D8">
        <v>-5.1721673407259201E-2</v>
      </c>
      <c r="E8">
        <v>-1.44819084009425E-2</v>
      </c>
      <c r="F8">
        <v>-2.8934905457842601E-2</v>
      </c>
      <c r="G8">
        <v>-6.6109790568808904E-2</v>
      </c>
      <c r="J8" t="s">
        <v>112</v>
      </c>
      <c r="K8">
        <v>2.48822805234644E-2</v>
      </c>
      <c r="L8">
        <v>-1.0373078918452299E-2</v>
      </c>
      <c r="M8">
        <v>-4.9891659522416899E-2</v>
      </c>
      <c r="N8">
        <v>6.5036405902067607E-2</v>
      </c>
      <c r="O8">
        <v>2.01662868181147E-2</v>
      </c>
      <c r="P8">
        <v>-0.12071922060448</v>
      </c>
    </row>
    <row r="9" spans="1:16" x14ac:dyDescent="0.2">
      <c r="A9" t="s">
        <v>113</v>
      </c>
      <c r="B9">
        <v>-9.0322444047106196E-2</v>
      </c>
      <c r="C9">
        <v>-0.23643066819723299</v>
      </c>
      <c r="D9">
        <v>-0.15592198164662199</v>
      </c>
      <c r="E9">
        <v>-0.10103586008826999</v>
      </c>
      <c r="F9">
        <v>-0.22324850948584701</v>
      </c>
      <c r="G9">
        <v>-0.196448341937349</v>
      </c>
      <c r="J9" t="s">
        <v>113</v>
      </c>
      <c r="K9">
        <v>2.71864839648964E-2</v>
      </c>
      <c r="L9">
        <v>3.4066595735930898E-2</v>
      </c>
      <c r="M9">
        <v>-2.7136805119778298E-2</v>
      </c>
      <c r="N9">
        <v>1.08732361464476E-2</v>
      </c>
      <c r="O9">
        <v>2.8537117933894698E-2</v>
      </c>
      <c r="P9">
        <v>-2.6671308797504699E-2</v>
      </c>
    </row>
    <row r="10" spans="1:16" x14ac:dyDescent="0.2">
      <c r="A10" t="s">
        <v>27</v>
      </c>
      <c r="B10">
        <v>0.123419609479768</v>
      </c>
      <c r="C10">
        <v>3.13333351606759E-2</v>
      </c>
      <c r="D10">
        <v>3.1278228009054602E-3</v>
      </c>
      <c r="E10">
        <v>-3.1330663136021598E-2</v>
      </c>
      <c r="F10">
        <v>3.2883007377669499E-2</v>
      </c>
      <c r="G10">
        <v>8.0159865694465801E-2</v>
      </c>
      <c r="J10" t="s">
        <v>27</v>
      </c>
      <c r="K10">
        <v>-1.7947380021875101E-2</v>
      </c>
      <c r="L10">
        <v>1.8380840921320699E-2</v>
      </c>
      <c r="M10">
        <v>3.9988168234559501E-2</v>
      </c>
      <c r="N10">
        <v>5.0883314131914999E-3</v>
      </c>
      <c r="O10">
        <v>-3.8847851720760398E-2</v>
      </c>
      <c r="P10">
        <v>4.2836418037707401E-2</v>
      </c>
    </row>
    <row r="12" spans="1:16" x14ac:dyDescent="0.2">
      <c r="A12" t="s">
        <v>6</v>
      </c>
      <c r="J12" t="s">
        <v>6</v>
      </c>
    </row>
    <row r="13" spans="1:16" x14ac:dyDescent="0.2">
      <c r="A13" t="s">
        <v>133</v>
      </c>
      <c r="B13" t="s">
        <v>54</v>
      </c>
      <c r="C13" t="s">
        <v>55</v>
      </c>
      <c r="D13" t="s">
        <v>56</v>
      </c>
      <c r="E13" t="s">
        <v>57</v>
      </c>
      <c r="F13" t="s">
        <v>58</v>
      </c>
      <c r="G13" t="s">
        <v>59</v>
      </c>
      <c r="J13" t="s">
        <v>133</v>
      </c>
      <c r="K13" t="s">
        <v>54</v>
      </c>
      <c r="L13" t="s">
        <v>55</v>
      </c>
      <c r="M13" t="s">
        <v>56</v>
      </c>
      <c r="N13" t="s">
        <v>57</v>
      </c>
      <c r="O13" t="s">
        <v>58</v>
      </c>
      <c r="P13" t="s">
        <v>59</v>
      </c>
    </row>
    <row r="14" spans="1:16" x14ac:dyDescent="0.2">
      <c r="A14" t="s">
        <v>112</v>
      </c>
      <c r="B14">
        <v>-7.2469988383566499E-3</v>
      </c>
      <c r="C14">
        <v>-4.1596441464238097E-2</v>
      </c>
      <c r="D14">
        <v>-5.1374351576322801E-2</v>
      </c>
      <c r="E14">
        <v>-1.1233813145045899E-2</v>
      </c>
      <c r="F14">
        <v>-5.7330433670006897E-2</v>
      </c>
      <c r="G14">
        <v>-5.7082207008078402E-2</v>
      </c>
      <c r="J14" t="s">
        <v>112</v>
      </c>
      <c r="K14">
        <v>7.4261911522962903E-4</v>
      </c>
      <c r="L14">
        <v>-1.3666408248680499E-2</v>
      </c>
      <c r="M14">
        <v>-1.3189863431160699E-3</v>
      </c>
      <c r="N14">
        <v>-2.1940444656386201E-3</v>
      </c>
      <c r="O14">
        <v>8.6767739435906505E-3</v>
      </c>
      <c r="P14" s="2">
        <v>3.6828159994009002E-5</v>
      </c>
    </row>
    <row r="15" spans="1:16" x14ac:dyDescent="0.2">
      <c r="A15" t="s">
        <v>113</v>
      </c>
      <c r="B15">
        <v>-0.256547239789781</v>
      </c>
      <c r="C15">
        <v>-0.11018395363233</v>
      </c>
      <c r="D15">
        <v>-0.40848580517160699</v>
      </c>
      <c r="E15">
        <v>-0.28341420873390799</v>
      </c>
      <c r="F15">
        <v>2.0274476305389099E-2</v>
      </c>
      <c r="G15">
        <v>-0.142449096703954</v>
      </c>
      <c r="J15" t="s">
        <v>113</v>
      </c>
      <c r="K15">
        <v>1.4375196977538401E-2</v>
      </c>
      <c r="L15">
        <v>-0.128090538919576</v>
      </c>
      <c r="M15">
        <v>8.0622858349088198E-3</v>
      </c>
      <c r="N15" s="2">
        <v>-1.46281880883179E-5</v>
      </c>
      <c r="O15">
        <v>-2.54285839513265E-3</v>
      </c>
      <c r="P15">
        <v>-6.3597955150930197E-2</v>
      </c>
    </row>
    <row r="16" spans="1:16" x14ac:dyDescent="0.2">
      <c r="A16" t="s">
        <v>27</v>
      </c>
      <c r="B16">
        <v>0.17342206382470499</v>
      </c>
      <c r="C16">
        <v>5.5176610549476597E-2</v>
      </c>
      <c r="D16">
        <v>0.11537893582443599</v>
      </c>
      <c r="E16">
        <v>0.16367251913324801</v>
      </c>
      <c r="F16">
        <v>-4.5551137259579599E-2</v>
      </c>
      <c r="G16">
        <v>-3.45734819350067E-2</v>
      </c>
      <c r="J16" t="s">
        <v>27</v>
      </c>
      <c r="K16">
        <v>3.7582247862635401E-3</v>
      </c>
      <c r="L16">
        <v>1.6624252116927501E-2</v>
      </c>
      <c r="M16">
        <v>1.29227526543915E-2</v>
      </c>
      <c r="N16">
        <v>5.41153452489034E-2</v>
      </c>
      <c r="O16">
        <v>-3.2699581399638501E-2</v>
      </c>
      <c r="P16">
        <v>-2.0150669645153999E-2</v>
      </c>
    </row>
    <row r="18" spans="1:16" x14ac:dyDescent="0.2">
      <c r="A18" t="s">
        <v>7</v>
      </c>
      <c r="J18" t="s">
        <v>7</v>
      </c>
    </row>
    <row r="19" spans="1:16" x14ac:dyDescent="0.2">
      <c r="A19" t="s">
        <v>133</v>
      </c>
      <c r="B19" t="s">
        <v>60</v>
      </c>
      <c r="C19" t="s">
        <v>61</v>
      </c>
      <c r="D19" t="s">
        <v>62</v>
      </c>
      <c r="E19" t="s">
        <v>63</v>
      </c>
      <c r="F19" t="s">
        <v>64</v>
      </c>
      <c r="G19" t="s">
        <v>65</v>
      </c>
      <c r="J19" t="s">
        <v>133</v>
      </c>
      <c r="K19" t="s">
        <v>60</v>
      </c>
      <c r="L19" t="s">
        <v>61</v>
      </c>
      <c r="M19" t="s">
        <v>62</v>
      </c>
      <c r="N19" t="s">
        <v>63</v>
      </c>
      <c r="O19" t="s">
        <v>64</v>
      </c>
      <c r="P19" t="s">
        <v>65</v>
      </c>
    </row>
    <row r="20" spans="1:16" x14ac:dyDescent="0.2">
      <c r="A20" t="s">
        <v>112</v>
      </c>
      <c r="B20">
        <v>-1.2421335184850699E-2</v>
      </c>
      <c r="C20">
        <v>-4.3063628650065598E-2</v>
      </c>
      <c r="D20">
        <v>-9.6454072199494006E-3</v>
      </c>
      <c r="E20">
        <v>3.7491788001162298E-2</v>
      </c>
      <c r="F20">
        <v>-6.5333927892283303E-2</v>
      </c>
      <c r="G20">
        <v>-6.4239159181177105E-2</v>
      </c>
      <c r="J20" t="s">
        <v>112</v>
      </c>
      <c r="K20">
        <v>-1.34124593729976E-2</v>
      </c>
      <c r="L20">
        <v>-3.8796699462214299E-3</v>
      </c>
      <c r="M20">
        <v>-7.3233313695507298E-4</v>
      </c>
      <c r="N20">
        <v>1.52835044551479E-2</v>
      </c>
      <c r="O20">
        <v>-1.6787141590121998E-2</v>
      </c>
      <c r="P20">
        <v>2.14774732583391E-3</v>
      </c>
    </row>
    <row r="21" spans="1:16" x14ac:dyDescent="0.2">
      <c r="A21" t="s">
        <v>113</v>
      </c>
      <c r="B21">
        <v>-0.112161946616484</v>
      </c>
      <c r="C21">
        <v>-9.12967817006929E-2</v>
      </c>
      <c r="D21">
        <v>-0.23779512749981199</v>
      </c>
      <c r="E21">
        <v>-0.31562996718205899</v>
      </c>
      <c r="F21">
        <v>-7.9388418552643503E-2</v>
      </c>
      <c r="G21">
        <v>3.1057113935926598E-4</v>
      </c>
      <c r="J21" t="s">
        <v>113</v>
      </c>
      <c r="K21">
        <v>-3.9103805890929799E-3</v>
      </c>
      <c r="L21">
        <v>-4.9987116315671097E-3</v>
      </c>
      <c r="M21">
        <v>-6.7087070126156901E-3</v>
      </c>
      <c r="N21">
        <v>1.3671073506988599E-3</v>
      </c>
      <c r="O21">
        <v>3.0762080062037198E-3</v>
      </c>
      <c r="P21">
        <v>-2.77849639315512E-2</v>
      </c>
    </row>
    <row r="22" spans="1:16" x14ac:dyDescent="0.2">
      <c r="A22" t="s">
        <v>27</v>
      </c>
      <c r="B22">
        <v>0.24051062750159899</v>
      </c>
      <c r="C22">
        <v>0.26356590900021498</v>
      </c>
      <c r="D22">
        <v>0.34152236547062897</v>
      </c>
      <c r="E22">
        <v>0.25091704074847898</v>
      </c>
      <c r="F22">
        <v>0.27587574849295499</v>
      </c>
      <c r="G22">
        <v>0.186518857688689</v>
      </c>
      <c r="J22" t="s">
        <v>27</v>
      </c>
      <c r="K22">
        <v>1.5236820171014199E-2</v>
      </c>
      <c r="L22">
        <v>1.66765217408823E-2</v>
      </c>
      <c r="M22">
        <v>2.21404930751949E-2</v>
      </c>
      <c r="N22">
        <v>-5.2670579492112402E-2</v>
      </c>
      <c r="O22">
        <v>5.0871015347231902E-2</v>
      </c>
      <c r="P22">
        <v>2.44438190987054E-2</v>
      </c>
    </row>
    <row r="24" spans="1:16" x14ac:dyDescent="0.2">
      <c r="A24" t="s">
        <v>8</v>
      </c>
      <c r="J24" t="s">
        <v>8</v>
      </c>
    </row>
    <row r="25" spans="1:16" x14ac:dyDescent="0.2">
      <c r="A25" t="s">
        <v>133</v>
      </c>
      <c r="B25" t="s">
        <v>66</v>
      </c>
      <c r="C25" t="s">
        <v>68</v>
      </c>
      <c r="D25" t="s">
        <v>69</v>
      </c>
      <c r="E25" t="s">
        <v>70</v>
      </c>
      <c r="F25" t="s">
        <v>71</v>
      </c>
      <c r="J25" t="s">
        <v>133</v>
      </c>
      <c r="K25" t="s">
        <v>66</v>
      </c>
      <c r="L25" t="s">
        <v>67</v>
      </c>
      <c r="M25" t="s">
        <v>68</v>
      </c>
      <c r="N25" t="s">
        <v>69</v>
      </c>
      <c r="O25" t="s">
        <v>70</v>
      </c>
      <c r="P25" t="s">
        <v>71</v>
      </c>
    </row>
    <row r="26" spans="1:16" x14ac:dyDescent="0.2">
      <c r="A26" t="s">
        <v>112</v>
      </c>
      <c r="B26">
        <v>-0.104397761314636</v>
      </c>
      <c r="C26">
        <v>-0.15343147265572499</v>
      </c>
      <c r="D26">
        <v>-5.2301017393161599E-2</v>
      </c>
      <c r="E26">
        <v>2.9667335584113701E-2</v>
      </c>
      <c r="F26">
        <v>-0.108234804896076</v>
      </c>
      <c r="J26" t="s">
        <v>112</v>
      </c>
      <c r="K26">
        <v>-4.8169857650774903E-2</v>
      </c>
      <c r="L26">
        <v>-1.42922709528257E-2</v>
      </c>
      <c r="M26">
        <v>-3.2092186321085198E-3</v>
      </c>
      <c r="N26">
        <v>1.00290628609847E-2</v>
      </c>
      <c r="O26">
        <v>-1.9474288884696201E-2</v>
      </c>
      <c r="P26">
        <v>-1.72182345818572E-2</v>
      </c>
    </row>
    <row r="27" spans="1:16" x14ac:dyDescent="0.2">
      <c r="A27" t="s">
        <v>113</v>
      </c>
      <c r="B27">
        <v>4.7596739312653201E-2</v>
      </c>
      <c r="C27">
        <v>-0.209010872443328</v>
      </c>
      <c r="D27">
        <v>-0.124870275931089</v>
      </c>
      <c r="E27">
        <v>0.109151533736057</v>
      </c>
      <c r="F27">
        <v>-0.17569856125474601</v>
      </c>
      <c r="J27" t="s">
        <v>113</v>
      </c>
      <c r="K27">
        <v>2.2799658773809201E-2</v>
      </c>
      <c r="L27">
        <v>-2.1165034533214598E-3</v>
      </c>
      <c r="M27">
        <v>-1.2952142953924901E-2</v>
      </c>
      <c r="N27">
        <v>-4.3477176792000902E-2</v>
      </c>
      <c r="O27">
        <v>-3.2779263396383999E-3</v>
      </c>
      <c r="P27">
        <v>-1.37033865626696E-2</v>
      </c>
    </row>
    <row r="28" spans="1:16" x14ac:dyDescent="0.2">
      <c r="A28" t="s">
        <v>27</v>
      </c>
      <c r="B28">
        <v>9.8521991878817994E-3</v>
      </c>
      <c r="C28">
        <v>0.284486726938808</v>
      </c>
      <c r="D28">
        <v>0.31070740469126401</v>
      </c>
      <c r="E28">
        <v>-6.9030117788468999E-3</v>
      </c>
      <c r="F28">
        <v>0.18773558808937299</v>
      </c>
      <c r="J28" t="s">
        <v>27</v>
      </c>
      <c r="K28">
        <v>8.5283928266795095E-2</v>
      </c>
      <c r="L28">
        <v>5.2901074957585698E-2</v>
      </c>
      <c r="M28">
        <v>4.0369085096173603E-2</v>
      </c>
      <c r="N28">
        <v>5.9981769485845599E-3</v>
      </c>
      <c r="O28">
        <v>-1.3579532202539799E-2</v>
      </c>
      <c r="P28">
        <v>6.4816345894499097E-2</v>
      </c>
    </row>
    <row r="30" spans="1:16" x14ac:dyDescent="0.2">
      <c r="A30" t="s">
        <v>9</v>
      </c>
      <c r="J30" t="s">
        <v>9</v>
      </c>
    </row>
    <row r="31" spans="1:16" x14ac:dyDescent="0.2">
      <c r="A31" t="s">
        <v>133</v>
      </c>
      <c r="B31" t="s">
        <v>72</v>
      </c>
      <c r="C31" t="s">
        <v>73</v>
      </c>
      <c r="D31" t="s">
        <v>74</v>
      </c>
      <c r="E31" t="s">
        <v>75</v>
      </c>
      <c r="F31" t="s">
        <v>76</v>
      </c>
      <c r="G31" t="s">
        <v>77</v>
      </c>
      <c r="J31" t="s">
        <v>133</v>
      </c>
      <c r="K31" t="s">
        <v>72</v>
      </c>
      <c r="L31" t="s">
        <v>73</v>
      </c>
      <c r="M31" t="s">
        <v>74</v>
      </c>
      <c r="N31" t="s">
        <v>75</v>
      </c>
      <c r="O31" t="s">
        <v>76</v>
      </c>
      <c r="P31" t="s">
        <v>77</v>
      </c>
    </row>
    <row r="32" spans="1:16" x14ac:dyDescent="0.2">
      <c r="A32" t="s">
        <v>112</v>
      </c>
      <c r="B32">
        <v>-3.3405121038417501E-2</v>
      </c>
      <c r="C32">
        <v>-1.7666417490214199E-2</v>
      </c>
      <c r="D32">
        <v>-5.63961989266362E-2</v>
      </c>
      <c r="E32">
        <v>-6.4103199487272597E-2</v>
      </c>
      <c r="F32">
        <v>-7.4017371037335702E-2</v>
      </c>
      <c r="G32">
        <v>3.77947831797509E-3</v>
      </c>
      <c r="J32" t="s">
        <v>112</v>
      </c>
      <c r="K32">
        <v>-1.44989218014785E-2</v>
      </c>
      <c r="L32">
        <v>-1.29730563353863E-2</v>
      </c>
      <c r="M32">
        <v>-1.4805853866064801E-2</v>
      </c>
      <c r="N32">
        <v>1.8202639933958601E-3</v>
      </c>
      <c r="O32">
        <v>3.0454701141835998E-2</v>
      </c>
      <c r="P32">
        <v>-2.7744054771851202E-3</v>
      </c>
    </row>
    <row r="33" spans="1:16" x14ac:dyDescent="0.2">
      <c r="A33" t="s">
        <v>113</v>
      </c>
      <c r="B33">
        <v>-6.0942133734272104E-3</v>
      </c>
      <c r="C33">
        <v>-3.4007429638559898E-3</v>
      </c>
      <c r="D33">
        <v>-0.26628509684318302</v>
      </c>
      <c r="E33">
        <v>-0.31038904597787698</v>
      </c>
      <c r="F33">
        <v>-1.37517827022435E-2</v>
      </c>
      <c r="G33">
        <v>0.115021132527673</v>
      </c>
      <c r="J33" t="s">
        <v>113</v>
      </c>
      <c r="K33">
        <v>-2.08292219907848E-2</v>
      </c>
      <c r="L33">
        <v>-2.11540857813865E-2</v>
      </c>
      <c r="M33">
        <v>3.1268790966385102E-2</v>
      </c>
      <c r="N33">
        <v>-2.9164402773166599E-2</v>
      </c>
      <c r="O33">
        <v>-3.0157228994949201E-2</v>
      </c>
      <c r="P33">
        <v>3.6606117180160699E-2</v>
      </c>
    </row>
    <row r="34" spans="1:16" x14ac:dyDescent="0.2">
      <c r="A34" t="s">
        <v>27</v>
      </c>
      <c r="B34">
        <v>0.102485674608414</v>
      </c>
      <c r="C34">
        <v>8.4287732353657302E-2</v>
      </c>
      <c r="D34">
        <v>0.27271290953271798</v>
      </c>
      <c r="E34">
        <v>0.30540707876900802</v>
      </c>
      <c r="F34">
        <v>-5.3179285408795803E-2</v>
      </c>
      <c r="G34">
        <v>1.2524142386366999E-2</v>
      </c>
      <c r="J34" t="s">
        <v>27</v>
      </c>
      <c r="K34">
        <v>3.3273980012981597E-2</v>
      </c>
      <c r="L34">
        <v>5.7950414033755102E-2</v>
      </c>
      <c r="M34">
        <v>2.1895245430046398E-2</v>
      </c>
      <c r="N34">
        <v>1.76236058659495E-2</v>
      </c>
      <c r="O34">
        <v>-3.2315105616657798E-2</v>
      </c>
      <c r="P34">
        <v>-9.1204625014652107E-3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2D104-FE3D-A548-BE75-C9D42B658921}">
  <dimension ref="A1:T79"/>
  <sheetViews>
    <sheetView workbookViewId="0">
      <selection activeCell="A6" sqref="A6:XFD6"/>
    </sheetView>
  </sheetViews>
  <sheetFormatPr baseColWidth="10" defaultRowHeight="16" x14ac:dyDescent="0.2"/>
  <sheetData>
    <row r="1" spans="1:20" x14ac:dyDescent="0.2">
      <c r="A1" t="s">
        <v>191</v>
      </c>
    </row>
    <row r="2" spans="1:20" x14ac:dyDescent="0.2">
      <c r="A2" t="s">
        <v>192</v>
      </c>
    </row>
    <row r="4" spans="1:20" s="1" customFormat="1" x14ac:dyDescent="0.2">
      <c r="A4" s="1" t="s">
        <v>112</v>
      </c>
      <c r="H4" s="1" t="s">
        <v>113</v>
      </c>
      <c r="O4" s="1" t="s">
        <v>27</v>
      </c>
    </row>
    <row r="5" spans="1:20" x14ac:dyDescent="0.2">
      <c r="A5" t="s">
        <v>193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H5" t="s">
        <v>193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O5" t="s">
        <v>193</v>
      </c>
      <c r="P5" t="s">
        <v>17</v>
      </c>
      <c r="Q5" t="s">
        <v>18</v>
      </c>
      <c r="R5" t="s">
        <v>19</v>
      </c>
      <c r="S5" t="s">
        <v>20</v>
      </c>
      <c r="T5" t="s">
        <v>21</v>
      </c>
    </row>
    <row r="6" spans="1:20" x14ac:dyDescent="0.2">
      <c r="A6">
        <v>0.02</v>
      </c>
      <c r="B6">
        <v>0.11571744817870799</v>
      </c>
      <c r="C6">
        <v>8.0796053750637795E-2</v>
      </c>
      <c r="D6">
        <v>0.32795156407669002</v>
      </c>
      <c r="E6">
        <v>3.5352345038887498E-2</v>
      </c>
      <c r="F6">
        <v>0.12304250559284099</v>
      </c>
      <c r="H6">
        <v>0.02</v>
      </c>
      <c r="I6">
        <v>0.233644859813084</v>
      </c>
      <c r="J6">
        <v>0</v>
      </c>
      <c r="K6">
        <v>7.9561527581329505E-2</v>
      </c>
      <c r="L6">
        <v>6.22975330176924E-3</v>
      </c>
      <c r="M6">
        <v>3.0750307503074999E-2</v>
      </c>
      <c r="O6">
        <v>0.02</v>
      </c>
      <c r="P6">
        <v>0.109518120270808</v>
      </c>
      <c r="Q6">
        <v>0.110223201984017</v>
      </c>
      <c r="R6">
        <v>1.3169544046038</v>
      </c>
      <c r="S6">
        <v>0.107924761023743</v>
      </c>
      <c r="T6">
        <v>0.47738693467336601</v>
      </c>
    </row>
    <row r="7" spans="1:20" x14ac:dyDescent="0.2">
      <c r="A7">
        <v>0.06</v>
      </c>
      <c r="B7">
        <v>0</v>
      </c>
      <c r="C7">
        <v>8.5048477632250295E-3</v>
      </c>
      <c r="D7">
        <v>4.7300706357214901E-2</v>
      </c>
      <c r="E7">
        <v>0</v>
      </c>
      <c r="F7">
        <v>1.49142431021625E-2</v>
      </c>
      <c r="H7">
        <v>0.06</v>
      </c>
      <c r="I7">
        <v>0</v>
      </c>
      <c r="J7">
        <v>0</v>
      </c>
      <c r="K7">
        <v>0</v>
      </c>
      <c r="L7">
        <v>0</v>
      </c>
      <c r="M7">
        <v>0</v>
      </c>
      <c r="O7">
        <v>0.06</v>
      </c>
      <c r="P7">
        <v>9.9561927518916696E-3</v>
      </c>
      <c r="Q7">
        <v>6.8889501240010998E-3</v>
      </c>
      <c r="R7">
        <v>0.110668437361664</v>
      </c>
      <c r="S7">
        <v>7.7089115016959597E-3</v>
      </c>
      <c r="T7">
        <v>3.3500837520938E-2</v>
      </c>
    </row>
    <row r="8" spans="1:20" x14ac:dyDescent="0.2">
      <c r="A8">
        <v>9.9999999999999895E-2</v>
      </c>
      <c r="B8">
        <v>5.0311933990742604E-3</v>
      </c>
      <c r="C8">
        <v>8.5048477632250399E-3</v>
      </c>
      <c r="D8">
        <v>2.2073662966700301E-2</v>
      </c>
      <c r="E8">
        <v>5.8920575064812597E-3</v>
      </c>
      <c r="F8">
        <v>1.11856823266219E-2</v>
      </c>
      <c r="H8">
        <v>9.9999999999999895E-2</v>
      </c>
      <c r="I8">
        <v>0</v>
      </c>
      <c r="J8">
        <v>0</v>
      </c>
      <c r="K8">
        <v>8.8401697312588401E-3</v>
      </c>
      <c r="L8">
        <v>0</v>
      </c>
      <c r="M8">
        <v>0</v>
      </c>
      <c r="O8">
        <v>9.9999999999999895E-2</v>
      </c>
      <c r="P8">
        <v>1.4934289127837499E-2</v>
      </c>
      <c r="Q8">
        <v>2.7555800496004399E-2</v>
      </c>
      <c r="R8">
        <v>8.8534749889331493E-2</v>
      </c>
      <c r="S8">
        <v>1.54178230033919E-2</v>
      </c>
      <c r="T8">
        <v>4.1876046901172498E-2</v>
      </c>
    </row>
    <row r="9" spans="1:20" x14ac:dyDescent="0.2">
      <c r="A9">
        <v>0.13999999999999899</v>
      </c>
      <c r="B9">
        <v>5.03119339907425E-3</v>
      </c>
      <c r="C9">
        <v>1.700969552645E-2</v>
      </c>
      <c r="D9">
        <v>3.4687184661957603E-2</v>
      </c>
      <c r="E9">
        <v>2.9460287532406299E-3</v>
      </c>
      <c r="F9">
        <v>3.7285607755406401E-3</v>
      </c>
      <c r="H9">
        <v>0.13999999999999899</v>
      </c>
      <c r="I9">
        <v>0</v>
      </c>
      <c r="J9">
        <v>0</v>
      </c>
      <c r="K9">
        <v>0</v>
      </c>
      <c r="L9">
        <v>0</v>
      </c>
      <c r="M9">
        <v>0</v>
      </c>
      <c r="O9">
        <v>0.13999999999999899</v>
      </c>
      <c r="P9">
        <v>1.9912385503783301E-2</v>
      </c>
      <c r="Q9">
        <v>1.37779002480022E-2</v>
      </c>
      <c r="R9">
        <v>0.15493581230633</v>
      </c>
      <c r="S9">
        <v>3.08356460067838E-2</v>
      </c>
      <c r="T9">
        <v>3.3500837520938E-2</v>
      </c>
    </row>
    <row r="10" spans="1:20" x14ac:dyDescent="0.2">
      <c r="A10">
        <v>0.17999999999999899</v>
      </c>
      <c r="B10">
        <v>5.03119339907425E-3</v>
      </c>
      <c r="C10">
        <v>4.2524238816125104E-3</v>
      </c>
      <c r="D10">
        <v>6.6220988900100794E-2</v>
      </c>
      <c r="E10">
        <v>5.8920575064812597E-3</v>
      </c>
      <c r="F10">
        <v>7.4571215510812802E-3</v>
      </c>
      <c r="H10">
        <v>0.17999999999999899</v>
      </c>
      <c r="I10">
        <v>0</v>
      </c>
      <c r="J10">
        <v>0</v>
      </c>
      <c r="K10">
        <v>0</v>
      </c>
      <c r="L10">
        <v>6.22975330176924E-3</v>
      </c>
      <c r="M10">
        <v>1.53751537515375E-2</v>
      </c>
      <c r="O10">
        <v>0.17999999999999899</v>
      </c>
      <c r="P10">
        <v>2.9868578255674998E-2</v>
      </c>
      <c r="Q10">
        <v>6.8889501240010998E-3</v>
      </c>
      <c r="R10">
        <v>0.12173528109782999</v>
      </c>
      <c r="S10">
        <v>7.7089115016959597E-3</v>
      </c>
      <c r="T10">
        <v>6.7001675041875999E-2</v>
      </c>
    </row>
    <row r="11" spans="1:20" x14ac:dyDescent="0.2">
      <c r="A11">
        <v>0.219999999999999</v>
      </c>
      <c r="B11">
        <v>0</v>
      </c>
      <c r="C11">
        <v>2.1262119408062601E-2</v>
      </c>
      <c r="D11">
        <v>0.119828456104944</v>
      </c>
      <c r="E11">
        <v>1.17841150129625E-2</v>
      </c>
      <c r="F11">
        <v>4.4742729306487698E-2</v>
      </c>
      <c r="H11">
        <v>0.219999999999999</v>
      </c>
      <c r="I11">
        <v>0</v>
      </c>
      <c r="J11">
        <v>0</v>
      </c>
      <c r="K11">
        <v>4.42008486562942E-2</v>
      </c>
      <c r="L11">
        <v>0</v>
      </c>
      <c r="M11">
        <v>0</v>
      </c>
      <c r="O11">
        <v>0.219999999999999</v>
      </c>
      <c r="P11">
        <v>1.9912385503783301E-2</v>
      </c>
      <c r="Q11">
        <v>2.06668503720033E-2</v>
      </c>
      <c r="R11">
        <v>0.21027003098716199</v>
      </c>
      <c r="S11">
        <v>4.6253469010175699E-2</v>
      </c>
      <c r="T11">
        <v>3.3500837520938E-2</v>
      </c>
    </row>
    <row r="12" spans="1:20" x14ac:dyDescent="0.2">
      <c r="A12">
        <v>0.25999999999999901</v>
      </c>
      <c r="B12">
        <v>1.00623867981485E-2</v>
      </c>
      <c r="C12">
        <v>4.67766626977376E-2</v>
      </c>
      <c r="D12">
        <v>0.17974268415741601</v>
      </c>
      <c r="E12">
        <v>8.8380862597218796E-3</v>
      </c>
      <c r="F12">
        <v>5.2199850857568897E-2</v>
      </c>
      <c r="H12">
        <v>0.25999999999999901</v>
      </c>
      <c r="I12">
        <v>0</v>
      </c>
      <c r="J12">
        <v>0</v>
      </c>
      <c r="K12">
        <v>3.5360678925035298E-2</v>
      </c>
      <c r="L12">
        <v>0</v>
      </c>
      <c r="M12">
        <v>0</v>
      </c>
      <c r="O12">
        <v>0.25999999999999901</v>
      </c>
      <c r="P12">
        <v>4.9780963759458299E-2</v>
      </c>
      <c r="Q12">
        <v>6.20005511160098E-2</v>
      </c>
      <c r="R12">
        <v>0.387339530765825</v>
      </c>
      <c r="S12">
        <v>3.08356460067838E-2</v>
      </c>
      <c r="T12">
        <v>0.117252931323282</v>
      </c>
    </row>
    <row r="13" spans="1:20" x14ac:dyDescent="0.2">
      <c r="A13">
        <v>0.3</v>
      </c>
      <c r="B13">
        <v>1.00623867981485E-2</v>
      </c>
      <c r="C13">
        <v>5.5281510460962698E-2</v>
      </c>
      <c r="D13">
        <v>0.17974268415741601</v>
      </c>
      <c r="E13">
        <v>8.8380862597219004E-3</v>
      </c>
      <c r="F13">
        <v>3.7285607755406402E-2</v>
      </c>
      <c r="H13">
        <v>0.3</v>
      </c>
      <c r="I13">
        <v>0</v>
      </c>
      <c r="J13">
        <v>0</v>
      </c>
      <c r="K13">
        <v>1.76803394625176E-2</v>
      </c>
      <c r="L13">
        <v>0</v>
      </c>
      <c r="M13">
        <v>0</v>
      </c>
      <c r="O13">
        <v>0.3</v>
      </c>
      <c r="P13">
        <v>5.9737156511349997E-2</v>
      </c>
      <c r="Q13">
        <v>4.8222650868007699E-2</v>
      </c>
      <c r="R13">
        <v>0.29880478087649398</v>
      </c>
      <c r="S13">
        <v>6.1671292013567698E-2</v>
      </c>
      <c r="T13">
        <v>0.12562814070351699</v>
      </c>
    </row>
    <row r="14" spans="1:20" x14ac:dyDescent="0.2">
      <c r="A14">
        <v>0.33999999999999903</v>
      </c>
      <c r="B14">
        <v>5.0311933990742604E-3</v>
      </c>
      <c r="C14">
        <v>3.82718149345126E-2</v>
      </c>
      <c r="D14">
        <v>0.15766902119071599</v>
      </c>
      <c r="E14">
        <v>1.7676172519443801E-2</v>
      </c>
      <c r="F14">
        <v>2.2371364653243801E-2</v>
      </c>
      <c r="H14">
        <v>0.33999999999999903</v>
      </c>
      <c r="I14">
        <v>0</v>
      </c>
      <c r="J14">
        <v>0</v>
      </c>
      <c r="K14">
        <v>3.5360678925035298E-2</v>
      </c>
      <c r="L14">
        <v>1.86892599053077E-2</v>
      </c>
      <c r="M14">
        <v>1.53751537515375E-2</v>
      </c>
      <c r="O14">
        <v>0.33999999999999903</v>
      </c>
      <c r="P14">
        <v>5.47590601354042E-2</v>
      </c>
      <c r="Q14">
        <v>4.8222650868007699E-2</v>
      </c>
      <c r="R14">
        <v>0.43160690571049098</v>
      </c>
      <c r="S14">
        <v>3.85445575084798E-2</v>
      </c>
      <c r="T14">
        <v>0.117252931323283</v>
      </c>
    </row>
    <row r="15" spans="1:20" x14ac:dyDescent="0.2">
      <c r="A15">
        <v>0.37999999999999901</v>
      </c>
      <c r="B15">
        <v>1.5093580197222701E-2</v>
      </c>
      <c r="C15">
        <v>4.67766626977376E-2</v>
      </c>
      <c r="D15">
        <v>0.15766902119071599</v>
      </c>
      <c r="E15">
        <v>1.47301437662031E-2</v>
      </c>
      <c r="F15">
        <v>5.2199850857568897E-2</v>
      </c>
      <c r="H15">
        <v>0.37999999999999901</v>
      </c>
      <c r="I15">
        <v>0</v>
      </c>
      <c r="J15">
        <v>2.04582651391161E-2</v>
      </c>
      <c r="K15">
        <v>5.3041018387552902E-2</v>
      </c>
      <c r="L15">
        <v>0</v>
      </c>
      <c r="M15">
        <v>1.53751537515375E-2</v>
      </c>
      <c r="O15">
        <v>0.37999999999999901</v>
      </c>
      <c r="P15">
        <v>8.9605734767025005E-2</v>
      </c>
      <c r="Q15">
        <v>7.5778451364011998E-2</v>
      </c>
      <c r="R15">
        <v>0.43160690571049098</v>
      </c>
      <c r="S15">
        <v>8.4798026518655395E-2</v>
      </c>
      <c r="T15">
        <v>0.15912897822445499</v>
      </c>
    </row>
    <row r="16" spans="1:20" x14ac:dyDescent="0.2">
      <c r="A16">
        <v>0.41999999999999899</v>
      </c>
      <c r="B16">
        <v>2.0124773596297E-2</v>
      </c>
      <c r="C16">
        <v>7.6543629869025298E-2</v>
      </c>
      <c r="D16">
        <v>0.21127648839556001</v>
      </c>
      <c r="E16">
        <v>1.7676172519443801E-2</v>
      </c>
      <c r="F16">
        <v>8.9485458612975396E-2</v>
      </c>
      <c r="H16">
        <v>0.41999999999999899</v>
      </c>
      <c r="I16">
        <v>0</v>
      </c>
      <c r="J16">
        <v>2.0458265139116201E-2</v>
      </c>
      <c r="K16">
        <v>7.0721357850070707E-2</v>
      </c>
      <c r="L16">
        <v>6.2297533017692504E-3</v>
      </c>
      <c r="M16">
        <v>1.53751537515375E-2</v>
      </c>
      <c r="O16">
        <v>0.41999999999999899</v>
      </c>
      <c r="P16">
        <v>0.13440860215053699</v>
      </c>
      <c r="Q16">
        <v>8.9556351612014307E-2</v>
      </c>
      <c r="R16">
        <v>0.453740593182824</v>
      </c>
      <c r="S16">
        <v>0.115633672525439</v>
      </c>
      <c r="T16">
        <v>0.16750418760468999</v>
      </c>
    </row>
    <row r="17" spans="1:20" x14ac:dyDescent="0.2">
      <c r="A17">
        <v>0.45999999999999902</v>
      </c>
      <c r="B17">
        <v>3.5218353793519799E-2</v>
      </c>
      <c r="C17">
        <v>5.9533934342575298E-2</v>
      </c>
      <c r="D17">
        <v>0.170282542885973</v>
      </c>
      <c r="E17">
        <v>2.65142587791657E-2</v>
      </c>
      <c r="F17">
        <v>0.100671140939597</v>
      </c>
      <c r="H17">
        <v>0.45999999999999902</v>
      </c>
      <c r="I17">
        <v>0</v>
      </c>
      <c r="J17">
        <v>2.0458265139116201E-2</v>
      </c>
      <c r="K17">
        <v>3.5360678925035298E-2</v>
      </c>
      <c r="L17">
        <v>0</v>
      </c>
      <c r="M17">
        <v>1.53751537515375E-2</v>
      </c>
      <c r="O17">
        <v>0.45999999999999902</v>
      </c>
      <c r="P17">
        <v>0.104540023894862</v>
      </c>
      <c r="Q17">
        <v>4.13337007440066E-2</v>
      </c>
      <c r="R17">
        <v>0.49800796812748999</v>
      </c>
      <c r="S17">
        <v>0.115633672525439</v>
      </c>
      <c r="T17">
        <v>0.19262981574539301</v>
      </c>
    </row>
    <row r="18" spans="1:20" x14ac:dyDescent="0.2">
      <c r="A18">
        <v>0.499999999999999</v>
      </c>
      <c r="B18">
        <v>2.0124773596297E-2</v>
      </c>
      <c r="C18">
        <v>8.5048477632250305E-2</v>
      </c>
      <c r="D18">
        <v>0.26488395560040301</v>
      </c>
      <c r="E18">
        <v>2.3568230025925001E-2</v>
      </c>
      <c r="F18">
        <v>5.2199850857568897E-2</v>
      </c>
      <c r="H18">
        <v>0.499999999999999</v>
      </c>
      <c r="I18">
        <v>0</v>
      </c>
      <c r="J18">
        <v>0</v>
      </c>
      <c r="K18">
        <v>3.5360678925035298E-2</v>
      </c>
      <c r="L18">
        <v>1.86892599053077E-2</v>
      </c>
      <c r="M18">
        <v>1.53751537515375E-2</v>
      </c>
      <c r="O18">
        <v>0.499999999999999</v>
      </c>
      <c r="P18">
        <v>8.9605734767025005E-2</v>
      </c>
      <c r="Q18">
        <v>8.2667401488013104E-2</v>
      </c>
      <c r="R18">
        <v>0.453740593182823</v>
      </c>
      <c r="S18">
        <v>8.4798026518655395E-2</v>
      </c>
      <c r="T18">
        <v>0.19262981574539301</v>
      </c>
    </row>
    <row r="19" spans="1:20" x14ac:dyDescent="0.2">
      <c r="A19">
        <v>0.53999999999999904</v>
      </c>
      <c r="B19">
        <v>2.0124773596297E-2</v>
      </c>
      <c r="C19">
        <v>8.9300901513862802E-2</v>
      </c>
      <c r="D19">
        <v>0.23019677093844501</v>
      </c>
      <c r="E19">
        <v>2.6514258779165599E-2</v>
      </c>
      <c r="F19">
        <v>7.4571215510812694E-2</v>
      </c>
      <c r="H19">
        <v>0.53999999999999904</v>
      </c>
      <c r="I19">
        <v>0</v>
      </c>
      <c r="J19">
        <v>0</v>
      </c>
      <c r="K19">
        <v>5.3041018387552902E-2</v>
      </c>
      <c r="L19">
        <v>1.24595066035384E-2</v>
      </c>
      <c r="M19">
        <v>1.53751537515375E-2</v>
      </c>
      <c r="O19">
        <v>0.53999999999999904</v>
      </c>
      <c r="P19">
        <v>0.139386698526483</v>
      </c>
      <c r="Q19">
        <v>0.16533480297602601</v>
      </c>
      <c r="R19">
        <v>0.56440903054448799</v>
      </c>
      <c r="S19">
        <v>0.12334258402713499</v>
      </c>
      <c r="T19">
        <v>0.25125628140703399</v>
      </c>
    </row>
    <row r="20" spans="1:20" x14ac:dyDescent="0.2">
      <c r="A20">
        <v>0.57999999999999996</v>
      </c>
      <c r="B20">
        <v>2.5155966995371301E-2</v>
      </c>
      <c r="C20">
        <v>0.1020581731587</v>
      </c>
      <c r="D20">
        <v>0.28065085771947501</v>
      </c>
      <c r="E20">
        <v>2.3568230025925001E-2</v>
      </c>
      <c r="F20">
        <v>0.12677106636838201</v>
      </c>
      <c r="H20">
        <v>0.57999999999999996</v>
      </c>
      <c r="I20">
        <v>0</v>
      </c>
      <c r="J20">
        <v>4.0916530278232402E-2</v>
      </c>
      <c r="K20">
        <v>5.3041018387553103E-2</v>
      </c>
      <c r="L20">
        <v>1.2459506603538501E-2</v>
      </c>
      <c r="M20">
        <v>0</v>
      </c>
      <c r="O20">
        <v>0.57999999999999996</v>
      </c>
      <c r="P20">
        <v>0.129430505774592</v>
      </c>
      <c r="Q20">
        <v>0.158445852852025</v>
      </c>
      <c r="R20">
        <v>0.58654271801682201</v>
      </c>
      <c r="S20">
        <v>0.18501387604070299</v>
      </c>
      <c r="T20">
        <v>0.29313232830820801</v>
      </c>
    </row>
    <row r="21" spans="1:20" x14ac:dyDescent="0.2">
      <c r="A21">
        <v>0.619999999999999</v>
      </c>
      <c r="B21">
        <v>4.0249547192594E-2</v>
      </c>
      <c r="C21">
        <v>0.1360775642116</v>
      </c>
      <c r="D21">
        <v>0.31218466195761801</v>
      </c>
      <c r="E21">
        <v>4.7136460051850002E-2</v>
      </c>
      <c r="F21">
        <v>0.16405667412378799</v>
      </c>
      <c r="H21">
        <v>0.619999999999999</v>
      </c>
      <c r="I21">
        <v>0</v>
      </c>
      <c r="J21">
        <v>4.0916530278232298E-2</v>
      </c>
      <c r="K21">
        <v>0.11492220650636401</v>
      </c>
      <c r="L21">
        <v>1.86892599053077E-2</v>
      </c>
      <c r="M21">
        <v>1.53751537515375E-2</v>
      </c>
      <c r="O21">
        <v>0.619999999999999</v>
      </c>
      <c r="P21">
        <v>0.149342891278375</v>
      </c>
      <c r="Q21">
        <v>0.16533480297602601</v>
      </c>
      <c r="R21">
        <v>0.54227534307215497</v>
      </c>
      <c r="S21">
        <v>0.16188714153561501</v>
      </c>
      <c r="T21">
        <v>0.20100502512562701</v>
      </c>
    </row>
    <row r="22" spans="1:20" x14ac:dyDescent="0.2">
      <c r="A22">
        <v>0.65999999999999903</v>
      </c>
      <c r="B22">
        <v>2.51559669953712E-2</v>
      </c>
      <c r="C22">
        <v>0.16584453138288799</v>
      </c>
      <c r="D22">
        <v>0.34371846619576102</v>
      </c>
      <c r="E22">
        <v>4.4190431298609403E-2</v>
      </c>
      <c r="F22">
        <v>0.1193139448173</v>
      </c>
      <c r="H22">
        <v>0.65999999999999903</v>
      </c>
      <c r="I22">
        <v>0</v>
      </c>
      <c r="J22">
        <v>8.1833060556464707E-2</v>
      </c>
      <c r="K22">
        <v>0.123762376237623</v>
      </c>
      <c r="L22">
        <v>3.73785198106154E-2</v>
      </c>
      <c r="M22">
        <v>4.6125461254612497E-2</v>
      </c>
      <c r="O22">
        <v>0.65999999999999903</v>
      </c>
      <c r="P22">
        <v>0.22401433691756201</v>
      </c>
      <c r="Q22">
        <v>0.220446403968035</v>
      </c>
      <c r="R22">
        <v>0.54227534307215497</v>
      </c>
      <c r="S22">
        <v>0.20814061054579</v>
      </c>
      <c r="T22">
        <v>0.276381909547738</v>
      </c>
    </row>
    <row r="23" spans="1:20" x14ac:dyDescent="0.2">
      <c r="A23">
        <v>0.7</v>
      </c>
      <c r="B23">
        <v>3.0187160394445599E-2</v>
      </c>
      <c r="C23">
        <v>0.15308725973805001</v>
      </c>
      <c r="D23">
        <v>0.43831987891019197</v>
      </c>
      <c r="E23">
        <v>5.89205750648127E-2</v>
      </c>
      <c r="F23">
        <v>0.134228187919463</v>
      </c>
      <c r="H23">
        <v>0.7</v>
      </c>
      <c r="I23">
        <v>0</v>
      </c>
      <c r="J23">
        <v>6.13747954173487E-2</v>
      </c>
      <c r="K23">
        <v>0.16796322489391799</v>
      </c>
      <c r="L23">
        <v>2.4919013207077002E-2</v>
      </c>
      <c r="M23">
        <v>3.0750307503074999E-2</v>
      </c>
      <c r="O23">
        <v>0.7</v>
      </c>
      <c r="P23">
        <v>0.199123855037833</v>
      </c>
      <c r="Q23">
        <v>0.22733535409203601</v>
      </c>
      <c r="R23">
        <v>0.61974324922532198</v>
      </c>
      <c r="S23">
        <v>0.23126734505087901</v>
      </c>
      <c r="T23">
        <v>0.24288107202680101</v>
      </c>
    </row>
    <row r="24" spans="1:20" x14ac:dyDescent="0.2">
      <c r="A24">
        <v>0.73999999999999899</v>
      </c>
      <c r="B24">
        <v>3.5218353793519702E-2</v>
      </c>
      <c r="C24">
        <v>0.15308725973805001</v>
      </c>
      <c r="D24">
        <v>0.38471241170534698</v>
      </c>
      <c r="E24">
        <v>6.1866603818053201E-2</v>
      </c>
      <c r="F24">
        <v>9.3214019388515895E-2</v>
      </c>
      <c r="H24">
        <v>0.73999999999999899</v>
      </c>
      <c r="I24">
        <v>0</v>
      </c>
      <c r="J24">
        <v>8.1833060556464707E-2</v>
      </c>
      <c r="K24">
        <v>0.20332390381895299</v>
      </c>
      <c r="L24">
        <v>1.86892599053077E-2</v>
      </c>
      <c r="M24">
        <v>4.6125461254612497E-2</v>
      </c>
      <c r="O24">
        <v>0.73999999999999899</v>
      </c>
      <c r="P24">
        <v>0.13440860215053699</v>
      </c>
      <c r="Q24">
        <v>0.16533480297602601</v>
      </c>
      <c r="R24">
        <v>0.47587428065515602</v>
      </c>
      <c r="S24">
        <v>0.16959605303731001</v>
      </c>
      <c r="T24">
        <v>0.24288107202680001</v>
      </c>
    </row>
    <row r="25" spans="1:20" x14ac:dyDescent="0.2">
      <c r="A25">
        <v>0.77999999999999903</v>
      </c>
      <c r="B25">
        <v>3.5218353793519702E-2</v>
      </c>
      <c r="C25">
        <v>0.18710665079095001</v>
      </c>
      <c r="D25">
        <v>0.42885973763874802</v>
      </c>
      <c r="E25">
        <v>7.3650718831015705E-2</v>
      </c>
      <c r="F25">
        <v>0.20507084265473499</v>
      </c>
      <c r="H25">
        <v>0.77999999999999903</v>
      </c>
      <c r="I25">
        <v>0</v>
      </c>
      <c r="J25">
        <v>0</v>
      </c>
      <c r="K25">
        <v>0.1502828854314</v>
      </c>
      <c r="L25">
        <v>4.9838026414153899E-2</v>
      </c>
      <c r="M25">
        <v>7.6875768757687493E-2</v>
      </c>
      <c r="O25">
        <v>0.77999999999999903</v>
      </c>
      <c r="P25">
        <v>0.19414575866188699</v>
      </c>
      <c r="Q25">
        <v>0.179112703224028</v>
      </c>
      <c r="R25">
        <v>0.46480743691899001</v>
      </c>
      <c r="S25">
        <v>0.24668516805426999</v>
      </c>
      <c r="T25">
        <v>0.25125628140703399</v>
      </c>
    </row>
    <row r="26" spans="1:20" x14ac:dyDescent="0.2">
      <c r="A26">
        <v>0.81999999999999895</v>
      </c>
      <c r="B26">
        <v>3.5218353793519799E-2</v>
      </c>
      <c r="C26">
        <v>0.204116346317401</v>
      </c>
      <c r="D26">
        <v>0.36263874873864799</v>
      </c>
      <c r="E26">
        <v>7.3650718831015899E-2</v>
      </c>
      <c r="F26">
        <v>0.141685309470544</v>
      </c>
      <c r="H26">
        <v>0.81999999999999895</v>
      </c>
      <c r="I26">
        <v>0</v>
      </c>
      <c r="J26">
        <v>4.0916530278232402E-2</v>
      </c>
      <c r="K26">
        <v>0.106082036775106</v>
      </c>
      <c r="L26">
        <v>2.4919013207077002E-2</v>
      </c>
      <c r="M26">
        <v>3.0750307503074999E-2</v>
      </c>
      <c r="O26">
        <v>0.81999999999999895</v>
      </c>
      <c r="P26">
        <v>0.28872958980485902</v>
      </c>
      <c r="Q26">
        <v>0.199779553596032</v>
      </c>
      <c r="R26">
        <v>0.70827799911465295</v>
      </c>
      <c r="S26">
        <v>0.24668516805427099</v>
      </c>
      <c r="T26">
        <v>0.34338358458961499</v>
      </c>
    </row>
    <row r="27" spans="1:20" x14ac:dyDescent="0.2">
      <c r="A27">
        <v>0.85999999999999899</v>
      </c>
      <c r="B27">
        <v>1.5093580197222701E-2</v>
      </c>
      <c r="C27">
        <v>0.17434937914611301</v>
      </c>
      <c r="D27">
        <v>0.51400100908173496</v>
      </c>
      <c r="E27">
        <v>0.10016497761018101</v>
      </c>
      <c r="F27">
        <v>0.216256524981357</v>
      </c>
      <c r="H27">
        <v>0.85999999999999899</v>
      </c>
      <c r="I27">
        <v>0</v>
      </c>
      <c r="J27">
        <v>4.0916530278232298E-2</v>
      </c>
      <c r="K27">
        <v>0.26520509193776498</v>
      </c>
      <c r="L27">
        <v>4.3608273112384702E-2</v>
      </c>
      <c r="M27">
        <v>6.1500615006149999E-2</v>
      </c>
      <c r="O27">
        <v>0.85999999999999899</v>
      </c>
      <c r="P27">
        <v>0.28375149342891198</v>
      </c>
      <c r="Q27">
        <v>0.241113254340038</v>
      </c>
      <c r="R27">
        <v>0.68614431164231904</v>
      </c>
      <c r="S27">
        <v>0.36231884057970898</v>
      </c>
      <c r="T27">
        <v>0.30150753768844102</v>
      </c>
    </row>
    <row r="28" spans="1:20" x14ac:dyDescent="0.2">
      <c r="A28">
        <v>0.89999999999999902</v>
      </c>
      <c r="B28">
        <v>6.5405514187965294E-2</v>
      </c>
      <c r="C28">
        <v>0.24238816125191301</v>
      </c>
      <c r="D28">
        <v>0.41939959636730501</v>
      </c>
      <c r="E28">
        <v>0.10605703511666199</v>
      </c>
      <c r="F28">
        <v>0.25354213273676302</v>
      </c>
      <c r="H28">
        <v>0.89999999999999902</v>
      </c>
      <c r="I28">
        <v>1.0620220900594699E-2</v>
      </c>
      <c r="J28">
        <v>6.1374795417348499E-2</v>
      </c>
      <c r="K28">
        <v>0.212164073550211</v>
      </c>
      <c r="L28">
        <v>3.73785198106154E-2</v>
      </c>
      <c r="M28">
        <v>9.2250922509224995E-2</v>
      </c>
      <c r="O28">
        <v>0.89999999999999902</v>
      </c>
      <c r="P28">
        <v>0.22401433691756201</v>
      </c>
      <c r="Q28">
        <v>0.26866905483604198</v>
      </c>
      <c r="R28">
        <v>0.79681274900398302</v>
      </c>
      <c r="S28">
        <v>0.33919210607462102</v>
      </c>
      <c r="T28">
        <v>0.368509212730317</v>
      </c>
    </row>
    <row r="29" spans="1:20" x14ac:dyDescent="0.2">
      <c r="A29">
        <v>0.93999999999999895</v>
      </c>
      <c r="B29">
        <v>5.53431273898169E-2</v>
      </c>
      <c r="C29">
        <v>0.25939785677836402</v>
      </c>
      <c r="D29">
        <v>0.57706861755802297</v>
      </c>
      <c r="E29">
        <v>0.10311100636342201</v>
      </c>
      <c r="F29">
        <v>0.24608501118568199</v>
      </c>
      <c r="H29">
        <v>0.93999999999999895</v>
      </c>
      <c r="I29">
        <v>0</v>
      </c>
      <c r="J29">
        <v>0.143207855973813</v>
      </c>
      <c r="K29">
        <v>0.15912305516265901</v>
      </c>
      <c r="L29">
        <v>6.22975330176926E-2</v>
      </c>
      <c r="M29">
        <v>0.1230012300123</v>
      </c>
      <c r="O29">
        <v>0.93999999999999895</v>
      </c>
      <c r="P29">
        <v>0.18916766228594201</v>
      </c>
      <c r="Q29">
        <v>0.28244695508404499</v>
      </c>
      <c r="R29">
        <v>0.61974324922532198</v>
      </c>
      <c r="S29">
        <v>0.23897625655257501</v>
      </c>
      <c r="T29">
        <v>0.35175879396984899</v>
      </c>
    </row>
    <row r="30" spans="1:20" x14ac:dyDescent="0.2">
      <c r="A30">
        <v>0.97999999999999898</v>
      </c>
      <c r="B30">
        <v>9.5592674582410803E-2</v>
      </c>
      <c r="C30">
        <v>0.26790270454158799</v>
      </c>
      <c r="D30">
        <v>0.49823410696266301</v>
      </c>
      <c r="E30">
        <v>0.15319349516851199</v>
      </c>
      <c r="F30">
        <v>0.29082774049216897</v>
      </c>
      <c r="H30">
        <v>0.97999999999999898</v>
      </c>
      <c r="I30">
        <v>1.0620220900594699E-2</v>
      </c>
      <c r="J30">
        <v>8.1833060556464707E-2</v>
      </c>
      <c r="K30">
        <v>0.22984441301272901</v>
      </c>
      <c r="L30">
        <v>6.8527286319461603E-2</v>
      </c>
      <c r="M30">
        <v>0.107626076260762</v>
      </c>
      <c r="O30">
        <v>0.97999999999999898</v>
      </c>
      <c r="P30">
        <v>0.32855436081242501</v>
      </c>
      <c r="Q30">
        <v>0.23422430421603699</v>
      </c>
      <c r="R30">
        <v>0.641876936697653</v>
      </c>
      <c r="S30">
        <v>0.37773666358310098</v>
      </c>
      <c r="T30">
        <v>0.43551088777219299</v>
      </c>
    </row>
    <row r="31" spans="1:20" x14ac:dyDescent="0.2">
      <c r="A31">
        <v>1.01999999999999</v>
      </c>
      <c r="B31">
        <v>6.5405514187965294E-2</v>
      </c>
      <c r="C31">
        <v>0.32318421500255101</v>
      </c>
      <c r="D31">
        <v>0.52030776992936301</v>
      </c>
      <c r="E31">
        <v>0.17970775394767799</v>
      </c>
      <c r="F31">
        <v>0.26099925428784398</v>
      </c>
      <c r="H31">
        <v>1.01999999999999</v>
      </c>
      <c r="I31">
        <v>2.1240441801189398E-2</v>
      </c>
      <c r="J31">
        <v>0.163666121112929</v>
      </c>
      <c r="K31">
        <v>0.28288543140028199</v>
      </c>
      <c r="L31">
        <v>5.6067779715923201E-2</v>
      </c>
      <c r="M31">
        <v>0.1230012300123</v>
      </c>
      <c r="O31">
        <v>1.01999999999999</v>
      </c>
      <c r="P31">
        <v>0.30366387893269497</v>
      </c>
      <c r="Q31">
        <v>0.31689170570405001</v>
      </c>
      <c r="R31">
        <v>0.56440903054448799</v>
      </c>
      <c r="S31">
        <v>0.43169904409497301</v>
      </c>
      <c r="T31">
        <v>0.368509212730317</v>
      </c>
    </row>
    <row r="32" spans="1:20" x14ac:dyDescent="0.2">
      <c r="A32">
        <v>1.0599999999999901</v>
      </c>
      <c r="B32">
        <v>9.0561481183336595E-2</v>
      </c>
      <c r="C32">
        <v>0.35720360605545098</v>
      </c>
      <c r="D32">
        <v>0.49823410696266301</v>
      </c>
      <c r="E32">
        <v>0.182653782700919</v>
      </c>
      <c r="F32">
        <v>0.28709917971662902</v>
      </c>
      <c r="H32">
        <v>1.0599999999999901</v>
      </c>
      <c r="I32">
        <v>0</v>
      </c>
      <c r="J32">
        <v>0.163666121112929</v>
      </c>
      <c r="K32">
        <v>0.30940594059405901</v>
      </c>
      <c r="L32">
        <v>8.7216546224769403E-2</v>
      </c>
      <c r="M32">
        <v>0.15375153751537499</v>
      </c>
      <c r="O32">
        <v>1.0599999999999901</v>
      </c>
      <c r="P32">
        <v>0.348466746316208</v>
      </c>
      <c r="Q32">
        <v>0.35133645632405502</v>
      </c>
      <c r="R32">
        <v>0.57547587428065405</v>
      </c>
      <c r="S32">
        <v>0.35460992907801298</v>
      </c>
      <c r="T32">
        <v>0.32663316582914498</v>
      </c>
    </row>
    <row r="33" spans="1:20" x14ac:dyDescent="0.2">
      <c r="A33">
        <v>1.0999999999999901</v>
      </c>
      <c r="B33">
        <v>0.12074864157778201</v>
      </c>
      <c r="C33">
        <v>0.34444633441061301</v>
      </c>
      <c r="D33">
        <v>0.52346115035317797</v>
      </c>
      <c r="E33">
        <v>0.20032995522036201</v>
      </c>
      <c r="F33">
        <v>0.25727069351230403</v>
      </c>
      <c r="H33">
        <v>1.0999999999999901</v>
      </c>
      <c r="I33">
        <v>1.0620220900594699E-2</v>
      </c>
      <c r="J33">
        <v>0.122749590834697</v>
      </c>
      <c r="K33">
        <v>0.32708628005657597</v>
      </c>
      <c r="L33">
        <v>0.118365312733615</v>
      </c>
      <c r="M33">
        <v>0.15375153751537499</v>
      </c>
      <c r="O33">
        <v>1.0999999999999901</v>
      </c>
      <c r="P33">
        <v>0.313620071684587</v>
      </c>
      <c r="Q33">
        <v>0.34444750620005399</v>
      </c>
      <c r="R33">
        <v>0.60867640548915403</v>
      </c>
      <c r="S33">
        <v>0.44711686709836501</v>
      </c>
      <c r="T33">
        <v>0.44388609715242799</v>
      </c>
    </row>
    <row r="34" spans="1:20" x14ac:dyDescent="0.2">
      <c r="A34">
        <v>1.1399999999999999</v>
      </c>
      <c r="B34">
        <v>8.5530287784262804E-2</v>
      </c>
      <c r="C34">
        <v>0.42949481204286599</v>
      </c>
      <c r="D34">
        <v>0.53292129162462398</v>
      </c>
      <c r="E34">
        <v>0.20622201272684501</v>
      </c>
      <c r="F34">
        <v>0.41387024608501299</v>
      </c>
      <c r="H34">
        <v>1.1399999999999999</v>
      </c>
      <c r="I34">
        <v>0</v>
      </c>
      <c r="J34">
        <v>6.1374795417348901E-2</v>
      </c>
      <c r="K34">
        <v>0.30940594059406001</v>
      </c>
      <c r="L34">
        <v>8.0986792923000595E-2</v>
      </c>
      <c r="M34">
        <v>0.16912669126691299</v>
      </c>
      <c r="O34">
        <v>1.1399999999999999</v>
      </c>
      <c r="P34">
        <v>0.40322580645161399</v>
      </c>
      <c r="Q34">
        <v>0.37200330669606102</v>
      </c>
      <c r="R34">
        <v>0.50907481186365799</v>
      </c>
      <c r="S34">
        <v>0.37773666358310298</v>
      </c>
      <c r="T34">
        <v>0.42713567839196098</v>
      </c>
    </row>
    <row r="35" spans="1:20" x14ac:dyDescent="0.2">
      <c r="A35">
        <v>1.18</v>
      </c>
      <c r="B35">
        <v>0.160998188770376</v>
      </c>
      <c r="C35">
        <v>0.37421330158190103</v>
      </c>
      <c r="D35">
        <v>0.62121594349142195</v>
      </c>
      <c r="E35">
        <v>0.25041244402545298</v>
      </c>
      <c r="F35">
        <v>0.38031319910514499</v>
      </c>
      <c r="H35">
        <v>1.18</v>
      </c>
      <c r="I35">
        <v>2.1240441801189398E-2</v>
      </c>
      <c r="J35">
        <v>0.225040916530278</v>
      </c>
      <c r="K35">
        <v>0.27404526166902299</v>
      </c>
      <c r="L35">
        <v>0.14951407924246099</v>
      </c>
      <c r="M35">
        <v>0.19987699876998699</v>
      </c>
      <c r="O35">
        <v>1.18</v>
      </c>
      <c r="P35">
        <v>0.39824771007566601</v>
      </c>
      <c r="Q35">
        <v>0.41333700744006502</v>
      </c>
      <c r="R35">
        <v>0.55334218680832103</v>
      </c>
      <c r="S35">
        <v>0.48566142460684503</v>
      </c>
      <c r="T35">
        <v>0.47738693467336601</v>
      </c>
    </row>
    <row r="36" spans="1:20" x14ac:dyDescent="0.2">
      <c r="A36">
        <v>1.21999999999999</v>
      </c>
      <c r="B36">
        <v>0.12577983497685599</v>
      </c>
      <c r="C36">
        <v>0.44650450756931398</v>
      </c>
      <c r="D36">
        <v>0.64328960645812205</v>
      </c>
      <c r="E36">
        <v>0.27692670280461901</v>
      </c>
      <c r="F36">
        <v>0.34675615212527899</v>
      </c>
      <c r="H36">
        <v>1.21999999999999</v>
      </c>
      <c r="I36">
        <v>0</v>
      </c>
      <c r="J36">
        <v>0.225040916530278</v>
      </c>
      <c r="K36">
        <v>0.35360678925035299</v>
      </c>
      <c r="L36">
        <v>4.9838026414153899E-2</v>
      </c>
      <c r="M36">
        <v>0.292127921279212</v>
      </c>
      <c r="O36">
        <v>1.21999999999999</v>
      </c>
      <c r="P36">
        <v>0.42313819195539498</v>
      </c>
      <c r="Q36">
        <v>0.38578120694406098</v>
      </c>
      <c r="R36">
        <v>0.56440903054448799</v>
      </c>
      <c r="S36">
        <v>0.43169904409497301</v>
      </c>
      <c r="T36">
        <v>0.452261306532662</v>
      </c>
    </row>
    <row r="37" spans="1:20" x14ac:dyDescent="0.2">
      <c r="A37">
        <v>1.25999999999999</v>
      </c>
      <c r="B37">
        <v>0.140873415174079</v>
      </c>
      <c r="C37">
        <v>0.47201905085898899</v>
      </c>
      <c r="D37">
        <v>0.55814833501513506</v>
      </c>
      <c r="E37">
        <v>0.32995522036295</v>
      </c>
      <c r="F37">
        <v>0.398956002982848</v>
      </c>
      <c r="H37">
        <v>1.25999999999999</v>
      </c>
      <c r="I37">
        <v>3.1860662701784101E-2</v>
      </c>
      <c r="J37">
        <v>0.204582651391161</v>
      </c>
      <c r="K37">
        <v>0.41548797736916498</v>
      </c>
      <c r="L37">
        <v>0.20558185895838499</v>
      </c>
      <c r="M37">
        <v>0.19987699876998699</v>
      </c>
      <c r="O37">
        <v>1.25999999999999</v>
      </c>
      <c r="P37">
        <v>0.44305057745917897</v>
      </c>
      <c r="Q37">
        <v>0.358225406448057</v>
      </c>
      <c r="R37">
        <v>0.641876936697653</v>
      </c>
      <c r="S37">
        <v>0.38544557508479699</v>
      </c>
      <c r="T37">
        <v>0.452261306532662</v>
      </c>
    </row>
    <row r="38" spans="1:20" x14ac:dyDescent="0.2">
      <c r="A38">
        <v>1.2999999999999901</v>
      </c>
      <c r="B38">
        <v>0.17609176896759801</v>
      </c>
      <c r="C38">
        <v>0.318931791120938</v>
      </c>
      <c r="D38">
        <v>0.61806256306760698</v>
      </c>
      <c r="E38">
        <v>0.33290124911619101</v>
      </c>
      <c r="F38">
        <v>0.398956002982848</v>
      </c>
      <c r="H38">
        <v>1.2999999999999901</v>
      </c>
      <c r="I38">
        <v>5.3101104502973603E-2</v>
      </c>
      <c r="J38">
        <v>0.32733224222585899</v>
      </c>
      <c r="K38">
        <v>0.39780763790664703</v>
      </c>
      <c r="L38">
        <v>0.15574383254423099</v>
      </c>
      <c r="M38">
        <v>0.292127921279212</v>
      </c>
      <c r="O38">
        <v>1.2999999999999901</v>
      </c>
      <c r="P38">
        <v>0.487853444842691</v>
      </c>
      <c r="Q38">
        <v>0.48911545880407697</v>
      </c>
      <c r="R38">
        <v>0.53120849933598802</v>
      </c>
      <c r="S38">
        <v>0.47795251310514902</v>
      </c>
      <c r="T38">
        <v>0.51088777219430404</v>
      </c>
    </row>
    <row r="39" spans="1:20" x14ac:dyDescent="0.2">
      <c r="A39">
        <v>1.3399999999999901</v>
      </c>
      <c r="B39">
        <v>0.171060575568524</v>
      </c>
      <c r="C39">
        <v>0.51879571355672605</v>
      </c>
      <c r="D39">
        <v>0.69689707366296605</v>
      </c>
      <c r="E39">
        <v>0.38887579542776302</v>
      </c>
      <c r="F39">
        <v>0.48844146159582302</v>
      </c>
      <c r="H39">
        <v>1.3399999999999901</v>
      </c>
      <c r="I39">
        <v>5.3101104502973603E-2</v>
      </c>
      <c r="J39">
        <v>0.40916530278232299</v>
      </c>
      <c r="K39">
        <v>0.45084865629420001</v>
      </c>
      <c r="L39">
        <v>0.180662845751308</v>
      </c>
      <c r="M39">
        <v>0.15375153751537499</v>
      </c>
      <c r="O39">
        <v>1.3399999999999901</v>
      </c>
      <c r="P39">
        <v>0.39326961369972002</v>
      </c>
      <c r="Q39">
        <v>0.34444750620005399</v>
      </c>
      <c r="R39">
        <v>0.46480743691899001</v>
      </c>
      <c r="S39">
        <v>0.54733271662041205</v>
      </c>
      <c r="T39">
        <v>0.49413735343383502</v>
      </c>
    </row>
    <row r="40" spans="1:20" x14ac:dyDescent="0.2">
      <c r="A40">
        <v>1.38</v>
      </c>
      <c r="B40">
        <v>0.216341316160193</v>
      </c>
      <c r="C40">
        <v>0.49753359414866399</v>
      </c>
      <c r="D40">
        <v>0.68743693239152304</v>
      </c>
      <c r="E40">
        <v>0.43306622672637202</v>
      </c>
      <c r="F40">
        <v>0.65249813571961102</v>
      </c>
      <c r="H40">
        <v>1.38</v>
      </c>
      <c r="I40">
        <v>7.4341546304162995E-2</v>
      </c>
      <c r="J40">
        <v>0.28641571194762599</v>
      </c>
      <c r="K40">
        <v>0.53041018387552996</v>
      </c>
      <c r="L40">
        <v>0.36132569150261601</v>
      </c>
      <c r="M40">
        <v>0.24600246002459999</v>
      </c>
      <c r="O40">
        <v>1.38</v>
      </c>
      <c r="P40">
        <v>0.51274392672241997</v>
      </c>
      <c r="Q40">
        <v>0.53044915954808403</v>
      </c>
      <c r="R40">
        <v>0.641876936697653</v>
      </c>
      <c r="S40">
        <v>0.56275053962380395</v>
      </c>
      <c r="T40">
        <v>0.71189279731993205</v>
      </c>
    </row>
    <row r="41" spans="1:20" x14ac:dyDescent="0.2">
      <c r="A41">
        <v>1.4199999999999899</v>
      </c>
      <c r="B41">
        <v>0.22137250955926799</v>
      </c>
      <c r="C41">
        <v>0.433747235924478</v>
      </c>
      <c r="D41">
        <v>0.59598890010090999</v>
      </c>
      <c r="E41">
        <v>0.341739335375914</v>
      </c>
      <c r="F41">
        <v>0.38031319910514699</v>
      </c>
      <c r="H41">
        <v>1.4199999999999899</v>
      </c>
      <c r="I41">
        <v>3.1860662701784302E-2</v>
      </c>
      <c r="J41">
        <v>0.204582651391163</v>
      </c>
      <c r="K41">
        <v>0.38012729844413101</v>
      </c>
      <c r="L41">
        <v>0.28033889857961702</v>
      </c>
      <c r="M41">
        <v>0.33825338253382697</v>
      </c>
      <c r="O41">
        <v>1.4199999999999899</v>
      </c>
      <c r="P41">
        <v>0.53763440860215295</v>
      </c>
      <c r="Q41">
        <v>0.55111600992009002</v>
      </c>
      <c r="R41">
        <v>0.47587428065515902</v>
      </c>
      <c r="S41">
        <v>0.48566142460684703</v>
      </c>
      <c r="T41">
        <v>0.37688442211055401</v>
      </c>
    </row>
    <row r="42" spans="1:20" x14ac:dyDescent="0.2">
      <c r="A42">
        <v>1.45999999999999</v>
      </c>
      <c r="B42">
        <v>0.23143489635741499</v>
      </c>
      <c r="C42">
        <v>0.49753359414866399</v>
      </c>
      <c r="D42">
        <v>0.64959636730575099</v>
      </c>
      <c r="E42">
        <v>0.47725665802498102</v>
      </c>
      <c r="F42">
        <v>0.49962714392244501</v>
      </c>
      <c r="H42">
        <v>1.45999999999999</v>
      </c>
      <c r="I42">
        <v>0.116822429906541</v>
      </c>
      <c r="J42">
        <v>0.40916530278232299</v>
      </c>
      <c r="K42">
        <v>0.60997171145685902</v>
      </c>
      <c r="L42">
        <v>0.24919013207076901</v>
      </c>
      <c r="M42">
        <v>0.38437884378843701</v>
      </c>
      <c r="O42">
        <v>1.45999999999999</v>
      </c>
      <c r="P42">
        <v>0.57248108323377001</v>
      </c>
      <c r="Q42">
        <v>0.40644805731606398</v>
      </c>
      <c r="R42">
        <v>0.47587428065515602</v>
      </c>
      <c r="S42">
        <v>0.53962380511871599</v>
      </c>
      <c r="T42">
        <v>0.52763819095477305</v>
      </c>
    </row>
    <row r="43" spans="1:20" x14ac:dyDescent="0.2">
      <c r="A43">
        <v>1.49999999999999</v>
      </c>
      <c r="B43">
        <v>0.301871603944455</v>
      </c>
      <c r="C43">
        <v>0.59959176730736397</v>
      </c>
      <c r="D43">
        <v>0.64644298688193602</v>
      </c>
      <c r="E43">
        <v>0.50082488805090697</v>
      </c>
      <c r="F43">
        <v>0.57792692020879799</v>
      </c>
      <c r="H43">
        <v>1.49999999999999</v>
      </c>
      <c r="I43">
        <v>7.4341546304162995E-2</v>
      </c>
      <c r="J43">
        <v>0.40916530278232299</v>
      </c>
      <c r="K43">
        <v>0.574611032531824</v>
      </c>
      <c r="L43">
        <v>0.348866184899077</v>
      </c>
      <c r="M43">
        <v>0.41512915129151201</v>
      </c>
      <c r="O43">
        <v>1.49999999999999</v>
      </c>
      <c r="P43">
        <v>0.47789725209079997</v>
      </c>
      <c r="Q43">
        <v>0.60622761091209598</v>
      </c>
      <c r="R43">
        <v>0.387339530765825</v>
      </c>
      <c r="S43">
        <v>0.57816836262719595</v>
      </c>
      <c r="T43">
        <v>0.47738693467336601</v>
      </c>
    </row>
    <row r="44" spans="1:20" x14ac:dyDescent="0.2">
      <c r="A44">
        <v>1.53999999999999</v>
      </c>
      <c r="B44">
        <v>0.33205876433890003</v>
      </c>
      <c r="C44">
        <v>0.59108691954413894</v>
      </c>
      <c r="D44">
        <v>0.62121594349142195</v>
      </c>
      <c r="E44">
        <v>0.57152957812868199</v>
      </c>
      <c r="F44">
        <v>0.51454138702460805</v>
      </c>
      <c r="H44">
        <v>1.53999999999999</v>
      </c>
      <c r="I44">
        <v>6.3721325403568299E-2</v>
      </c>
      <c r="J44">
        <v>0.59328968903436896</v>
      </c>
      <c r="K44">
        <v>0.433168316831682</v>
      </c>
      <c r="L44">
        <v>0.348866184899077</v>
      </c>
      <c r="M44">
        <v>0.46125461254612499</v>
      </c>
      <c r="O44">
        <v>1.53999999999999</v>
      </c>
      <c r="P44">
        <v>0.52767821585025798</v>
      </c>
      <c r="Q44">
        <v>0.52356020942408299</v>
      </c>
      <c r="R44">
        <v>0.37627268702965799</v>
      </c>
      <c r="S44">
        <v>0.61671292013567602</v>
      </c>
      <c r="T44">
        <v>0.50251256281406897</v>
      </c>
    </row>
    <row r="45" spans="1:20" x14ac:dyDescent="0.2">
      <c r="A45">
        <v>1.5799999999999901</v>
      </c>
      <c r="B45">
        <v>0.34715234453612298</v>
      </c>
      <c r="C45">
        <v>0.70164994046606499</v>
      </c>
      <c r="D45">
        <v>0.54868819374369204</v>
      </c>
      <c r="E45">
        <v>0.53617723308979404</v>
      </c>
      <c r="F45">
        <v>0.57046979865771696</v>
      </c>
      <c r="H45">
        <v>1.5799999999999901</v>
      </c>
      <c r="I45">
        <v>0.106202209005947</v>
      </c>
      <c r="J45">
        <v>0.40916530278232299</v>
      </c>
      <c r="K45">
        <v>0.46852899575671803</v>
      </c>
      <c r="L45">
        <v>0.336406678295539</v>
      </c>
      <c r="M45">
        <v>0.30750307503074997</v>
      </c>
      <c r="O45">
        <v>1.5799999999999901</v>
      </c>
      <c r="P45">
        <v>0.557546794105933</v>
      </c>
      <c r="Q45">
        <v>0.51667125930008195</v>
      </c>
      <c r="R45">
        <v>0.47587428065515602</v>
      </c>
      <c r="S45">
        <v>0.64754856614246004</v>
      </c>
      <c r="T45">
        <v>0.51088777219430404</v>
      </c>
    </row>
    <row r="46" spans="1:20" x14ac:dyDescent="0.2">
      <c r="A46">
        <v>1.6199999999999899</v>
      </c>
      <c r="B46">
        <v>0.44274501911853398</v>
      </c>
      <c r="C46">
        <v>0.73566933151896496</v>
      </c>
      <c r="D46">
        <v>0.65590312815337903</v>
      </c>
      <c r="E46">
        <v>0.67169455573886305</v>
      </c>
      <c r="F46">
        <v>0.663683818046233</v>
      </c>
      <c r="H46">
        <v>1.6199999999999899</v>
      </c>
      <c r="I46">
        <v>9.5581988105352497E-2</v>
      </c>
      <c r="J46">
        <v>0.49099836333878799</v>
      </c>
      <c r="K46">
        <v>0.66301272984441195</v>
      </c>
      <c r="L46">
        <v>0.37378519810615402</v>
      </c>
      <c r="M46">
        <v>0.47662976629766202</v>
      </c>
      <c r="O46">
        <v>1.6199999999999899</v>
      </c>
      <c r="P46">
        <v>0.67702110712863295</v>
      </c>
      <c r="Q46">
        <v>0.75089556351611897</v>
      </c>
      <c r="R46">
        <v>0.36520584329349198</v>
      </c>
      <c r="S46">
        <v>0.60900400863397997</v>
      </c>
      <c r="T46">
        <v>0.63651591289782194</v>
      </c>
    </row>
    <row r="47" spans="1:20" x14ac:dyDescent="0.2">
      <c r="A47">
        <v>1.6599999999999899</v>
      </c>
      <c r="B47">
        <v>0.28174683034815901</v>
      </c>
      <c r="C47">
        <v>0.53580540908317897</v>
      </c>
      <c r="D47">
        <v>0.54868819374369504</v>
      </c>
      <c r="E47">
        <v>0.52733914683007499</v>
      </c>
      <c r="F47">
        <v>0.53318419090231395</v>
      </c>
      <c r="H47">
        <v>1.6599999999999899</v>
      </c>
      <c r="I47">
        <v>9.5581988105352997E-2</v>
      </c>
      <c r="J47">
        <v>0.51145662847790696</v>
      </c>
      <c r="K47">
        <v>0.56577086280056799</v>
      </c>
      <c r="L47">
        <v>0.348866184899079</v>
      </c>
      <c r="M47">
        <v>0.353628536285364</v>
      </c>
      <c r="O47">
        <v>1.6599999999999899</v>
      </c>
      <c r="P47">
        <v>0.57745917960971904</v>
      </c>
      <c r="Q47">
        <v>0.49600440892808101</v>
      </c>
      <c r="R47">
        <v>0.387339530765827</v>
      </c>
      <c r="S47">
        <v>0.45482577860006301</v>
      </c>
      <c r="T47">
        <v>0.38525963149078901</v>
      </c>
    </row>
    <row r="48" spans="1:20" x14ac:dyDescent="0.2">
      <c r="A48">
        <v>1.69999999999999</v>
      </c>
      <c r="B48">
        <v>0.50815053330649895</v>
      </c>
      <c r="C48">
        <v>0.58258207178091403</v>
      </c>
      <c r="D48">
        <v>0.573915237134207</v>
      </c>
      <c r="E48">
        <v>0.76007541833608205</v>
      </c>
      <c r="F48">
        <v>0.63012677106636705</v>
      </c>
      <c r="H48">
        <v>1.69999999999999</v>
      </c>
      <c r="I48">
        <v>8.4961767204757704E-2</v>
      </c>
      <c r="J48">
        <v>0.49099836333878799</v>
      </c>
      <c r="K48">
        <v>0.60113154172560002</v>
      </c>
      <c r="L48">
        <v>0.461001744330924</v>
      </c>
      <c r="M48">
        <v>0.38437884378843701</v>
      </c>
      <c r="O48">
        <v>1.69999999999999</v>
      </c>
      <c r="P48">
        <v>0.59737156511349998</v>
      </c>
      <c r="Q48">
        <v>0.60622761091209598</v>
      </c>
      <c r="R48">
        <v>0.40947321823815802</v>
      </c>
      <c r="S48">
        <v>0.77089115016959497</v>
      </c>
      <c r="T48">
        <v>0.536013400335007</v>
      </c>
    </row>
    <row r="49" spans="1:20" x14ac:dyDescent="0.2">
      <c r="A49">
        <v>1.73999999999999</v>
      </c>
      <c r="B49">
        <v>0.34715234453612298</v>
      </c>
      <c r="C49">
        <v>0.54005783296478904</v>
      </c>
      <c r="D49">
        <v>0.52976791120080602</v>
      </c>
      <c r="E49">
        <v>0.65401838321941896</v>
      </c>
      <c r="F49">
        <v>0.59284116331096104</v>
      </c>
      <c r="H49">
        <v>1.73999999999999</v>
      </c>
      <c r="I49">
        <v>0.19116397621070499</v>
      </c>
      <c r="J49">
        <v>0.65466448445171799</v>
      </c>
      <c r="K49">
        <v>0.66301272984441195</v>
      </c>
      <c r="L49">
        <v>0.48592075753800101</v>
      </c>
      <c r="M49">
        <v>0.59963099630996197</v>
      </c>
      <c r="O49">
        <v>1.73999999999999</v>
      </c>
      <c r="P49">
        <v>0.60234966148944502</v>
      </c>
      <c r="Q49">
        <v>0.61311656103609702</v>
      </c>
      <c r="R49">
        <v>0.44267374944665699</v>
      </c>
      <c r="S49">
        <v>0.71692876965772301</v>
      </c>
      <c r="T49">
        <v>0.52763819095477305</v>
      </c>
    </row>
    <row r="50" spans="1:20" x14ac:dyDescent="0.2">
      <c r="A50">
        <v>1.77999999999999</v>
      </c>
      <c r="B50">
        <v>0.47796337291205399</v>
      </c>
      <c r="C50">
        <v>0.76118387480864003</v>
      </c>
      <c r="D50">
        <v>0.49192734611503403</v>
      </c>
      <c r="E50">
        <v>0.66580249823238202</v>
      </c>
      <c r="F50">
        <v>0.67859806114839605</v>
      </c>
      <c r="H50">
        <v>1.77999999999999</v>
      </c>
      <c r="I50">
        <v>0.12744265080713599</v>
      </c>
      <c r="J50">
        <v>0.63420621931260102</v>
      </c>
      <c r="K50">
        <v>0.76025459688825903</v>
      </c>
      <c r="L50">
        <v>0.50461001744330802</v>
      </c>
      <c r="M50">
        <v>0.44587945879458701</v>
      </c>
      <c r="O50">
        <v>1.77999999999999</v>
      </c>
      <c r="P50">
        <v>0.52767821585025798</v>
      </c>
      <c r="Q50">
        <v>0.64067236153210105</v>
      </c>
      <c r="R50">
        <v>0.387339530765825</v>
      </c>
      <c r="S50">
        <v>0.48566142460684503</v>
      </c>
      <c r="T50">
        <v>0.43551088777219299</v>
      </c>
    </row>
    <row r="51" spans="1:20" x14ac:dyDescent="0.2">
      <c r="A51">
        <v>1.8199999999999901</v>
      </c>
      <c r="B51">
        <v>0.44777621251760802</v>
      </c>
      <c r="C51">
        <v>0.57832964789930197</v>
      </c>
      <c r="D51">
        <v>0.53292129162462099</v>
      </c>
      <c r="E51">
        <v>0.76302144708932296</v>
      </c>
      <c r="F51">
        <v>0.65249813571961102</v>
      </c>
      <c r="H51">
        <v>1.8199999999999901</v>
      </c>
      <c r="I51">
        <v>0.244265080713678</v>
      </c>
      <c r="J51">
        <v>0.57283142389525299</v>
      </c>
      <c r="K51">
        <v>0.66301272984441195</v>
      </c>
      <c r="L51">
        <v>0.61674557687515497</v>
      </c>
      <c r="M51">
        <v>0.72263222632226198</v>
      </c>
      <c r="O51">
        <v>1.8199999999999901</v>
      </c>
      <c r="P51">
        <v>0.557546794105933</v>
      </c>
      <c r="Q51">
        <v>0.64756131165610298</v>
      </c>
      <c r="R51">
        <v>0.28773793714032703</v>
      </c>
      <c r="S51">
        <v>0.52420598211532399</v>
      </c>
      <c r="T51">
        <v>0.56113902847571095</v>
      </c>
    </row>
    <row r="52" spans="1:20" x14ac:dyDescent="0.2">
      <c r="A52">
        <v>1.8599999999999901</v>
      </c>
      <c r="B52">
        <v>0.56852485409539</v>
      </c>
      <c r="C52">
        <v>0.70164994046606499</v>
      </c>
      <c r="D52">
        <v>0.68428355196770796</v>
      </c>
      <c r="E52">
        <v>0.771859533349044</v>
      </c>
      <c r="F52">
        <v>0.67859806114839605</v>
      </c>
      <c r="H52">
        <v>1.8599999999999901</v>
      </c>
      <c r="I52">
        <v>0.29736618521665198</v>
      </c>
      <c r="J52">
        <v>0.81833060556464698</v>
      </c>
      <c r="K52">
        <v>0.81329561527581196</v>
      </c>
      <c r="L52">
        <v>0.66658360328930899</v>
      </c>
      <c r="M52">
        <v>0.70725707257072501</v>
      </c>
      <c r="O52">
        <v>1.8599999999999901</v>
      </c>
      <c r="P52">
        <v>0.65710872162485001</v>
      </c>
      <c r="Q52">
        <v>0.90245246624414299</v>
      </c>
      <c r="R52">
        <v>0.33200531208499301</v>
      </c>
      <c r="S52">
        <v>0.67838421214924305</v>
      </c>
      <c r="T52">
        <v>0.68676716917922798</v>
      </c>
    </row>
    <row r="53" spans="1:20" x14ac:dyDescent="0.2">
      <c r="A53">
        <v>1.8999999999999899</v>
      </c>
      <c r="B53">
        <v>0.50815053330650195</v>
      </c>
      <c r="C53">
        <v>0.56982480013607995</v>
      </c>
      <c r="D53">
        <v>0.39417255297679199</v>
      </c>
      <c r="E53">
        <v>0.60982795192081296</v>
      </c>
      <c r="F53">
        <v>0.57792692020880199</v>
      </c>
      <c r="H53">
        <v>1.8999999999999899</v>
      </c>
      <c r="I53">
        <v>0.25488530161427397</v>
      </c>
      <c r="J53">
        <v>0.30687397708674402</v>
      </c>
      <c r="K53">
        <v>0.68953323903819197</v>
      </c>
      <c r="L53">
        <v>0.60428607027161996</v>
      </c>
      <c r="M53">
        <v>0.50738007380074002</v>
      </c>
      <c r="O53">
        <v>1.8999999999999899</v>
      </c>
      <c r="P53">
        <v>0.46794105933891</v>
      </c>
      <c r="Q53">
        <v>0.54422705979608899</v>
      </c>
      <c r="R53">
        <v>0.21027003098716299</v>
      </c>
      <c r="S53">
        <v>0.47795251310515102</v>
      </c>
      <c r="T53">
        <v>0.42713567839196098</v>
      </c>
    </row>
    <row r="54" spans="1:20" x14ac:dyDescent="0.2">
      <c r="A54">
        <v>1.93999999999999</v>
      </c>
      <c r="B54">
        <v>0.50815053330649895</v>
      </c>
      <c r="C54">
        <v>0.637863582241877</v>
      </c>
      <c r="D54">
        <v>0.47616044399596302</v>
      </c>
      <c r="E54">
        <v>0.71883101579071296</v>
      </c>
      <c r="F54">
        <v>0.63012677106636705</v>
      </c>
      <c r="H54">
        <v>1.93999999999999</v>
      </c>
      <c r="I54">
        <v>0.27612574341546198</v>
      </c>
      <c r="J54">
        <v>0.73649754500818199</v>
      </c>
      <c r="K54">
        <v>0.73373408769448301</v>
      </c>
      <c r="L54">
        <v>0.685272863194616</v>
      </c>
      <c r="M54">
        <v>0.75338253382533704</v>
      </c>
      <c r="O54">
        <v>1.93999999999999</v>
      </c>
      <c r="P54">
        <v>0.57745917960971604</v>
      </c>
      <c r="Q54">
        <v>0.51667125930008195</v>
      </c>
      <c r="R54">
        <v>0.19920318725099501</v>
      </c>
      <c r="S54">
        <v>0.51649707061362804</v>
      </c>
      <c r="T54">
        <v>0.41876046901172398</v>
      </c>
    </row>
    <row r="55" spans="1:20" x14ac:dyDescent="0.2">
      <c r="A55">
        <v>1.97999999999999</v>
      </c>
      <c r="B55">
        <v>0.62386798148520695</v>
      </c>
      <c r="C55">
        <v>0.58258207178091403</v>
      </c>
      <c r="D55">
        <v>0.49192734611503403</v>
      </c>
      <c r="E55">
        <v>0.75712938958284104</v>
      </c>
      <c r="F55">
        <v>0.56674123788217701</v>
      </c>
      <c r="H55">
        <v>1.97999999999999</v>
      </c>
      <c r="I55">
        <v>0.27612574341546198</v>
      </c>
      <c r="J55">
        <v>1.0024549918166901</v>
      </c>
      <c r="K55">
        <v>0.574611032531824</v>
      </c>
      <c r="L55">
        <v>0.62920508347869297</v>
      </c>
      <c r="M55">
        <v>0.75338253382533704</v>
      </c>
      <c r="O55">
        <v>1.97999999999999</v>
      </c>
      <c r="P55">
        <v>0.60732775786539095</v>
      </c>
      <c r="Q55">
        <v>0.53733810967208495</v>
      </c>
      <c r="R55">
        <v>0.254537405931828</v>
      </c>
      <c r="S55">
        <v>0.57045945112550001</v>
      </c>
      <c r="T55">
        <v>0.46901172529313101</v>
      </c>
    </row>
    <row r="56" spans="1:20" x14ac:dyDescent="0.2">
      <c r="A56">
        <v>2.0199999999999898</v>
      </c>
      <c r="B56">
        <v>0.57355604749446498</v>
      </c>
      <c r="C56">
        <v>0.71015478822929001</v>
      </c>
      <c r="D56">
        <v>0.43831987891019097</v>
      </c>
      <c r="E56">
        <v>0.73356115955691603</v>
      </c>
      <c r="F56">
        <v>0.71215510812826099</v>
      </c>
      <c r="H56">
        <v>2.0199999999999898</v>
      </c>
      <c r="I56">
        <v>0.31860662701784098</v>
      </c>
      <c r="J56">
        <v>0.55237315875613702</v>
      </c>
      <c r="K56">
        <v>0.76909476661951803</v>
      </c>
      <c r="L56">
        <v>0.71019187640169301</v>
      </c>
      <c r="M56">
        <v>0.67650676506764995</v>
      </c>
      <c r="O56">
        <v>2.0199999999999898</v>
      </c>
      <c r="P56">
        <v>0.55256869772998696</v>
      </c>
      <c r="Q56">
        <v>0.59933866078809495</v>
      </c>
      <c r="R56">
        <v>0.17706949977866299</v>
      </c>
      <c r="S56">
        <v>0.555041628122108</v>
      </c>
      <c r="T56">
        <v>0.51088777219430404</v>
      </c>
    </row>
    <row r="57" spans="1:20" x14ac:dyDescent="0.2">
      <c r="A57">
        <v>2.0599999999999898</v>
      </c>
      <c r="B57">
        <v>0.70939826926947003</v>
      </c>
      <c r="C57">
        <v>0.62935873447865198</v>
      </c>
      <c r="D57">
        <v>0.40047931382441898</v>
      </c>
      <c r="E57">
        <v>0.72472307329719399</v>
      </c>
      <c r="F57">
        <v>0.59284116331096104</v>
      </c>
      <c r="H57">
        <v>2.0599999999999898</v>
      </c>
      <c r="I57">
        <v>0.29736618521665198</v>
      </c>
      <c r="J57">
        <v>0.75695581014729796</v>
      </c>
      <c r="K57">
        <v>0.70721357850070599</v>
      </c>
      <c r="L57">
        <v>0.74757039621230903</v>
      </c>
      <c r="M57">
        <v>0.66113161131611198</v>
      </c>
      <c r="O57">
        <v>2.0599999999999898</v>
      </c>
      <c r="P57">
        <v>0.53763440860214995</v>
      </c>
      <c r="Q57">
        <v>0.62689446128409898</v>
      </c>
      <c r="R57">
        <v>0.132802124833997</v>
      </c>
      <c r="S57">
        <v>0.67838421214924305</v>
      </c>
      <c r="T57">
        <v>0.47738693467336601</v>
      </c>
    </row>
    <row r="58" spans="1:20" x14ac:dyDescent="0.2">
      <c r="A58">
        <v>2.0999999999999899</v>
      </c>
      <c r="B58">
        <v>0.72952304286576697</v>
      </c>
      <c r="C58">
        <v>0.51879571355672605</v>
      </c>
      <c r="D58">
        <v>0.34687184661957499</v>
      </c>
      <c r="E58">
        <v>0.72177704454395397</v>
      </c>
      <c r="F58">
        <v>0.65249813571961102</v>
      </c>
      <c r="H58">
        <v>2.0999999999999899</v>
      </c>
      <c r="I58">
        <v>0.456669498725573</v>
      </c>
      <c r="J58">
        <v>0.75695581014729796</v>
      </c>
      <c r="K58">
        <v>0.70721357850070599</v>
      </c>
      <c r="L58">
        <v>0.74134064291054003</v>
      </c>
      <c r="M58">
        <v>0.86100861008609997</v>
      </c>
      <c r="O58">
        <v>2.0999999999999899</v>
      </c>
      <c r="P58">
        <v>0.54759060135404103</v>
      </c>
      <c r="Q58">
        <v>0.44089280793607</v>
      </c>
      <c r="R58">
        <v>0.17706949977866299</v>
      </c>
      <c r="S58">
        <v>0.58587727412889201</v>
      </c>
      <c r="T58">
        <v>0.43551088777219299</v>
      </c>
    </row>
    <row r="59" spans="1:20" x14ac:dyDescent="0.2">
      <c r="A59">
        <v>2.1399999999999899</v>
      </c>
      <c r="B59">
        <v>0.78486617025558303</v>
      </c>
      <c r="C59">
        <v>0.57832964789930197</v>
      </c>
      <c r="D59">
        <v>0.29641775983854601</v>
      </c>
      <c r="E59">
        <v>0.73650718831015705</v>
      </c>
      <c r="F59">
        <v>0.615212527964205</v>
      </c>
      <c r="H59">
        <v>2.1399999999999899</v>
      </c>
      <c r="I59">
        <v>0.52039082412914095</v>
      </c>
      <c r="J59">
        <v>0.79787234042553101</v>
      </c>
      <c r="K59">
        <v>0.61881188118811803</v>
      </c>
      <c r="L59">
        <v>0.74134064291054003</v>
      </c>
      <c r="M59">
        <v>0.72263222632226198</v>
      </c>
      <c r="O59">
        <v>2.1399999999999899</v>
      </c>
      <c r="P59">
        <v>0.58243727598566197</v>
      </c>
      <c r="Q59">
        <v>0.49600440892807801</v>
      </c>
      <c r="R59">
        <v>0.15493581230633</v>
      </c>
      <c r="S59">
        <v>0.72463768115941896</v>
      </c>
      <c r="T59">
        <v>0.536013400335007</v>
      </c>
    </row>
    <row r="60" spans="1:20" x14ac:dyDescent="0.2">
      <c r="A60">
        <v>2.1799999999999899</v>
      </c>
      <c r="B60">
        <v>0.75971020326021199</v>
      </c>
      <c r="C60">
        <v>0.65062085388671398</v>
      </c>
      <c r="D60">
        <v>0.26803733602421698</v>
      </c>
      <c r="E60">
        <v>0.70410087202450999</v>
      </c>
      <c r="F60">
        <v>0.50708426547352603</v>
      </c>
      <c r="H60">
        <v>2.1799999999999899</v>
      </c>
      <c r="I60">
        <v>0.42480883602378799</v>
      </c>
      <c r="J60">
        <v>0.61374795417348504</v>
      </c>
      <c r="K60">
        <v>0.51272984441301195</v>
      </c>
      <c r="L60">
        <v>0.82232743583353995</v>
      </c>
      <c r="M60">
        <v>0.72263222632226198</v>
      </c>
      <c r="O60">
        <v>2.1799999999999899</v>
      </c>
      <c r="P60">
        <v>0.487853444842691</v>
      </c>
      <c r="Q60">
        <v>0.61311656103609702</v>
      </c>
      <c r="R60">
        <v>0.14386896857016301</v>
      </c>
      <c r="S60">
        <v>0.65525747764415598</v>
      </c>
      <c r="T60">
        <v>0.30988274706867602</v>
      </c>
    </row>
    <row r="61" spans="1:20" x14ac:dyDescent="0.2">
      <c r="A61">
        <v>2.21999999999999</v>
      </c>
      <c r="B61">
        <v>0.85027168444354895</v>
      </c>
      <c r="C61">
        <v>0.523048137438339</v>
      </c>
      <c r="D61">
        <v>0.22389001009081699</v>
      </c>
      <c r="E61">
        <v>0.76891350459580399</v>
      </c>
      <c r="F61">
        <v>0.48844146159582302</v>
      </c>
      <c r="H61">
        <v>2.21999999999999</v>
      </c>
      <c r="I61">
        <v>0.58411214953270896</v>
      </c>
      <c r="J61">
        <v>0.71603927986906601</v>
      </c>
      <c r="K61">
        <v>0.54809052333804698</v>
      </c>
      <c r="L61">
        <v>0.82855718913530896</v>
      </c>
      <c r="M61">
        <v>0.645756457564575</v>
      </c>
      <c r="O61">
        <v>2.21999999999999</v>
      </c>
      <c r="P61">
        <v>0.52270011947431205</v>
      </c>
      <c r="Q61">
        <v>0.53044915954808403</v>
      </c>
      <c r="R61">
        <v>9.9601593625497906E-2</v>
      </c>
      <c r="S61">
        <v>0.43940795559666901</v>
      </c>
      <c r="T61">
        <v>0.42713567839195898</v>
      </c>
    </row>
    <row r="62" spans="1:20" x14ac:dyDescent="0.2">
      <c r="A62">
        <v>2.2599999999999998</v>
      </c>
      <c r="B62">
        <v>0.90058361843429102</v>
      </c>
      <c r="C62">
        <v>0.57407722401768901</v>
      </c>
      <c r="D62">
        <v>0.31533804238143198</v>
      </c>
      <c r="E62">
        <v>0.75418336082960102</v>
      </c>
      <c r="F62">
        <v>0.63012677106636705</v>
      </c>
      <c r="H62">
        <v>2.2599999999999998</v>
      </c>
      <c r="I62">
        <v>0.66907391673746697</v>
      </c>
      <c r="J62">
        <v>0.83878887070376296</v>
      </c>
      <c r="K62">
        <v>0.59229137199434101</v>
      </c>
      <c r="L62">
        <v>0.76002990281584704</v>
      </c>
      <c r="M62">
        <v>0.95325953259532503</v>
      </c>
      <c r="O62">
        <v>2.2599999999999998</v>
      </c>
      <c r="P62">
        <v>0.58243727598566197</v>
      </c>
      <c r="Q62">
        <v>0.55111600992008702</v>
      </c>
      <c r="R62">
        <v>9.9601593625497906E-2</v>
      </c>
      <c r="S62">
        <v>0.58587727412889201</v>
      </c>
      <c r="T62">
        <v>0.44388609715242799</v>
      </c>
    </row>
    <row r="63" spans="1:20" x14ac:dyDescent="0.2">
      <c r="A63">
        <v>2.2999999999999998</v>
      </c>
      <c r="B63">
        <v>0.72449184946669998</v>
      </c>
      <c r="C63">
        <v>0.41673754039803101</v>
      </c>
      <c r="D63">
        <v>0.186049445005047</v>
      </c>
      <c r="E63">
        <v>0.61277398067405697</v>
      </c>
      <c r="F63">
        <v>0.40641312453393402</v>
      </c>
      <c r="H63">
        <v>2.2999999999999998</v>
      </c>
      <c r="I63">
        <v>0.58411214953271595</v>
      </c>
      <c r="J63">
        <v>0.59328968903437596</v>
      </c>
      <c r="K63">
        <v>0.48620933521924098</v>
      </c>
      <c r="L63">
        <v>0.79117866932470204</v>
      </c>
      <c r="M63">
        <v>0.72263222632226998</v>
      </c>
      <c r="O63">
        <v>2.2999999999999998</v>
      </c>
      <c r="P63">
        <v>0.46296296296296702</v>
      </c>
      <c r="Q63">
        <v>0.420225957564071</v>
      </c>
      <c r="R63">
        <v>8.8534749889332395E-2</v>
      </c>
      <c r="S63">
        <v>0.439407955596674</v>
      </c>
      <c r="T63">
        <v>0.368509212730322</v>
      </c>
    </row>
    <row r="64" spans="1:20" x14ac:dyDescent="0.2">
      <c r="A64">
        <v>2.34</v>
      </c>
      <c r="B64">
        <v>0.86536526464077201</v>
      </c>
      <c r="C64">
        <v>0.41248511651641301</v>
      </c>
      <c r="D64">
        <v>0.19550958627648801</v>
      </c>
      <c r="E64">
        <v>0.62750412444025405</v>
      </c>
      <c r="F64">
        <v>0.51826994780014801</v>
      </c>
      <c r="H64">
        <v>2.34</v>
      </c>
      <c r="I64">
        <v>0.84961767204757699</v>
      </c>
      <c r="J64">
        <v>0.57283142389525299</v>
      </c>
      <c r="K64">
        <v>0.66301272984441195</v>
      </c>
      <c r="L64">
        <v>0.84101669573884796</v>
      </c>
      <c r="M64">
        <v>0.84563345633456199</v>
      </c>
      <c r="O64">
        <v>2.34</v>
      </c>
      <c r="P64">
        <v>0.54759060135404103</v>
      </c>
      <c r="Q64">
        <v>0.42711490768806798</v>
      </c>
      <c r="R64">
        <v>0.132802124833997</v>
      </c>
      <c r="S64">
        <v>0.32377428307123002</v>
      </c>
      <c r="T64">
        <v>0.32663316582914498</v>
      </c>
    </row>
    <row r="65" spans="1:20" x14ac:dyDescent="0.2">
      <c r="A65">
        <v>2.3799999999999901</v>
      </c>
      <c r="B65">
        <v>0.74964781646206402</v>
      </c>
      <c r="C65">
        <v>0.47201905085898899</v>
      </c>
      <c r="D65">
        <v>0.18289606458123001</v>
      </c>
      <c r="E65">
        <v>0.59215177940136599</v>
      </c>
      <c r="F65">
        <v>0.52572706935122904</v>
      </c>
      <c r="H65">
        <v>2.3799999999999901</v>
      </c>
      <c r="I65">
        <v>1.03016142735768</v>
      </c>
      <c r="J65">
        <v>0.61374795417348504</v>
      </c>
      <c r="K65">
        <v>0.49504950495049399</v>
      </c>
      <c r="L65">
        <v>0.87839521554946298</v>
      </c>
      <c r="M65">
        <v>0.645756457564575</v>
      </c>
      <c r="O65">
        <v>2.3799999999999901</v>
      </c>
      <c r="P65">
        <v>0.44802867383512501</v>
      </c>
      <c r="Q65">
        <v>0.48911545880407697</v>
      </c>
      <c r="R65">
        <v>5.5334218680832097E-2</v>
      </c>
      <c r="S65">
        <v>0.37002775208140498</v>
      </c>
      <c r="T65">
        <v>0.39363484087102102</v>
      </c>
    </row>
    <row r="66" spans="1:20" x14ac:dyDescent="0.2">
      <c r="A66">
        <v>2.4199999999999902</v>
      </c>
      <c r="B66">
        <v>0.74461662306298904</v>
      </c>
      <c r="C66">
        <v>0.38271814934512599</v>
      </c>
      <c r="D66">
        <v>0.17343592330978699</v>
      </c>
      <c r="E66">
        <v>0.60098986566108803</v>
      </c>
      <c r="F66">
        <v>0.447427293064876</v>
      </c>
      <c r="H66">
        <v>2.4199999999999902</v>
      </c>
      <c r="I66">
        <v>0.78589634664400898</v>
      </c>
      <c r="J66">
        <v>0.67512274959083396</v>
      </c>
      <c r="K66">
        <v>0.49504950495049399</v>
      </c>
      <c r="L66">
        <v>0.76002990281584704</v>
      </c>
      <c r="M66">
        <v>0.83025830258302502</v>
      </c>
      <c r="O66">
        <v>2.4199999999999902</v>
      </c>
      <c r="P66">
        <v>0.44305057745917897</v>
      </c>
      <c r="Q66">
        <v>0.40644805731606398</v>
      </c>
      <c r="R66">
        <v>2.21336874723328E-2</v>
      </c>
      <c r="S66">
        <v>0.37773666358310098</v>
      </c>
      <c r="T66">
        <v>0.30988274706867602</v>
      </c>
    </row>
    <row r="67" spans="1:20" x14ac:dyDescent="0.2">
      <c r="A67">
        <v>2.4599999999999902</v>
      </c>
      <c r="B67">
        <v>0.79995975045280598</v>
      </c>
      <c r="C67">
        <v>0.39122299710835101</v>
      </c>
      <c r="D67">
        <v>0.154515640766901</v>
      </c>
      <c r="E67">
        <v>0.57447560688192201</v>
      </c>
      <c r="F67">
        <v>0.41759880686055101</v>
      </c>
      <c r="H67">
        <v>2.4599999999999902</v>
      </c>
      <c r="I67">
        <v>0.90271877655055099</v>
      </c>
      <c r="J67">
        <v>0.75695581014729796</v>
      </c>
      <c r="K67">
        <v>0.433168316831682</v>
      </c>
      <c r="L67">
        <v>0.87216546224769398</v>
      </c>
      <c r="M67">
        <v>0.63038130381303703</v>
      </c>
      <c r="O67">
        <v>2.4599999999999902</v>
      </c>
      <c r="P67">
        <v>0.40322580645161199</v>
      </c>
      <c r="Q67">
        <v>0.40644805731606398</v>
      </c>
      <c r="R67">
        <v>2.21336874723328E-2</v>
      </c>
      <c r="S67">
        <v>0.32377428307123002</v>
      </c>
      <c r="T67">
        <v>0.28475711892797201</v>
      </c>
    </row>
    <row r="68" spans="1:20" x14ac:dyDescent="0.2">
      <c r="A68">
        <v>2.4999999999999898</v>
      </c>
      <c r="B68">
        <v>0.84020929764539998</v>
      </c>
      <c r="C68">
        <v>0.43799965980608901</v>
      </c>
      <c r="D68">
        <v>0.100908173562058</v>
      </c>
      <c r="E68">
        <v>0.50966297431062801</v>
      </c>
      <c r="F68">
        <v>0.432513049962714</v>
      </c>
      <c r="H68">
        <v>2.4999999999999898</v>
      </c>
      <c r="I68">
        <v>0.934579439252335</v>
      </c>
      <c r="J68">
        <v>0.53191489361702005</v>
      </c>
      <c r="K68">
        <v>0.33592644978783498</v>
      </c>
      <c r="L68">
        <v>0.909543982058309</v>
      </c>
      <c r="M68">
        <v>0.75338253382533704</v>
      </c>
      <c r="O68">
        <v>2.4999999999999898</v>
      </c>
      <c r="P68">
        <v>0.39326961369972002</v>
      </c>
      <c r="Q68">
        <v>0.32378065582805099</v>
      </c>
      <c r="R68">
        <v>4.4267374944665698E-2</v>
      </c>
      <c r="S68">
        <v>0.36231884057970898</v>
      </c>
      <c r="T68">
        <v>0.30988274706867602</v>
      </c>
    </row>
    <row r="69" spans="1:20" x14ac:dyDescent="0.2">
      <c r="A69">
        <v>2.5399999999999898</v>
      </c>
      <c r="B69">
        <v>0.81505333065002905</v>
      </c>
      <c r="C69">
        <v>0.31467936723932599</v>
      </c>
      <c r="D69">
        <v>0.12613521695257299</v>
      </c>
      <c r="E69">
        <v>0.47136460051849999</v>
      </c>
      <c r="F69">
        <v>0.32438478747203497</v>
      </c>
      <c r="H69">
        <v>2.5399999999999898</v>
      </c>
      <c r="I69">
        <v>1.22132540356839</v>
      </c>
      <c r="J69">
        <v>0.73649754500818199</v>
      </c>
      <c r="K69">
        <v>0.42432814710042299</v>
      </c>
      <c r="L69">
        <v>0.72888113630700102</v>
      </c>
      <c r="M69">
        <v>0.50738007380073702</v>
      </c>
      <c r="O69">
        <v>2.5399999999999898</v>
      </c>
      <c r="P69">
        <v>0.36340103544404501</v>
      </c>
      <c r="Q69">
        <v>0.43400385781206902</v>
      </c>
      <c r="R69">
        <v>9.9601593625497906E-2</v>
      </c>
      <c r="S69">
        <v>0.269811902559358</v>
      </c>
      <c r="T69">
        <v>0.30988274706867602</v>
      </c>
    </row>
    <row r="70" spans="1:20" x14ac:dyDescent="0.2">
      <c r="A70">
        <v>2.5799999999999899</v>
      </c>
      <c r="B70">
        <v>0.76977259005836096</v>
      </c>
      <c r="C70">
        <v>0.34869875829222602</v>
      </c>
      <c r="D70">
        <v>0.107214934409687</v>
      </c>
      <c r="E70">
        <v>0.430120197973131</v>
      </c>
      <c r="F70">
        <v>0.34302759134973798</v>
      </c>
      <c r="H70">
        <v>2.5799999999999899</v>
      </c>
      <c r="I70">
        <v>1.07264231096006</v>
      </c>
      <c r="J70">
        <v>0.71603927986906601</v>
      </c>
      <c r="K70">
        <v>0.40664780763790598</v>
      </c>
      <c r="L70">
        <v>0.72888113630700102</v>
      </c>
      <c r="M70">
        <v>0.83025830258302502</v>
      </c>
      <c r="O70">
        <v>2.5799999999999899</v>
      </c>
      <c r="P70">
        <v>0.33353245718836999</v>
      </c>
      <c r="Q70">
        <v>0.33066960595205203</v>
      </c>
      <c r="R70">
        <v>3.32005312084993E-2</v>
      </c>
      <c r="S70">
        <v>0.23126734505087801</v>
      </c>
      <c r="T70">
        <v>0.30988274706867602</v>
      </c>
    </row>
    <row r="71" spans="1:20" x14ac:dyDescent="0.2">
      <c r="A71">
        <v>2.6199999999999899</v>
      </c>
      <c r="B71">
        <v>0.72449184946669198</v>
      </c>
      <c r="C71">
        <v>0.27640755230481301</v>
      </c>
      <c r="D71">
        <v>7.8834510595358107E-2</v>
      </c>
      <c r="E71">
        <v>0.42717416921989099</v>
      </c>
      <c r="F71">
        <v>0.29455630126770999</v>
      </c>
      <c r="H71">
        <v>2.6199999999999899</v>
      </c>
      <c r="I71">
        <v>1.2107051826677899</v>
      </c>
      <c r="J71">
        <v>0.57283142389525299</v>
      </c>
      <c r="K71">
        <v>0.247524752475247</v>
      </c>
      <c r="L71">
        <v>0.65412409668576998</v>
      </c>
      <c r="M71">
        <v>0.584255842558425</v>
      </c>
      <c r="O71">
        <v>2.6199999999999899</v>
      </c>
      <c r="P71">
        <v>0.35344484269215398</v>
      </c>
      <c r="Q71">
        <v>0.24800220446403901</v>
      </c>
      <c r="R71">
        <v>3.32005312084993E-2</v>
      </c>
      <c r="S71">
        <v>0.18501387604070199</v>
      </c>
      <c r="T71">
        <v>0.25125628140703399</v>
      </c>
    </row>
    <row r="72" spans="1:20" x14ac:dyDescent="0.2">
      <c r="A72">
        <v>2.6599999999999899</v>
      </c>
      <c r="B72">
        <v>0.75971020326021199</v>
      </c>
      <c r="C72">
        <v>0.340193910529001</v>
      </c>
      <c r="D72">
        <v>8.5141271442986804E-2</v>
      </c>
      <c r="E72">
        <v>0.33290124911619101</v>
      </c>
      <c r="F72">
        <v>0.27964205816554699</v>
      </c>
      <c r="H72">
        <v>2.6599999999999899</v>
      </c>
      <c r="I72">
        <v>1.1682242990654099</v>
      </c>
      <c r="J72">
        <v>0.59328968903436896</v>
      </c>
      <c r="K72">
        <v>0.25636492220650597</v>
      </c>
      <c r="L72">
        <v>0.64789434338400098</v>
      </c>
      <c r="M72">
        <v>0.43050430504304998</v>
      </c>
      <c r="O72">
        <v>2.6599999999999899</v>
      </c>
      <c r="P72">
        <v>0.27379530067702001</v>
      </c>
      <c r="Q72">
        <v>0.33066960595205203</v>
      </c>
      <c r="R72">
        <v>1.10668437361664E-2</v>
      </c>
      <c r="S72">
        <v>0.16188714153561501</v>
      </c>
      <c r="T72">
        <v>0.217755443886096</v>
      </c>
    </row>
    <row r="73" spans="1:20" x14ac:dyDescent="0.2">
      <c r="A73">
        <v>2.69999999999999</v>
      </c>
      <c r="B73">
        <v>0.62386798148520695</v>
      </c>
      <c r="C73">
        <v>0.216873617962238</v>
      </c>
      <c r="D73">
        <v>5.3607467204843502E-2</v>
      </c>
      <c r="E73">
        <v>0.34468536412915302</v>
      </c>
      <c r="F73">
        <v>0.283370618941088</v>
      </c>
      <c r="H73">
        <v>2.69999999999999</v>
      </c>
      <c r="I73">
        <v>1.13636363636363</v>
      </c>
      <c r="J73">
        <v>0.30687397708674202</v>
      </c>
      <c r="K73">
        <v>0.22100424328147</v>
      </c>
      <c r="L73">
        <v>0.49838026414153902</v>
      </c>
      <c r="M73">
        <v>0.35362853628536201</v>
      </c>
      <c r="O73">
        <v>2.69999999999999</v>
      </c>
      <c r="P73">
        <v>0.28375149342891198</v>
      </c>
      <c r="Q73">
        <v>0.261780104712041</v>
      </c>
      <c r="R73">
        <v>1.10668437361664E-2</v>
      </c>
      <c r="S73">
        <v>0.19272278754239799</v>
      </c>
      <c r="T73">
        <v>0.25125628140703399</v>
      </c>
    </row>
    <row r="74" spans="1:20" x14ac:dyDescent="0.2">
      <c r="A74">
        <v>2.73999999999999</v>
      </c>
      <c r="B74">
        <v>0.62386798148520695</v>
      </c>
      <c r="C74">
        <v>0.19986392243578799</v>
      </c>
      <c r="D74">
        <v>5.0454086781029202E-2</v>
      </c>
      <c r="E74">
        <v>0.27398067405137799</v>
      </c>
      <c r="F74">
        <v>0.24608501118568199</v>
      </c>
      <c r="H74">
        <v>2.73999999999999</v>
      </c>
      <c r="I74">
        <v>1.52931180968564</v>
      </c>
      <c r="J74">
        <v>0.36824877250409099</v>
      </c>
      <c r="K74">
        <v>0.27404526166902299</v>
      </c>
      <c r="L74">
        <v>0.685272863194616</v>
      </c>
      <c r="M74">
        <v>0.49200492004919999</v>
      </c>
      <c r="O74">
        <v>2.73999999999999</v>
      </c>
      <c r="P74">
        <v>0.29868578255674999</v>
      </c>
      <c r="Q74">
        <v>0.20666850372003201</v>
      </c>
      <c r="R74">
        <v>2.21336874723328E-2</v>
      </c>
      <c r="S74">
        <v>0.16959605303731001</v>
      </c>
      <c r="T74">
        <v>0.217755443886096</v>
      </c>
    </row>
    <row r="75" spans="1:20" x14ac:dyDescent="0.2">
      <c r="A75">
        <v>2.78</v>
      </c>
      <c r="B75">
        <v>0.45783859931575699</v>
      </c>
      <c r="C75">
        <v>0.20836877019901301</v>
      </c>
      <c r="D75">
        <v>3.4687184661957499E-2</v>
      </c>
      <c r="E75">
        <v>0.220952156493047</v>
      </c>
      <c r="F75">
        <v>0.20507084265473499</v>
      </c>
      <c r="H75">
        <v>2.78</v>
      </c>
      <c r="I75">
        <v>1.1257434154630399</v>
      </c>
      <c r="J75">
        <v>0.34779050736497502</v>
      </c>
      <c r="K75">
        <v>0.212164073550211</v>
      </c>
      <c r="L75">
        <v>0.348866184899077</v>
      </c>
      <c r="M75">
        <v>0.47662976629766202</v>
      </c>
      <c r="O75">
        <v>2.78</v>
      </c>
      <c r="P75">
        <v>0.219036240541616</v>
      </c>
      <c r="Q75">
        <v>0.20666850372003201</v>
      </c>
      <c r="R75">
        <v>3.32005312084993E-2</v>
      </c>
      <c r="S75">
        <v>0.107924761023743</v>
      </c>
      <c r="T75">
        <v>0.20938023450586199</v>
      </c>
    </row>
    <row r="76" spans="1:20" x14ac:dyDescent="0.2">
      <c r="A76">
        <v>2.8199999999999901</v>
      </c>
      <c r="B76">
        <v>0.54840008049909905</v>
      </c>
      <c r="C76">
        <v>0.17434937914611501</v>
      </c>
      <c r="D76">
        <v>4.7300706357215401E-2</v>
      </c>
      <c r="E76">
        <v>0.22979024275277099</v>
      </c>
      <c r="F76">
        <v>0.25727069351230603</v>
      </c>
      <c r="H76">
        <v>2.8199999999999901</v>
      </c>
      <c r="I76">
        <v>1.24256584536959</v>
      </c>
      <c r="J76">
        <v>0.51145662847790996</v>
      </c>
      <c r="K76">
        <v>0.141442715700142</v>
      </c>
      <c r="L76">
        <v>0.473461250934467</v>
      </c>
      <c r="M76">
        <v>0.26137761377613999</v>
      </c>
      <c r="O76">
        <v>2.8199999999999901</v>
      </c>
      <c r="P76">
        <v>0.16925527678216001</v>
      </c>
      <c r="Q76">
        <v>0.21355745384403599</v>
      </c>
      <c r="R76">
        <v>1.1066843736166501E-2</v>
      </c>
      <c r="S76">
        <v>0.12334258402713601</v>
      </c>
      <c r="T76">
        <v>0.16750418760469099</v>
      </c>
    </row>
    <row r="77" spans="1:20" x14ac:dyDescent="0.2">
      <c r="A77">
        <v>2.8599999999999901</v>
      </c>
      <c r="B77">
        <v>0.46286979271483097</v>
      </c>
      <c r="C77">
        <v>0.11906786868515</v>
      </c>
      <c r="D77">
        <v>1.26135216952573E-2</v>
      </c>
      <c r="E77">
        <v>0.164977610181475</v>
      </c>
      <c r="F77">
        <v>0.20134228187919401</v>
      </c>
      <c r="H77">
        <v>2.8599999999999901</v>
      </c>
      <c r="I77">
        <v>1.1894647408665999</v>
      </c>
      <c r="J77">
        <v>0.26595744680851002</v>
      </c>
      <c r="K77">
        <v>0.141442715700141</v>
      </c>
      <c r="L77">
        <v>0.336406678295539</v>
      </c>
      <c r="M77">
        <v>0.43050430504304998</v>
      </c>
      <c r="O77">
        <v>2.8599999999999901</v>
      </c>
      <c r="P77">
        <v>0.149342891278375</v>
      </c>
      <c r="Q77">
        <v>0.19289060347202999</v>
      </c>
      <c r="R77">
        <v>3.32005312084993E-2</v>
      </c>
      <c r="S77">
        <v>0.107924761023743</v>
      </c>
      <c r="T77">
        <v>0.15075376884422001</v>
      </c>
    </row>
    <row r="78" spans="1:20" x14ac:dyDescent="0.2">
      <c r="A78">
        <v>2.8999999999999901</v>
      </c>
      <c r="B78">
        <v>0.493056953109277</v>
      </c>
      <c r="C78">
        <v>0.1700969552645</v>
      </c>
      <c r="D78">
        <v>3.1533804238143198E-2</v>
      </c>
      <c r="E78">
        <v>0.159085552674993</v>
      </c>
      <c r="F78">
        <v>0.17897091722594999</v>
      </c>
      <c r="H78">
        <v>2.8999999999999901</v>
      </c>
      <c r="I78">
        <v>1.3593882752761199</v>
      </c>
      <c r="J78">
        <v>0.34779050736497502</v>
      </c>
      <c r="K78">
        <v>0.123762376237623</v>
      </c>
      <c r="L78">
        <v>0.31148766508846198</v>
      </c>
      <c r="M78">
        <v>0.261377613776137</v>
      </c>
      <c r="O78">
        <v>2.8999999999999901</v>
      </c>
      <c r="P78">
        <v>0.11947431302269999</v>
      </c>
      <c r="Q78">
        <v>0.151556902728024</v>
      </c>
      <c r="R78">
        <v>1.10668437361664E-2</v>
      </c>
      <c r="S78">
        <v>0.12334258402713499</v>
      </c>
      <c r="T78">
        <v>0.175879396984924</v>
      </c>
    </row>
    <row r="79" spans="1:20" x14ac:dyDescent="0.2">
      <c r="A79">
        <v>2.9399999999999902</v>
      </c>
      <c r="B79">
        <v>0.46286979271483097</v>
      </c>
      <c r="C79">
        <v>0.11906786868515</v>
      </c>
      <c r="D79">
        <v>1.89202825428859E-2</v>
      </c>
      <c r="E79">
        <v>0.123733207636106</v>
      </c>
      <c r="F79">
        <v>0.13049962714392199</v>
      </c>
      <c r="H79">
        <v>2.9399999999999902</v>
      </c>
      <c r="I79">
        <v>1.52931180968564</v>
      </c>
      <c r="J79">
        <v>0.28641571194762599</v>
      </c>
      <c r="K79">
        <v>8.8401697312588304E-2</v>
      </c>
      <c r="L79">
        <v>0.33017692499376899</v>
      </c>
      <c r="M79">
        <v>0.33825338253382498</v>
      </c>
      <c r="O79">
        <v>2.9399999999999902</v>
      </c>
      <c r="P79">
        <v>0.104540023894862</v>
      </c>
      <c r="Q79">
        <v>0.18600165334802901</v>
      </c>
      <c r="R79">
        <v>2.21336874723328E-2</v>
      </c>
      <c r="S79">
        <v>9.2506938020351398E-2</v>
      </c>
      <c r="T79">
        <v>0.142378559463986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FE43-EE64-454F-8E5B-EDDB06C15CBF}">
  <dimension ref="A1:M183"/>
  <sheetViews>
    <sheetView workbookViewId="0">
      <selection activeCell="A3" sqref="A3"/>
    </sheetView>
  </sheetViews>
  <sheetFormatPr baseColWidth="10" defaultRowHeight="16" x14ac:dyDescent="0.2"/>
  <sheetData>
    <row r="1" spans="1:13" x14ac:dyDescent="0.2">
      <c r="A1" s="1" t="s">
        <v>30</v>
      </c>
    </row>
    <row r="2" spans="1:13" x14ac:dyDescent="0.2">
      <c r="A2" t="s">
        <v>14</v>
      </c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-1</v>
      </c>
      <c r="I2" t="s">
        <v>0</v>
      </c>
      <c r="J2" t="s">
        <v>1</v>
      </c>
      <c r="K2" t="s">
        <v>2</v>
      </c>
      <c r="L2" t="s">
        <v>3</v>
      </c>
      <c r="M2" t="s">
        <v>4</v>
      </c>
    </row>
    <row r="3" spans="1:13" x14ac:dyDescent="0.2">
      <c r="A3">
        <v>0</v>
      </c>
      <c r="B3">
        <v>0.468093486127864</v>
      </c>
      <c r="C3">
        <v>0.36320747889022897</v>
      </c>
      <c r="D3">
        <v>8.3333333333333295E-4</v>
      </c>
      <c r="E3">
        <v>0.109672295938882</v>
      </c>
      <c r="F3">
        <v>2.90792119018898E-2</v>
      </c>
      <c r="G3">
        <v>2.91141938078005E-2</v>
      </c>
      <c r="H3">
        <v>0</v>
      </c>
      <c r="I3">
        <v>0.168699034981905</v>
      </c>
      <c r="J3">
        <v>8.4033613445378096E-3</v>
      </c>
      <c r="K3">
        <v>0.75525718416585697</v>
      </c>
      <c r="L3">
        <v>0.115670503193447</v>
      </c>
      <c r="M3">
        <v>0.120668951296157</v>
      </c>
    </row>
    <row r="4" spans="1:13" x14ac:dyDescent="0.2">
      <c r="A4">
        <v>1</v>
      </c>
      <c r="B4">
        <v>0.48188069735642602</v>
      </c>
      <c r="C4">
        <v>0.29896156183530798</v>
      </c>
      <c r="D4">
        <v>1.3901549680948E-2</v>
      </c>
      <c r="E4">
        <v>0.10907759799453</v>
      </c>
      <c r="F4">
        <v>4.8411577028258802E-2</v>
      </c>
      <c r="G4">
        <v>4.77670161045275E-2</v>
      </c>
      <c r="H4">
        <v>0</v>
      </c>
      <c r="I4">
        <v>0.17532619264661101</v>
      </c>
      <c r="J4">
        <v>0.147342995169082</v>
      </c>
      <c r="K4">
        <v>0.50114618137315803</v>
      </c>
      <c r="L4">
        <v>0.17677406487641001</v>
      </c>
      <c r="M4">
        <v>0.17473675858134799</v>
      </c>
    </row>
    <row r="5" spans="1:13" x14ac:dyDescent="0.2">
      <c r="A5">
        <v>2</v>
      </c>
      <c r="B5">
        <v>0.42863695824105302</v>
      </c>
      <c r="C5">
        <v>0.28088798925629999</v>
      </c>
      <c r="D5">
        <v>1.37706757383935E-2</v>
      </c>
      <c r="E5">
        <v>0.16985312228053301</v>
      </c>
      <c r="F5">
        <v>6.7394718785000807E-2</v>
      </c>
      <c r="G5">
        <v>3.9107275384885697E-2</v>
      </c>
      <c r="H5">
        <v>3.49260313832078E-4</v>
      </c>
      <c r="I5">
        <v>0.29012579218881401</v>
      </c>
      <c r="J5">
        <v>9.9738952784503607E-2</v>
      </c>
      <c r="K5">
        <v>0.58590392694079996</v>
      </c>
      <c r="L5">
        <v>0.22698019094191599</v>
      </c>
      <c r="M5">
        <v>8.7376929332779602E-2</v>
      </c>
    </row>
    <row r="6" spans="1:13" x14ac:dyDescent="0.2">
      <c r="A6">
        <v>3</v>
      </c>
      <c r="B6">
        <v>0.49616666666666598</v>
      </c>
      <c r="C6">
        <v>0.30516666666666598</v>
      </c>
      <c r="D6">
        <v>3.1999999999999897E-2</v>
      </c>
      <c r="E6">
        <v>0.10566666666666601</v>
      </c>
      <c r="F6">
        <v>3.2333333333333297E-2</v>
      </c>
      <c r="G6">
        <v>2.8333333333333301E-2</v>
      </c>
      <c r="H6">
        <v>3.33333333333333E-4</v>
      </c>
      <c r="I6">
        <v>0.198333333333333</v>
      </c>
      <c r="J6">
        <v>0.35055844649711598</v>
      </c>
      <c r="K6">
        <v>0.473253021080697</v>
      </c>
      <c r="L6">
        <v>0.108405767815669</v>
      </c>
      <c r="M6">
        <v>6.7782764606517207E-2</v>
      </c>
    </row>
    <row r="7" spans="1:13" x14ac:dyDescent="0.2">
      <c r="A7">
        <v>4</v>
      </c>
      <c r="B7">
        <v>0.52700000000000002</v>
      </c>
      <c r="C7">
        <v>0.34599999999999997</v>
      </c>
      <c r="D7">
        <v>1.0833333333333301E-2</v>
      </c>
      <c r="E7">
        <v>7.7833333333333296E-2</v>
      </c>
      <c r="F7">
        <v>1.93333333333333E-2</v>
      </c>
      <c r="G7">
        <v>1.9E-2</v>
      </c>
      <c r="H7">
        <v>0</v>
      </c>
      <c r="I7">
        <v>0.127</v>
      </c>
      <c r="J7">
        <v>0.29644824962952199</v>
      </c>
      <c r="K7">
        <v>0.54376505180826895</v>
      </c>
      <c r="L7">
        <v>8.7274177070095396E-2</v>
      </c>
      <c r="M7">
        <v>7.2512521492113305E-2</v>
      </c>
    </row>
    <row r="8" spans="1:13" x14ac:dyDescent="0.2">
      <c r="A8">
        <v>5</v>
      </c>
      <c r="B8">
        <v>0.46946466332776798</v>
      </c>
      <c r="C8">
        <v>0.37435141903171898</v>
      </c>
      <c r="D8">
        <v>2.90091819699499E-2</v>
      </c>
      <c r="E8">
        <v>8.1338619922092306E-2</v>
      </c>
      <c r="F8">
        <v>2.3669449081803001E-2</v>
      </c>
      <c r="G8">
        <v>2.1999999999999999E-2</v>
      </c>
      <c r="H8">
        <v>1.6666666666666601E-4</v>
      </c>
      <c r="I8">
        <v>0.156017250973845</v>
      </c>
      <c r="J8">
        <v>0.30150096662718801</v>
      </c>
      <c r="K8">
        <v>0.47413705647710602</v>
      </c>
      <c r="L8">
        <v>0.155549179032729</v>
      </c>
      <c r="M8">
        <v>6.8812797862975394E-2</v>
      </c>
    </row>
    <row r="9" spans="1:13" x14ac:dyDescent="0.2">
      <c r="A9">
        <v>6</v>
      </c>
      <c r="B9">
        <v>0.40809126321647099</v>
      </c>
      <c r="C9">
        <v>0.41068586533110701</v>
      </c>
      <c r="D9">
        <v>6.9090150250417301E-2</v>
      </c>
      <c r="E9">
        <v>7.7597662771285394E-2</v>
      </c>
      <c r="F9">
        <v>1.9680578742348302E-2</v>
      </c>
      <c r="G9">
        <v>1.46878130217028E-2</v>
      </c>
      <c r="H9">
        <v>1.6666666666666601E-4</v>
      </c>
      <c r="I9">
        <v>0.18105620478575399</v>
      </c>
      <c r="J9">
        <v>0.38829751500863502</v>
      </c>
      <c r="K9">
        <v>0.42314232455985201</v>
      </c>
      <c r="L9">
        <v>0.112394455790451</v>
      </c>
      <c r="M9">
        <v>7.6165704641060705E-2</v>
      </c>
    </row>
    <row r="10" spans="1:13" x14ac:dyDescent="0.2">
      <c r="A10">
        <v>7</v>
      </c>
      <c r="B10">
        <v>0.255</v>
      </c>
      <c r="C10">
        <v>0.43099999999999999</v>
      </c>
      <c r="D10">
        <v>8.5666666666666599E-2</v>
      </c>
      <c r="E10">
        <v>0.18283333333333299</v>
      </c>
      <c r="F10">
        <v>3.2000000000000001E-2</v>
      </c>
      <c r="G10">
        <v>1.35E-2</v>
      </c>
      <c r="H10">
        <v>0</v>
      </c>
      <c r="I10">
        <v>0.314</v>
      </c>
      <c r="J10">
        <v>0.25157943570335201</v>
      </c>
      <c r="K10">
        <v>0.59173553779856403</v>
      </c>
      <c r="L10">
        <v>0.107513164624272</v>
      </c>
      <c r="M10">
        <v>4.9171861873811701E-2</v>
      </c>
    </row>
    <row r="11" spans="1:13" x14ac:dyDescent="0.2">
      <c r="A11">
        <v>8</v>
      </c>
      <c r="B11">
        <v>0.38550000000000001</v>
      </c>
      <c r="C11">
        <v>0.32250000000000001</v>
      </c>
      <c r="D11">
        <v>7.06666666666666E-2</v>
      </c>
      <c r="E11">
        <v>0.171333333333333</v>
      </c>
      <c r="F11">
        <v>4.4333333333333301E-2</v>
      </c>
      <c r="G11">
        <v>4.8333333333333301E-3</v>
      </c>
      <c r="H11">
        <v>8.3333333333333295E-4</v>
      </c>
      <c r="I11">
        <v>0.29116666666666602</v>
      </c>
      <c r="J11">
        <v>0.32836430389915</v>
      </c>
      <c r="K11">
        <v>0.54086624730166499</v>
      </c>
      <c r="L11">
        <v>0.115671546701282</v>
      </c>
      <c r="M11">
        <v>1.5097902097902099E-2</v>
      </c>
    </row>
    <row r="12" spans="1:13" x14ac:dyDescent="0.2">
      <c r="A12">
        <v>9</v>
      </c>
      <c r="B12">
        <v>0.54500166944908102</v>
      </c>
      <c r="C12">
        <v>0.30697551474680002</v>
      </c>
      <c r="D12">
        <v>5.46691708402893E-2</v>
      </c>
      <c r="E12">
        <v>6.9174457429048403E-2</v>
      </c>
      <c r="F12">
        <v>2.20114079020589E-2</v>
      </c>
      <c r="G12">
        <v>2.1677796327212E-3</v>
      </c>
      <c r="H12">
        <v>0</v>
      </c>
      <c r="I12">
        <v>0.148022815804117</v>
      </c>
      <c r="J12">
        <v>0.27852264808362298</v>
      </c>
      <c r="K12">
        <v>0.51155849819264398</v>
      </c>
      <c r="L12">
        <v>0.19469022869022801</v>
      </c>
      <c r="M12">
        <v>1.5228625033503E-2</v>
      </c>
    </row>
    <row r="13" spans="1:13" x14ac:dyDescent="0.2">
      <c r="A13">
        <v>10</v>
      </c>
      <c r="B13">
        <v>0.57486222211370597</v>
      </c>
      <c r="C13">
        <v>0.33408074890880002</v>
      </c>
      <c r="D13">
        <v>1.3265509989484701E-2</v>
      </c>
      <c r="E13">
        <v>3.3232531787117998E-2</v>
      </c>
      <c r="F13">
        <v>4.0052031163049499E-2</v>
      </c>
      <c r="G13">
        <v>4.5069560378408402E-3</v>
      </c>
      <c r="H13">
        <v>0</v>
      </c>
      <c r="I13">
        <v>9.1057028977493099E-2</v>
      </c>
      <c r="J13">
        <v>0.27825819593374002</v>
      </c>
      <c r="K13">
        <v>0.38797906766453399</v>
      </c>
      <c r="L13">
        <v>0.30285184980707502</v>
      </c>
      <c r="M13">
        <v>3.0910886594649599E-2</v>
      </c>
    </row>
    <row r="14" spans="1:13" x14ac:dyDescent="0.2">
      <c r="A14">
        <v>11</v>
      </c>
      <c r="B14">
        <v>0.71457931225734805</v>
      </c>
      <c r="C14">
        <v>0.194120354963948</v>
      </c>
      <c r="D14">
        <v>3.6605657237936701E-3</v>
      </c>
      <c r="E14">
        <v>5.5646977260122001E-2</v>
      </c>
      <c r="F14">
        <v>2.6493344425956699E-2</v>
      </c>
      <c r="G14">
        <v>5.4994453688297197E-3</v>
      </c>
      <c r="H14">
        <v>0</v>
      </c>
      <c r="I14">
        <v>9.1300332778702101E-2</v>
      </c>
      <c r="J14">
        <v>6.1624649859943897E-2</v>
      </c>
      <c r="K14">
        <v>0.73535014005602195</v>
      </c>
      <c r="L14">
        <v>0.17310924369747899</v>
      </c>
      <c r="M14">
        <v>2.99159663865546E-2</v>
      </c>
    </row>
    <row r="15" spans="1:13" x14ac:dyDescent="0.2">
      <c r="A15">
        <v>12</v>
      </c>
      <c r="B15">
        <v>0.65094926327495095</v>
      </c>
      <c r="C15">
        <v>0.30120628301362201</v>
      </c>
      <c r="D15">
        <v>1.5840422574367501E-2</v>
      </c>
      <c r="E15">
        <v>1.6503336113427799E-2</v>
      </c>
      <c r="F15">
        <v>1.33338893522379E-2</v>
      </c>
      <c r="G15">
        <v>2.1668056713928202E-3</v>
      </c>
      <c r="H15">
        <v>0</v>
      </c>
      <c r="I15">
        <v>4.7844453711426101E-2</v>
      </c>
      <c r="J15">
        <v>0.431405472636815</v>
      </c>
      <c r="K15">
        <v>0.33564321250888401</v>
      </c>
      <c r="L15">
        <v>0.200213219616204</v>
      </c>
      <c r="M15">
        <v>3.2738095238095198E-2</v>
      </c>
    </row>
    <row r="16" spans="1:13" x14ac:dyDescent="0.2">
      <c r="A16">
        <v>13</v>
      </c>
      <c r="B16">
        <v>0.515219580126826</v>
      </c>
      <c r="C16">
        <v>0.282878124183434</v>
      </c>
      <c r="D16">
        <v>5.8365304420350296E-3</v>
      </c>
      <c r="E16">
        <v>0.112539350404691</v>
      </c>
      <c r="F16">
        <v>7.51897444680064E-2</v>
      </c>
      <c r="G16">
        <v>8.33667037500644E-3</v>
      </c>
      <c r="H16">
        <v>0</v>
      </c>
      <c r="I16">
        <v>0.201902295689739</v>
      </c>
      <c r="J16">
        <v>2.4574103736114902E-2</v>
      </c>
      <c r="K16">
        <v>0.62282252595342402</v>
      </c>
      <c r="L16">
        <v>0.313061130008912</v>
      </c>
      <c r="M16">
        <v>3.9542240301547397E-2</v>
      </c>
    </row>
    <row r="17" spans="1:13" x14ac:dyDescent="0.2">
      <c r="A17">
        <v>14</v>
      </c>
      <c r="B17">
        <v>0.163573258869157</v>
      </c>
      <c r="C17">
        <v>9.8954019346714106E-2</v>
      </c>
      <c r="D17">
        <v>6.6666666666666599E-4</v>
      </c>
      <c r="E17">
        <v>0.36057288809261301</v>
      </c>
      <c r="F17">
        <v>0.28240079047875299</v>
      </c>
      <c r="G17">
        <v>9.3832376546094304E-2</v>
      </c>
      <c r="H17">
        <v>0</v>
      </c>
      <c r="I17">
        <v>0.73747272178412804</v>
      </c>
      <c r="J17">
        <v>1.1220196353436099E-3</v>
      </c>
      <c r="K17">
        <v>0.49861977718412498</v>
      </c>
      <c r="L17">
        <v>0.37264353849821902</v>
      </c>
      <c r="M17">
        <v>0.127614664682311</v>
      </c>
    </row>
    <row r="18" spans="1:13" x14ac:dyDescent="0.2">
      <c r="A18">
        <v>15</v>
      </c>
      <c r="B18">
        <v>0.139343500817245</v>
      </c>
      <c r="C18">
        <v>5.39884848299663E-2</v>
      </c>
      <c r="D18">
        <v>0</v>
      </c>
      <c r="E18">
        <v>0.43645344649544798</v>
      </c>
      <c r="F18">
        <v>0.204368809862599</v>
      </c>
      <c r="G18">
        <v>0.165845757994739</v>
      </c>
      <c r="H18">
        <v>0</v>
      </c>
      <c r="I18">
        <v>0.80666801435278701</v>
      </c>
      <c r="J18">
        <v>0</v>
      </c>
      <c r="K18">
        <v>0.54396792750165701</v>
      </c>
      <c r="L18">
        <v>0.24719858671801001</v>
      </c>
      <c r="M18">
        <v>0.20883348578033101</v>
      </c>
    </row>
    <row r="19" spans="1:13" x14ac:dyDescent="0.2">
      <c r="A19">
        <v>16</v>
      </c>
      <c r="B19">
        <v>7.1693494578815603E-2</v>
      </c>
      <c r="C19">
        <v>2.88395885460105E-2</v>
      </c>
      <c r="D19">
        <v>0</v>
      </c>
      <c r="E19">
        <v>0.41686613844870701</v>
      </c>
      <c r="F19">
        <v>0.267713928273561</v>
      </c>
      <c r="G19">
        <v>0.21488685015290501</v>
      </c>
      <c r="H19">
        <v>0</v>
      </c>
      <c r="I19">
        <v>0.89946691687517299</v>
      </c>
      <c r="J19">
        <v>0</v>
      </c>
      <c r="K19">
        <v>0.45940441991007303</v>
      </c>
      <c r="L19">
        <v>0.29508185638927997</v>
      </c>
      <c r="M19">
        <v>0.245513723700646</v>
      </c>
    </row>
    <row r="20" spans="1:13" x14ac:dyDescent="0.2">
      <c r="A20">
        <v>17</v>
      </c>
      <c r="B20">
        <v>7.2703657703994604E-2</v>
      </c>
      <c r="C20">
        <v>3.5855446455797101E-2</v>
      </c>
      <c r="D20">
        <v>0</v>
      </c>
      <c r="E20">
        <v>0.40502932698042199</v>
      </c>
      <c r="F20">
        <v>0.16157762195634101</v>
      </c>
      <c r="G20">
        <v>0.32483394690344303</v>
      </c>
      <c r="H20">
        <v>0</v>
      </c>
      <c r="I20">
        <v>0.89144089584020803</v>
      </c>
      <c r="J20">
        <v>0</v>
      </c>
      <c r="K20">
        <v>0.44936654054573</v>
      </c>
      <c r="L20">
        <v>0.18705758318925</v>
      </c>
      <c r="M20">
        <v>0.36357587626501903</v>
      </c>
    </row>
    <row r="21" spans="1:13" x14ac:dyDescent="0.2">
      <c r="A21">
        <v>18</v>
      </c>
      <c r="B21">
        <v>9.9771841958820204E-2</v>
      </c>
      <c r="C21">
        <v>2.6858096828046699E-2</v>
      </c>
      <c r="D21">
        <v>0</v>
      </c>
      <c r="E21">
        <v>0.45278742348358297</v>
      </c>
      <c r="F21">
        <v>0.122149972175848</v>
      </c>
      <c r="G21">
        <v>0.29843266555370002</v>
      </c>
      <c r="H21">
        <v>0</v>
      </c>
      <c r="I21">
        <v>0.87337006121313299</v>
      </c>
      <c r="J21">
        <v>0</v>
      </c>
      <c r="K21">
        <v>0.51011683994342805</v>
      </c>
      <c r="L21">
        <v>0.14111845922381</v>
      </c>
      <c r="M21">
        <v>0.34876470083276001</v>
      </c>
    </row>
    <row r="22" spans="1:13" x14ac:dyDescent="0.2">
      <c r="A22">
        <v>19</v>
      </c>
      <c r="B22">
        <v>8.6999999999999994E-2</v>
      </c>
      <c r="C22">
        <v>2.2833333333333299E-2</v>
      </c>
      <c r="D22">
        <v>0</v>
      </c>
      <c r="E22">
        <v>0.45633333333333298</v>
      </c>
      <c r="F22">
        <v>0.115</v>
      </c>
      <c r="G22">
        <v>0.31883333333333302</v>
      </c>
      <c r="H22">
        <v>0</v>
      </c>
      <c r="I22">
        <v>0.890166666666666</v>
      </c>
      <c r="J22">
        <v>0</v>
      </c>
      <c r="K22">
        <v>0.51240685827001398</v>
      </c>
      <c r="L22">
        <v>0.12860757978326201</v>
      </c>
      <c r="M22">
        <v>0.35898556194672299</v>
      </c>
    </row>
    <row r="23" spans="1:13" x14ac:dyDescent="0.2">
      <c r="A23">
        <v>20</v>
      </c>
      <c r="B23">
        <v>6.2833333333333297E-2</v>
      </c>
      <c r="C23">
        <v>1.4500000000000001E-2</v>
      </c>
      <c r="D23">
        <v>0</v>
      </c>
      <c r="E23">
        <v>0.463166666666666</v>
      </c>
      <c r="F23">
        <v>0.12516666666666601</v>
      </c>
      <c r="G23">
        <v>0.33433333333333298</v>
      </c>
      <c r="H23">
        <v>0</v>
      </c>
      <c r="I23">
        <v>0.92266666666666597</v>
      </c>
      <c r="J23">
        <v>0</v>
      </c>
      <c r="K23">
        <v>0.49558996255708998</v>
      </c>
      <c r="L23">
        <v>0.134837239584812</v>
      </c>
      <c r="M23">
        <v>0.36957279785809599</v>
      </c>
    </row>
    <row r="24" spans="1:13" x14ac:dyDescent="0.2">
      <c r="A24">
        <v>21</v>
      </c>
      <c r="B24">
        <v>8.6842793544796806E-2</v>
      </c>
      <c r="C24">
        <v>2.4005564830272601E-2</v>
      </c>
      <c r="D24">
        <v>0</v>
      </c>
      <c r="E24">
        <v>0.47633361157484599</v>
      </c>
      <c r="F24">
        <v>0.119368670005564</v>
      </c>
      <c r="G24">
        <v>0.29344936004451799</v>
      </c>
      <c r="H24">
        <v>0</v>
      </c>
      <c r="I24">
        <v>0.88915164162492999</v>
      </c>
      <c r="J24">
        <v>0</v>
      </c>
      <c r="K24">
        <v>0.52585961884269905</v>
      </c>
      <c r="L24">
        <v>0.133537072823948</v>
      </c>
      <c r="M24">
        <v>0.34060330833335101</v>
      </c>
    </row>
    <row r="25" spans="1:13" x14ac:dyDescent="0.2">
      <c r="A25">
        <v>22</v>
      </c>
      <c r="B25">
        <v>6.2542292710072306E-2</v>
      </c>
      <c r="C25">
        <v>1.7179465776293801E-2</v>
      </c>
      <c r="D25">
        <v>0</v>
      </c>
      <c r="E25">
        <v>0.469159988870339</v>
      </c>
      <c r="F25">
        <v>0.140983861992209</v>
      </c>
      <c r="G25">
        <v>0.30996744574290402</v>
      </c>
      <c r="H25">
        <v>1.6694490818030001E-4</v>
      </c>
      <c r="I25">
        <v>0.92011129660545299</v>
      </c>
      <c r="J25">
        <v>0</v>
      </c>
      <c r="K25">
        <v>0.50383196505829397</v>
      </c>
      <c r="L25">
        <v>0.154377681656582</v>
      </c>
      <c r="M25">
        <v>0.34179035328512197</v>
      </c>
    </row>
    <row r="26" spans="1:13" x14ac:dyDescent="0.2">
      <c r="A26">
        <v>23</v>
      </c>
      <c r="B26">
        <v>0.10466666666666601</v>
      </c>
      <c r="C26">
        <v>1.9499999999999899E-2</v>
      </c>
      <c r="D26">
        <v>0</v>
      </c>
      <c r="E26">
        <v>0.480333333333333</v>
      </c>
      <c r="F26">
        <v>8.5833333333333303E-2</v>
      </c>
      <c r="G26">
        <v>0.30966666666666598</v>
      </c>
      <c r="H26">
        <v>0</v>
      </c>
      <c r="I26">
        <v>0.87583333333333302</v>
      </c>
      <c r="J26">
        <v>0</v>
      </c>
      <c r="K26">
        <v>0.53210025638094405</v>
      </c>
      <c r="L26">
        <v>9.8378729154833103E-2</v>
      </c>
      <c r="M26">
        <v>0.36952101446422198</v>
      </c>
    </row>
    <row r="28" spans="1:13" x14ac:dyDescent="0.2">
      <c r="A28" t="s">
        <v>15</v>
      </c>
      <c r="B28">
        <v>0</v>
      </c>
      <c r="C28">
        <v>1</v>
      </c>
      <c r="D28">
        <v>2</v>
      </c>
      <c r="E28">
        <v>3</v>
      </c>
      <c r="F28">
        <v>4</v>
      </c>
      <c r="G28">
        <v>5</v>
      </c>
      <c r="H28">
        <v>-1</v>
      </c>
      <c r="I28" t="s">
        <v>0</v>
      </c>
      <c r="J28" t="s">
        <v>1</v>
      </c>
      <c r="K28" t="s">
        <v>2</v>
      </c>
      <c r="L28" t="s">
        <v>3</v>
      </c>
      <c r="M28" t="s">
        <v>4</v>
      </c>
    </row>
    <row r="29" spans="1:13" x14ac:dyDescent="0.2">
      <c r="A29">
        <v>0</v>
      </c>
      <c r="B29">
        <v>0.296690895415265</v>
      </c>
      <c r="C29">
        <v>0.274600020195233</v>
      </c>
      <c r="D29">
        <v>1.8633899812498199E-3</v>
      </c>
      <c r="E29">
        <v>8.9525082468468395E-2</v>
      </c>
      <c r="F29">
        <v>3.4154493297866399E-2</v>
      </c>
      <c r="G29">
        <v>3.1864651996527903E-2</v>
      </c>
      <c r="H29">
        <v>0</v>
      </c>
      <c r="I29">
        <v>0.15238381287189701</v>
      </c>
      <c r="J29">
        <v>1.8790487205880502E-2</v>
      </c>
      <c r="K29">
        <v>0.16472025291554501</v>
      </c>
      <c r="L29">
        <v>9.6154324294080398E-2</v>
      </c>
      <c r="M29">
        <v>8.5354521464424807E-2</v>
      </c>
    </row>
    <row r="30" spans="1:13" x14ac:dyDescent="0.2">
      <c r="A30">
        <v>1</v>
      </c>
      <c r="B30">
        <v>0.35281428374100998</v>
      </c>
      <c r="C30">
        <v>0.28867579007330801</v>
      </c>
      <c r="D30">
        <v>2.7803099361896001E-2</v>
      </c>
      <c r="E30">
        <v>9.3882696564971405E-2</v>
      </c>
      <c r="F30">
        <v>5.94136945220878E-2</v>
      </c>
      <c r="G30">
        <v>5.3606607869313601E-2</v>
      </c>
      <c r="H30">
        <v>0</v>
      </c>
      <c r="I30">
        <v>0.18993159009214</v>
      </c>
      <c r="J30">
        <v>0.25520555377222498</v>
      </c>
      <c r="K30">
        <v>6.1763296131490099E-2</v>
      </c>
      <c r="L30">
        <v>0.147872909827863</v>
      </c>
      <c r="M30">
        <v>0.133090584623035</v>
      </c>
    </row>
    <row r="31" spans="1:13" x14ac:dyDescent="0.2">
      <c r="A31">
        <v>2</v>
      </c>
      <c r="B31">
        <v>0.35932928582947898</v>
      </c>
      <c r="C31">
        <v>0.288639208240143</v>
      </c>
      <c r="D31">
        <v>1.6938174165813401E-2</v>
      </c>
      <c r="E31">
        <v>0.21246127889602701</v>
      </c>
      <c r="F31">
        <v>8.3402110905585802E-2</v>
      </c>
      <c r="G31">
        <v>6.6997959893754594E-2</v>
      </c>
      <c r="H31">
        <v>4.79015632193282E-4</v>
      </c>
      <c r="I31">
        <v>0.34094122603598598</v>
      </c>
      <c r="J31">
        <v>7.3356145453087301E-2</v>
      </c>
      <c r="K31">
        <v>0.110011596957691</v>
      </c>
      <c r="L31">
        <v>0.15018189552110101</v>
      </c>
      <c r="M31">
        <v>8.2105005455539698E-2</v>
      </c>
    </row>
    <row r="32" spans="1:13" x14ac:dyDescent="0.2">
      <c r="A32">
        <v>3</v>
      </c>
      <c r="B32">
        <v>0.18370757257723999</v>
      </c>
      <c r="C32">
        <v>0.179731087708523</v>
      </c>
      <c r="D32">
        <v>3.10443231525507E-2</v>
      </c>
      <c r="E32">
        <v>0.12850286421364701</v>
      </c>
      <c r="F32">
        <v>4.6455623986768203E-2</v>
      </c>
      <c r="G32">
        <v>5.3385391260156498E-2</v>
      </c>
      <c r="H32">
        <v>7.4535599249992996E-4</v>
      </c>
      <c r="I32">
        <v>0.21053338347054501</v>
      </c>
      <c r="J32">
        <v>0.31323168969439802</v>
      </c>
      <c r="K32">
        <v>0.15558221787905299</v>
      </c>
      <c r="L32">
        <v>9.6356433607224401E-2</v>
      </c>
      <c r="M32">
        <v>9.0409420957431499E-2</v>
      </c>
    </row>
    <row r="33" spans="1:13" x14ac:dyDescent="0.2">
      <c r="A33">
        <v>4</v>
      </c>
      <c r="B33">
        <v>0.229451792322483</v>
      </c>
      <c r="C33">
        <v>0.221783647077757</v>
      </c>
      <c r="D33">
        <v>4.82326537616259E-3</v>
      </c>
      <c r="E33">
        <v>9.3729812641324406E-2</v>
      </c>
      <c r="F33">
        <v>2.5640408646422801E-2</v>
      </c>
      <c r="G33">
        <v>2.56810024899513E-2</v>
      </c>
      <c r="H33">
        <v>0</v>
      </c>
      <c r="I33">
        <v>0.14808687390252401</v>
      </c>
      <c r="J33">
        <v>0.28493567033010597</v>
      </c>
      <c r="K33">
        <v>0.13986759631606499</v>
      </c>
      <c r="L33">
        <v>8.3257231032928897E-2</v>
      </c>
      <c r="M33">
        <v>8.3847547779829307E-2</v>
      </c>
    </row>
    <row r="34" spans="1:13" x14ac:dyDescent="0.2">
      <c r="A34">
        <v>5</v>
      </c>
      <c r="B34">
        <v>0.109835395453606</v>
      </c>
      <c r="C34">
        <v>0.18590695670931001</v>
      </c>
      <c r="D34">
        <v>3.2931442088746002E-2</v>
      </c>
      <c r="E34">
        <v>6.8819679959439606E-2</v>
      </c>
      <c r="F34">
        <v>2.5257651019400602E-2</v>
      </c>
      <c r="G34">
        <v>4.6001962518522503E-2</v>
      </c>
      <c r="H34">
        <v>3.7267799624996498E-4</v>
      </c>
      <c r="I34">
        <v>0.11958906106177</v>
      </c>
      <c r="J34">
        <v>0.26868566711282399</v>
      </c>
      <c r="K34">
        <v>0.122558211031462</v>
      </c>
      <c r="L34">
        <v>0.121488689105134</v>
      </c>
      <c r="M34">
        <v>0.13052106471497901</v>
      </c>
    </row>
    <row r="35" spans="1:13" x14ac:dyDescent="0.2">
      <c r="A35">
        <v>6</v>
      </c>
      <c r="B35">
        <v>0.16787203679926699</v>
      </c>
      <c r="C35">
        <v>0.20120655602339099</v>
      </c>
      <c r="D35">
        <v>6.5313504706142E-2</v>
      </c>
      <c r="E35">
        <v>3.4060070417442502E-2</v>
      </c>
      <c r="F35">
        <v>2.3038799095370599E-2</v>
      </c>
      <c r="G35">
        <v>2.66440109007707E-2</v>
      </c>
      <c r="H35">
        <v>3.7267799624996498E-4</v>
      </c>
      <c r="I35">
        <v>6.5333089563460706E-2</v>
      </c>
      <c r="J35">
        <v>0.29963515233748</v>
      </c>
      <c r="K35">
        <v>0.105069076201095</v>
      </c>
      <c r="L35">
        <v>0.150559914569425</v>
      </c>
      <c r="M35">
        <v>0.13329260043011301</v>
      </c>
    </row>
    <row r="36" spans="1:13" x14ac:dyDescent="0.2">
      <c r="A36">
        <v>7</v>
      </c>
      <c r="B36">
        <v>0.15481844205390999</v>
      </c>
      <c r="C36">
        <v>0.103983839556389</v>
      </c>
      <c r="D36">
        <v>8.5672178810989805E-2</v>
      </c>
      <c r="E36">
        <v>5.2193550048513303E-2</v>
      </c>
      <c r="F36">
        <v>2.9841013908899101E-2</v>
      </c>
      <c r="G36">
        <v>1.9688547150282201E-2</v>
      </c>
      <c r="H36">
        <v>0</v>
      </c>
      <c r="I36">
        <v>0.10220723773023301</v>
      </c>
      <c r="J36">
        <v>0.20386676440415999</v>
      </c>
      <c r="K36">
        <v>8.3034577755833894E-2</v>
      </c>
      <c r="L36">
        <v>9.71007377609618E-2</v>
      </c>
      <c r="M36">
        <v>7.3632934502446304E-2</v>
      </c>
    </row>
    <row r="37" spans="1:13" x14ac:dyDescent="0.2">
      <c r="A37">
        <v>8</v>
      </c>
      <c r="B37">
        <v>5.8495607622377099E-2</v>
      </c>
      <c r="C37">
        <v>8.7331186360378205E-2</v>
      </c>
      <c r="D37">
        <v>4.11906138175515E-2</v>
      </c>
      <c r="E37">
        <v>0.12215171577455</v>
      </c>
      <c r="F37">
        <v>5.2059661287155203E-2</v>
      </c>
      <c r="G37">
        <v>9.4721814922552102E-3</v>
      </c>
      <c r="H37">
        <v>1.4433756729740599E-3</v>
      </c>
      <c r="I37">
        <v>0.13309823022448</v>
      </c>
      <c r="J37">
        <v>0.247898552087532</v>
      </c>
      <c r="K37">
        <v>0.14459020257184099</v>
      </c>
      <c r="L37">
        <v>0.11182211950960499</v>
      </c>
      <c r="M37">
        <v>2.8263477278638E-2</v>
      </c>
    </row>
    <row r="38" spans="1:13" x14ac:dyDescent="0.2">
      <c r="A38">
        <v>9</v>
      </c>
      <c r="B38">
        <v>0.21652120055839599</v>
      </c>
      <c r="C38">
        <v>0.129007310488162</v>
      </c>
      <c r="D38">
        <v>8.5923798752106595E-2</v>
      </c>
      <c r="E38">
        <v>7.6821469443851001E-2</v>
      </c>
      <c r="F38">
        <v>1.8339025690522998E-2</v>
      </c>
      <c r="G38">
        <v>2.8631620263100698E-3</v>
      </c>
      <c r="H38">
        <v>0</v>
      </c>
      <c r="I38">
        <v>0.13140998232688</v>
      </c>
      <c r="J38">
        <v>0.24370379923616101</v>
      </c>
      <c r="K38">
        <v>0.24547224799367201</v>
      </c>
      <c r="L38">
        <v>0.20848197272139701</v>
      </c>
      <c r="M38">
        <v>2.1409375550487601E-2</v>
      </c>
    </row>
    <row r="39" spans="1:13" x14ac:dyDescent="0.2">
      <c r="A39">
        <v>10</v>
      </c>
      <c r="B39">
        <v>0.22690459417018</v>
      </c>
      <c r="C39">
        <v>0.21464543505943801</v>
      </c>
      <c r="D39">
        <v>1.8262367373092999E-2</v>
      </c>
      <c r="E39">
        <v>3.7224347808230099E-2</v>
      </c>
      <c r="F39">
        <v>6.7629590043103802E-2</v>
      </c>
      <c r="G39">
        <v>9.1745936712769802E-3</v>
      </c>
      <c r="H39">
        <v>0</v>
      </c>
      <c r="I39">
        <v>0.110253733789504</v>
      </c>
      <c r="J39">
        <v>0.29749508415486198</v>
      </c>
      <c r="K39">
        <v>7.0637686926591003E-2</v>
      </c>
      <c r="L39">
        <v>0.30457463507419402</v>
      </c>
      <c r="M39">
        <v>4.4116882232701701E-2</v>
      </c>
    </row>
    <row r="40" spans="1:13" x14ac:dyDescent="0.2">
      <c r="A40">
        <v>11</v>
      </c>
      <c r="B40">
        <v>0.15460593391035901</v>
      </c>
      <c r="C40">
        <v>0.146041958296212</v>
      </c>
      <c r="D40">
        <v>8.1852737945083808E-3</v>
      </c>
      <c r="E40">
        <v>9.3007073748008498E-2</v>
      </c>
      <c r="F40">
        <v>4.8850367189628499E-2</v>
      </c>
      <c r="G40">
        <v>1.1389799777681901E-2</v>
      </c>
      <c r="H40">
        <v>0</v>
      </c>
      <c r="I40">
        <v>0.15294420103019901</v>
      </c>
      <c r="J40">
        <v>0.106737024556065</v>
      </c>
      <c r="K40">
        <v>0.22928246630785501</v>
      </c>
      <c r="L40">
        <v>0.16073941144837101</v>
      </c>
      <c r="M40">
        <v>3.8196766996282397E-2</v>
      </c>
    </row>
    <row r="41" spans="1:13" x14ac:dyDescent="0.2">
      <c r="A41">
        <v>12</v>
      </c>
      <c r="B41">
        <v>0.21513082199967201</v>
      </c>
      <c r="C41">
        <v>0.189045907184371</v>
      </c>
      <c r="D41">
        <v>2.1789410797706101E-2</v>
      </c>
      <c r="E41">
        <v>1.8204893175452701E-2</v>
      </c>
      <c r="F41">
        <v>2.7518680341539498E-2</v>
      </c>
      <c r="G41">
        <v>4.3937560586677898E-3</v>
      </c>
      <c r="H41">
        <v>0</v>
      </c>
      <c r="I41">
        <v>4.9332734033570698E-2</v>
      </c>
      <c r="J41">
        <v>0.37373162703345397</v>
      </c>
      <c r="K41">
        <v>3.9789078960455998E-2</v>
      </c>
      <c r="L41">
        <v>0.29108122814285498</v>
      </c>
      <c r="M41">
        <v>4.6302484469272397E-2</v>
      </c>
    </row>
    <row r="42" spans="1:13" x14ac:dyDescent="0.2">
      <c r="A42">
        <v>13</v>
      </c>
      <c r="B42">
        <v>0.274065579544159</v>
      </c>
      <c r="C42">
        <v>0.21450369715652501</v>
      </c>
      <c r="D42">
        <v>7.8684291286845991E-3</v>
      </c>
      <c r="E42">
        <v>6.45453458244582E-2</v>
      </c>
      <c r="F42">
        <v>6.9605895847321395E-2</v>
      </c>
      <c r="G42">
        <v>6.2093139938276896E-3</v>
      </c>
      <c r="H42">
        <v>0</v>
      </c>
      <c r="I42">
        <v>0.10917948183437701</v>
      </c>
      <c r="J42">
        <v>2.8046150806743098E-2</v>
      </c>
      <c r="K42">
        <v>0.26643318532559301</v>
      </c>
      <c r="L42">
        <v>0.25840600133817798</v>
      </c>
      <c r="M42">
        <v>2.3052952934819598E-2</v>
      </c>
    </row>
    <row r="43" spans="1:13" x14ac:dyDescent="0.2">
      <c r="A43">
        <v>14</v>
      </c>
      <c r="B43">
        <v>9.7835399061897504E-2</v>
      </c>
      <c r="C43">
        <v>5.1505585056005797E-2</v>
      </c>
      <c r="D43">
        <v>1.4907119849998599E-3</v>
      </c>
      <c r="E43">
        <v>5.41172781580119E-2</v>
      </c>
      <c r="F43">
        <v>0.139212924830767</v>
      </c>
      <c r="G43">
        <v>9.0511550164753596E-2</v>
      </c>
      <c r="H43">
        <v>0</v>
      </c>
      <c r="I43">
        <v>0.143632208142566</v>
      </c>
      <c r="J43">
        <v>2.5089121767178498E-3</v>
      </c>
      <c r="K43">
        <v>9.1329038806971199E-2</v>
      </c>
      <c r="L43">
        <v>0.118579651650771</v>
      </c>
      <c r="M43">
        <v>0.118776748364173</v>
      </c>
    </row>
    <row r="44" spans="1:13" x14ac:dyDescent="0.2">
      <c r="A44">
        <v>15</v>
      </c>
      <c r="B44">
        <v>0.100847554116458</v>
      </c>
      <c r="C44">
        <v>5.46845347439502E-2</v>
      </c>
      <c r="D44">
        <v>0</v>
      </c>
      <c r="E44">
        <v>0.13149701245700601</v>
      </c>
      <c r="F44">
        <v>0.102863917204149</v>
      </c>
      <c r="G44">
        <v>7.2147233383489703E-2</v>
      </c>
      <c r="H44">
        <v>0</v>
      </c>
      <c r="I44">
        <v>0.12944187799378601</v>
      </c>
      <c r="J44">
        <v>0</v>
      </c>
      <c r="K44">
        <v>0.141557708128038</v>
      </c>
      <c r="L44">
        <v>0.10069052845606399</v>
      </c>
      <c r="M44">
        <v>8.5052049826860196E-2</v>
      </c>
    </row>
    <row r="45" spans="1:13" x14ac:dyDescent="0.2">
      <c r="A45">
        <v>16</v>
      </c>
      <c r="B45">
        <v>6.2694790574751996E-2</v>
      </c>
      <c r="C45">
        <v>2.2791254480655301E-2</v>
      </c>
      <c r="D45">
        <v>0</v>
      </c>
      <c r="E45">
        <v>0.12786089015784899</v>
      </c>
      <c r="F45">
        <v>0.11733700762765301</v>
      </c>
      <c r="G45">
        <v>8.8127285784021805E-2</v>
      </c>
      <c r="H45">
        <v>0</v>
      </c>
      <c r="I45">
        <v>7.6890342899421399E-2</v>
      </c>
      <c r="J45">
        <v>0</v>
      </c>
      <c r="K45">
        <v>0.13025948266663101</v>
      </c>
      <c r="L45">
        <v>0.114396658707796</v>
      </c>
      <c r="M45">
        <v>0.11605624850202401</v>
      </c>
    </row>
    <row r="46" spans="1:13" x14ac:dyDescent="0.2">
      <c r="A46">
        <v>17</v>
      </c>
      <c r="B46">
        <v>4.8608656552783701E-2</v>
      </c>
      <c r="C46">
        <v>2.6256014263647799E-2</v>
      </c>
      <c r="D46">
        <v>0</v>
      </c>
      <c r="E46">
        <v>0.14415294512355001</v>
      </c>
      <c r="F46">
        <v>0.11333099498233599</v>
      </c>
      <c r="G46">
        <v>0.197435195568295</v>
      </c>
      <c r="H46">
        <v>0</v>
      </c>
      <c r="I46">
        <v>7.4128094594484495E-2</v>
      </c>
      <c r="J46">
        <v>0</v>
      </c>
      <c r="K46">
        <v>0.13797162040295499</v>
      </c>
      <c r="L46">
        <v>0.14600142445247</v>
      </c>
      <c r="M46">
        <v>0.231366916251947</v>
      </c>
    </row>
    <row r="47" spans="1:13" x14ac:dyDescent="0.2">
      <c r="A47">
        <v>18</v>
      </c>
      <c r="B47">
        <v>7.4047185101394006E-2</v>
      </c>
      <c r="C47">
        <v>1.32728602102576E-2</v>
      </c>
      <c r="D47">
        <v>0</v>
      </c>
      <c r="E47">
        <v>0.14567123660950601</v>
      </c>
      <c r="F47">
        <v>6.1082412051995903E-2</v>
      </c>
      <c r="G47">
        <v>9.7942652214819695E-2</v>
      </c>
      <c r="H47">
        <v>0</v>
      </c>
      <c r="I47">
        <v>7.9642411583491696E-2</v>
      </c>
      <c r="J47">
        <v>0</v>
      </c>
      <c r="K47">
        <v>0.115422948485043</v>
      </c>
      <c r="L47">
        <v>7.6352368784811997E-2</v>
      </c>
      <c r="M47">
        <v>0.13337836456162799</v>
      </c>
    </row>
    <row r="48" spans="1:13" x14ac:dyDescent="0.2">
      <c r="A48">
        <v>19</v>
      </c>
      <c r="B48">
        <v>9.0599086333386605E-2</v>
      </c>
      <c r="C48">
        <v>2.1735467686607401E-2</v>
      </c>
      <c r="D48">
        <v>0</v>
      </c>
      <c r="E48">
        <v>9.8769512840079607E-2</v>
      </c>
      <c r="F48">
        <v>6.2707987263718304E-2</v>
      </c>
      <c r="G48">
        <v>0.12963436829963099</v>
      </c>
      <c r="H48">
        <v>0</v>
      </c>
      <c r="I48">
        <v>0.110125244355889</v>
      </c>
      <c r="J48">
        <v>0</v>
      </c>
      <c r="K48">
        <v>8.4923334184884597E-2</v>
      </c>
      <c r="L48">
        <v>6.4012378891762395E-2</v>
      </c>
      <c r="M48">
        <v>0.13974789662432299</v>
      </c>
    </row>
    <row r="49" spans="1:13" x14ac:dyDescent="0.2">
      <c r="A49">
        <v>20</v>
      </c>
      <c r="B49">
        <v>7.6516156609060096E-2</v>
      </c>
      <c r="C49">
        <v>1.36879914929514E-2</v>
      </c>
      <c r="D49">
        <v>0</v>
      </c>
      <c r="E49">
        <v>0.118827314013048</v>
      </c>
      <c r="F49">
        <v>5.4896999513229801E-2</v>
      </c>
      <c r="G49">
        <v>7.3123278707186504E-2</v>
      </c>
      <c r="H49">
        <v>0</v>
      </c>
      <c r="I49">
        <v>8.2813797159651995E-2</v>
      </c>
      <c r="J49">
        <v>0</v>
      </c>
      <c r="K49">
        <v>9.2880413431444805E-2</v>
      </c>
      <c r="L49">
        <v>5.5495057405569599E-2</v>
      </c>
      <c r="M49">
        <v>0.113132468524311</v>
      </c>
    </row>
    <row r="50" spans="1:13" x14ac:dyDescent="0.2">
      <c r="A50">
        <v>21</v>
      </c>
      <c r="B50">
        <v>0.100801332125216</v>
      </c>
      <c r="C50">
        <v>9.73800228506355E-3</v>
      </c>
      <c r="D50">
        <v>0</v>
      </c>
      <c r="E50">
        <v>0.147784153181485</v>
      </c>
      <c r="F50">
        <v>7.7486520459602706E-2</v>
      </c>
      <c r="G50">
        <v>7.0893220450942901E-2</v>
      </c>
      <c r="H50">
        <v>0</v>
      </c>
      <c r="I50">
        <v>0.107215193427757</v>
      </c>
      <c r="J50">
        <v>0</v>
      </c>
      <c r="K50">
        <v>0.126637987291989</v>
      </c>
      <c r="L50">
        <v>8.11848499158732E-2</v>
      </c>
      <c r="M50">
        <v>0.12361988210201399</v>
      </c>
    </row>
    <row r="51" spans="1:13" x14ac:dyDescent="0.2">
      <c r="A51">
        <v>22</v>
      </c>
      <c r="B51">
        <v>5.2414001304357999E-2</v>
      </c>
      <c r="C51">
        <v>1.06371455731878E-2</v>
      </c>
      <c r="D51">
        <v>0</v>
      </c>
      <c r="E51">
        <v>0.14535745668053601</v>
      </c>
      <c r="F51">
        <v>9.8956195162087701E-2</v>
      </c>
      <c r="G51">
        <v>9.0474246694758106E-2</v>
      </c>
      <c r="H51">
        <v>3.73300163188612E-4</v>
      </c>
      <c r="I51">
        <v>6.1676948618015502E-2</v>
      </c>
      <c r="J51">
        <v>0</v>
      </c>
      <c r="K51">
        <v>0.129507795647127</v>
      </c>
      <c r="L51">
        <v>0.108255605222306</v>
      </c>
      <c r="M51">
        <v>0.117234182665908</v>
      </c>
    </row>
    <row r="52" spans="1:13" x14ac:dyDescent="0.2">
      <c r="A52">
        <v>23</v>
      </c>
      <c r="B52">
        <v>0.11763231320989601</v>
      </c>
      <c r="C52">
        <v>1.35221012502577E-2</v>
      </c>
      <c r="D52">
        <v>0</v>
      </c>
      <c r="E52">
        <v>0.181468355061947</v>
      </c>
      <c r="F52">
        <v>3.2425127430572798E-2</v>
      </c>
      <c r="G52">
        <v>6.5679144330601597E-2</v>
      </c>
      <c r="H52">
        <v>0</v>
      </c>
      <c r="I52">
        <v>0.127645614017003</v>
      </c>
      <c r="J52">
        <v>0</v>
      </c>
      <c r="K52">
        <v>0.14510306435593301</v>
      </c>
      <c r="L52">
        <v>3.3737569278099899E-2</v>
      </c>
      <c r="M52">
        <v>0.13932768069293</v>
      </c>
    </row>
    <row r="55" spans="1:13" x14ac:dyDescent="0.2">
      <c r="A55" t="s">
        <v>5</v>
      </c>
      <c r="B55">
        <v>0</v>
      </c>
      <c r="C55">
        <v>1</v>
      </c>
      <c r="D55">
        <v>2</v>
      </c>
      <c r="E55">
        <v>3</v>
      </c>
      <c r="F55">
        <v>4</v>
      </c>
      <c r="G55">
        <v>5</v>
      </c>
      <c r="H55">
        <v>-1</v>
      </c>
      <c r="I55" t="s">
        <v>0</v>
      </c>
      <c r="J55" t="s">
        <v>1</v>
      </c>
      <c r="K55" t="s">
        <v>2</v>
      </c>
      <c r="L55" t="s">
        <v>3</v>
      </c>
      <c r="M55" t="s">
        <v>4</v>
      </c>
    </row>
    <row r="56" spans="1:13" x14ac:dyDescent="0.2">
      <c r="A56">
        <v>0</v>
      </c>
      <c r="B56">
        <v>0.38750000000000001</v>
      </c>
      <c r="C56">
        <v>0.31166666666666598</v>
      </c>
      <c r="D56">
        <v>0</v>
      </c>
      <c r="E56">
        <v>0.17499999999999999</v>
      </c>
      <c r="F56">
        <v>5.5833333333333297E-2</v>
      </c>
      <c r="G56">
        <v>7.0000000000000007E-2</v>
      </c>
      <c r="H56">
        <v>0</v>
      </c>
      <c r="I56">
        <v>0.30083333333333301</v>
      </c>
      <c r="J56">
        <v>0</v>
      </c>
      <c r="K56">
        <v>0.58171745152354504</v>
      </c>
      <c r="L56">
        <v>0.18559556786703599</v>
      </c>
      <c r="M56">
        <v>0.232686980609418</v>
      </c>
    </row>
    <row r="57" spans="1:13" x14ac:dyDescent="0.2">
      <c r="A57">
        <v>1</v>
      </c>
      <c r="B57">
        <v>0.40166666666666601</v>
      </c>
      <c r="C57">
        <v>0.23499999999999999</v>
      </c>
      <c r="D57">
        <v>0</v>
      </c>
      <c r="E57">
        <v>0.20333333333333301</v>
      </c>
      <c r="F57">
        <v>6.4166666666666594E-2</v>
      </c>
      <c r="G57">
        <v>9.5833333333333298E-2</v>
      </c>
      <c r="H57">
        <v>0</v>
      </c>
      <c r="I57">
        <v>0.36333333333333301</v>
      </c>
      <c r="J57">
        <v>0</v>
      </c>
      <c r="K57">
        <v>0.55963302752293498</v>
      </c>
      <c r="L57">
        <v>0.17660550458715499</v>
      </c>
      <c r="M57">
        <v>0.26376146788990801</v>
      </c>
    </row>
    <row r="58" spans="1:13" x14ac:dyDescent="0.2">
      <c r="A58">
        <v>2</v>
      </c>
      <c r="B58">
        <v>0.163879598662207</v>
      </c>
      <c r="C58">
        <v>0.40802675585284198</v>
      </c>
      <c r="D58">
        <v>4.0133779264213999E-2</v>
      </c>
      <c r="E58">
        <v>0.19063545150501601</v>
      </c>
      <c r="F58">
        <v>0.175585284280936</v>
      </c>
      <c r="G58">
        <v>2.1739130434782601E-2</v>
      </c>
      <c r="H58">
        <v>0</v>
      </c>
      <c r="I58">
        <v>0.42809364548494899</v>
      </c>
      <c r="J58">
        <v>9.375E-2</v>
      </c>
      <c r="K58">
        <v>0.4453125</v>
      </c>
      <c r="L58">
        <v>0.41015625</v>
      </c>
      <c r="M58">
        <v>5.078125E-2</v>
      </c>
    </row>
    <row r="59" spans="1:13" x14ac:dyDescent="0.2">
      <c r="A59">
        <v>3</v>
      </c>
      <c r="B59">
        <v>0.495</v>
      </c>
      <c r="C59">
        <v>0.33250000000000002</v>
      </c>
      <c r="D59">
        <v>3.2500000000000001E-2</v>
      </c>
      <c r="E59">
        <v>9.6666666666666595E-2</v>
      </c>
      <c r="F59">
        <v>2.8333333333333301E-2</v>
      </c>
      <c r="G59">
        <v>1.3333333333333299E-2</v>
      </c>
      <c r="H59">
        <v>1.6666666666666601E-3</v>
      </c>
      <c r="I59">
        <v>0.170833333333333</v>
      </c>
      <c r="J59">
        <v>0.190243902439024</v>
      </c>
      <c r="K59">
        <v>0.56585365853658498</v>
      </c>
      <c r="L59">
        <v>0.16585365853658501</v>
      </c>
      <c r="M59">
        <v>7.8048780487804795E-2</v>
      </c>
    </row>
    <row r="60" spans="1:13" x14ac:dyDescent="0.2">
      <c r="A60">
        <v>4</v>
      </c>
      <c r="B60">
        <v>0.43083333333333301</v>
      </c>
      <c r="C60">
        <v>0.28333333333333299</v>
      </c>
      <c r="D60">
        <v>1.58333333333333E-2</v>
      </c>
      <c r="E60">
        <v>0.18333333333333299</v>
      </c>
      <c r="F60">
        <v>4.1666666666666602E-2</v>
      </c>
      <c r="G60">
        <v>4.4999999999999998E-2</v>
      </c>
      <c r="H60">
        <v>0</v>
      </c>
      <c r="I60">
        <v>0.285833333333333</v>
      </c>
      <c r="J60">
        <v>5.53935860058309E-2</v>
      </c>
      <c r="K60">
        <v>0.64139941690962099</v>
      </c>
      <c r="L60">
        <v>0.14577259475218601</v>
      </c>
      <c r="M60">
        <v>0.157434402332361</v>
      </c>
    </row>
    <row r="61" spans="1:13" x14ac:dyDescent="0.2">
      <c r="A61">
        <v>5</v>
      </c>
      <c r="B61">
        <v>0.461666666666666</v>
      </c>
      <c r="C61">
        <v>0.40666666666666601</v>
      </c>
      <c r="D61">
        <v>2.5000000000000001E-3</v>
      </c>
      <c r="E61">
        <v>7.8333333333333297E-2</v>
      </c>
      <c r="F61">
        <v>4.4999999999999998E-2</v>
      </c>
      <c r="G61">
        <v>5.8333333333333301E-3</v>
      </c>
      <c r="H61">
        <v>0</v>
      </c>
      <c r="I61">
        <v>0.13166666666666599</v>
      </c>
      <c r="J61">
        <v>1.8987341772151799E-2</v>
      </c>
      <c r="K61">
        <v>0.594936708860759</v>
      </c>
      <c r="L61">
        <v>0.341772151898734</v>
      </c>
      <c r="M61">
        <v>4.4303797468354403E-2</v>
      </c>
    </row>
    <row r="62" spans="1:13" x14ac:dyDescent="0.2">
      <c r="A62">
        <v>6</v>
      </c>
      <c r="B62">
        <v>0.57999999999999996</v>
      </c>
      <c r="C62">
        <v>0.26416666666666599</v>
      </c>
      <c r="D62">
        <v>2.0833333333333301E-2</v>
      </c>
      <c r="E62">
        <v>6.7500000000000004E-2</v>
      </c>
      <c r="F62">
        <v>5.6666666666666601E-2</v>
      </c>
      <c r="G62">
        <v>0.01</v>
      </c>
      <c r="H62">
        <v>8.3333333333333295E-4</v>
      </c>
      <c r="I62">
        <v>0.155</v>
      </c>
      <c r="J62">
        <v>0.13440860215053699</v>
      </c>
      <c r="K62">
        <v>0.43548387096774199</v>
      </c>
      <c r="L62">
        <v>0.36559139784946199</v>
      </c>
      <c r="M62">
        <v>6.4516129032257993E-2</v>
      </c>
    </row>
    <row r="63" spans="1:13" x14ac:dyDescent="0.2">
      <c r="A63">
        <v>7</v>
      </c>
      <c r="B63">
        <v>0.42249999999999999</v>
      </c>
      <c r="C63">
        <v>0.27833333333333299</v>
      </c>
      <c r="D63">
        <v>5.0000000000000001E-3</v>
      </c>
      <c r="E63">
        <v>0.19666666666666599</v>
      </c>
      <c r="F63">
        <v>7.3333333333333306E-2</v>
      </c>
      <c r="G63">
        <v>2.41666666666666E-2</v>
      </c>
      <c r="H63">
        <v>0</v>
      </c>
      <c r="I63">
        <v>0.29916666666666603</v>
      </c>
      <c r="J63">
        <v>1.6713091922005499E-2</v>
      </c>
      <c r="K63">
        <v>0.65738161559888497</v>
      </c>
      <c r="L63">
        <v>0.245125348189415</v>
      </c>
      <c r="M63">
        <v>8.0779944289693498E-2</v>
      </c>
    </row>
    <row r="64" spans="1:13" x14ac:dyDescent="0.2">
      <c r="A64">
        <v>8</v>
      </c>
      <c r="B64">
        <v>0.41916666666666602</v>
      </c>
      <c r="C64">
        <v>0.2475</v>
      </c>
      <c r="D64">
        <v>5.1666666666666597E-2</v>
      </c>
      <c r="E64">
        <v>0.1925</v>
      </c>
      <c r="F64">
        <v>6.7500000000000004E-2</v>
      </c>
      <c r="G64">
        <v>2.1666666666666601E-2</v>
      </c>
      <c r="H64">
        <v>0</v>
      </c>
      <c r="I64">
        <v>0.33333333333333298</v>
      </c>
      <c r="J64">
        <v>0.155</v>
      </c>
      <c r="K64">
        <v>0.57750000000000001</v>
      </c>
      <c r="L64">
        <v>0.20250000000000001</v>
      </c>
      <c r="M64">
        <v>6.5000000000000002E-2</v>
      </c>
    </row>
    <row r="65" spans="1:13" x14ac:dyDescent="0.2">
      <c r="A65">
        <v>9</v>
      </c>
      <c r="B65">
        <v>0.75083333333333302</v>
      </c>
      <c r="C65">
        <v>0.15666666666666601</v>
      </c>
      <c r="D65">
        <v>3.0833333333333299E-2</v>
      </c>
      <c r="E65">
        <v>3.4166666666666602E-2</v>
      </c>
      <c r="F65">
        <v>2.75E-2</v>
      </c>
      <c r="G65">
        <v>0</v>
      </c>
      <c r="H65">
        <v>0</v>
      </c>
      <c r="I65">
        <v>9.2499999999999999E-2</v>
      </c>
      <c r="J65">
        <v>0.33333333333333298</v>
      </c>
      <c r="K65">
        <v>0.36936936936936898</v>
      </c>
      <c r="L65">
        <v>0.29729729729729698</v>
      </c>
      <c r="M65">
        <v>0</v>
      </c>
    </row>
    <row r="66" spans="1:13" x14ac:dyDescent="0.2">
      <c r="A66">
        <v>10</v>
      </c>
      <c r="B66">
        <v>0.475833333333333</v>
      </c>
      <c r="C66">
        <v>0.37666666666666598</v>
      </c>
      <c r="D66">
        <v>3.58333333333333E-2</v>
      </c>
      <c r="E66">
        <v>6.5833333333333299E-2</v>
      </c>
      <c r="F66">
        <v>4.4166666666666597E-2</v>
      </c>
      <c r="G66">
        <v>1.6666666666666601E-3</v>
      </c>
      <c r="H66">
        <v>0</v>
      </c>
      <c r="I66">
        <v>0.14749999999999999</v>
      </c>
      <c r="J66">
        <v>0.242937853107344</v>
      </c>
      <c r="K66">
        <v>0.44632768361581898</v>
      </c>
      <c r="L66">
        <v>0.29943502824858698</v>
      </c>
      <c r="M66">
        <v>1.1299435028248501E-2</v>
      </c>
    </row>
    <row r="67" spans="1:13" x14ac:dyDescent="0.2">
      <c r="A67">
        <v>11</v>
      </c>
      <c r="B67">
        <v>0.76206322795341097</v>
      </c>
      <c r="C67">
        <v>0.138935108153078</v>
      </c>
      <c r="D67">
        <v>1.83028286189683E-2</v>
      </c>
      <c r="E67">
        <v>5.9068219633943403E-2</v>
      </c>
      <c r="F67">
        <v>1.99667221297836E-2</v>
      </c>
      <c r="G67">
        <v>1.6638935108153001E-3</v>
      </c>
      <c r="H67">
        <v>0</v>
      </c>
      <c r="I67">
        <v>9.9001663893510797E-2</v>
      </c>
      <c r="J67">
        <v>0.184873949579831</v>
      </c>
      <c r="K67">
        <v>0.59663865546218497</v>
      </c>
      <c r="L67">
        <v>0.20168067226890701</v>
      </c>
      <c r="M67">
        <v>1.6806722689075598E-2</v>
      </c>
    </row>
    <row r="68" spans="1:13" x14ac:dyDescent="0.2">
      <c r="A68">
        <v>12</v>
      </c>
      <c r="B68">
        <v>0.69557964970809005</v>
      </c>
      <c r="C68">
        <v>0.23769808173477899</v>
      </c>
      <c r="D68">
        <v>4.2535446205170899E-2</v>
      </c>
      <c r="E68">
        <v>2.0016680567139199E-2</v>
      </c>
      <c r="F68">
        <v>3.3361134278565401E-3</v>
      </c>
      <c r="G68">
        <v>8.3402835696413599E-4</v>
      </c>
      <c r="H68">
        <v>0</v>
      </c>
      <c r="I68">
        <v>6.6722268557130898E-2</v>
      </c>
      <c r="J68">
        <v>0.63749999999999996</v>
      </c>
      <c r="K68">
        <v>0.3</v>
      </c>
      <c r="L68">
        <v>0.05</v>
      </c>
      <c r="M68">
        <v>1.2500000000000001E-2</v>
      </c>
    </row>
    <row r="69" spans="1:13" x14ac:dyDescent="0.2">
      <c r="A69">
        <v>13</v>
      </c>
      <c r="B69">
        <v>0.65804837364470303</v>
      </c>
      <c r="C69">
        <v>4.33694745621351E-2</v>
      </c>
      <c r="D69">
        <v>1.9182652210175101E-2</v>
      </c>
      <c r="E69">
        <v>0.14929107589658</v>
      </c>
      <c r="F69">
        <v>0.116763969974979</v>
      </c>
      <c r="G69">
        <v>1.3344453711426099E-2</v>
      </c>
      <c r="H69">
        <v>0</v>
      </c>
      <c r="I69">
        <v>0.29858215179316</v>
      </c>
      <c r="J69">
        <v>6.4245810055865896E-2</v>
      </c>
      <c r="K69">
        <v>0.5</v>
      </c>
      <c r="L69">
        <v>0.39106145251396601</v>
      </c>
      <c r="M69">
        <v>4.4692737430167599E-2</v>
      </c>
    </row>
    <row r="70" spans="1:13" x14ac:dyDescent="0.2">
      <c r="A70">
        <v>14</v>
      </c>
      <c r="B70">
        <v>0.120934111759799</v>
      </c>
      <c r="C70">
        <v>0.104253544620517</v>
      </c>
      <c r="D70">
        <v>0</v>
      </c>
      <c r="E70">
        <v>0.28440366972476999</v>
      </c>
      <c r="F70">
        <v>0.27522935779816499</v>
      </c>
      <c r="G70">
        <v>0.21517931609674701</v>
      </c>
      <c r="H70">
        <v>0</v>
      </c>
      <c r="I70">
        <v>0.77481234361968299</v>
      </c>
      <c r="J70">
        <v>0</v>
      </c>
      <c r="K70">
        <v>0.36706135629709302</v>
      </c>
      <c r="L70">
        <v>0.35522066738428398</v>
      </c>
      <c r="M70">
        <v>0.277717976318622</v>
      </c>
    </row>
    <row r="71" spans="1:13" x14ac:dyDescent="0.2">
      <c r="A71">
        <v>15</v>
      </c>
      <c r="B71">
        <v>0.13344453711426099</v>
      </c>
      <c r="C71">
        <v>1.0842368640533701E-2</v>
      </c>
      <c r="D71">
        <v>0</v>
      </c>
      <c r="E71">
        <v>0.26772310258548698</v>
      </c>
      <c r="F71">
        <v>0.32193494578815601</v>
      </c>
      <c r="G71">
        <v>0.26605504587155898</v>
      </c>
      <c r="H71">
        <v>0</v>
      </c>
      <c r="I71">
        <v>0.85571309424520403</v>
      </c>
      <c r="J71">
        <v>0</v>
      </c>
      <c r="K71">
        <v>0.31286549707602301</v>
      </c>
      <c r="L71">
        <v>0.37621832358674401</v>
      </c>
      <c r="M71">
        <v>0.31091617933723198</v>
      </c>
    </row>
    <row r="72" spans="1:13" x14ac:dyDescent="0.2">
      <c r="A72">
        <v>16</v>
      </c>
      <c r="B72">
        <v>0.16096747289407801</v>
      </c>
      <c r="C72">
        <v>3.7531276063386097E-2</v>
      </c>
      <c r="D72">
        <v>0</v>
      </c>
      <c r="E72">
        <v>0.196830692243536</v>
      </c>
      <c r="F72">
        <v>0.28356964136780599</v>
      </c>
      <c r="G72">
        <v>0.32110091743119201</v>
      </c>
      <c r="H72">
        <v>0</v>
      </c>
      <c r="I72">
        <v>0.801501251042535</v>
      </c>
      <c r="J72">
        <v>0</v>
      </c>
      <c r="K72">
        <v>0.24557752341311101</v>
      </c>
      <c r="L72">
        <v>0.35379812695109197</v>
      </c>
      <c r="M72">
        <v>0.40062434963579602</v>
      </c>
    </row>
    <row r="73" spans="1:13" x14ac:dyDescent="0.2">
      <c r="A73">
        <v>17</v>
      </c>
      <c r="B73">
        <v>0.10842368640533701</v>
      </c>
      <c r="C73">
        <v>5.0875729774812299E-2</v>
      </c>
      <c r="D73">
        <v>0</v>
      </c>
      <c r="E73">
        <v>0.1976647206005</v>
      </c>
      <c r="F73">
        <v>5.3377814845704703E-2</v>
      </c>
      <c r="G73">
        <v>0.58965804837364399</v>
      </c>
      <c r="H73">
        <v>0</v>
      </c>
      <c r="I73">
        <v>0.84070058381984902</v>
      </c>
      <c r="J73">
        <v>0</v>
      </c>
      <c r="K73">
        <v>0.23511904761904701</v>
      </c>
      <c r="L73">
        <v>6.3492063492063405E-2</v>
      </c>
      <c r="M73">
        <v>0.70138888888888895</v>
      </c>
    </row>
    <row r="74" spans="1:13" x14ac:dyDescent="0.2">
      <c r="A74">
        <v>18</v>
      </c>
      <c r="B74">
        <v>0.15416666666666601</v>
      </c>
      <c r="C74">
        <v>2.2499999999999999E-2</v>
      </c>
      <c r="D74">
        <v>0</v>
      </c>
      <c r="E74">
        <v>0.35</v>
      </c>
      <c r="F74">
        <v>0.06</v>
      </c>
      <c r="G74">
        <v>0.413333333333333</v>
      </c>
      <c r="H74">
        <v>0</v>
      </c>
      <c r="I74">
        <v>0.82333333333333303</v>
      </c>
      <c r="J74">
        <v>0</v>
      </c>
      <c r="K74">
        <v>0.42510121457489802</v>
      </c>
      <c r="L74">
        <v>7.28744939271255E-2</v>
      </c>
      <c r="M74">
        <v>0.50202429149797501</v>
      </c>
    </row>
    <row r="75" spans="1:13" x14ac:dyDescent="0.2">
      <c r="A75">
        <v>19</v>
      </c>
      <c r="B75">
        <v>7.5833333333333294E-2</v>
      </c>
      <c r="C75">
        <v>3.16666666666666E-2</v>
      </c>
      <c r="D75">
        <v>0</v>
      </c>
      <c r="E75">
        <v>0.331666666666666</v>
      </c>
      <c r="F75">
        <v>4.33333333333333E-2</v>
      </c>
      <c r="G75">
        <v>0.51749999999999996</v>
      </c>
      <c r="H75">
        <v>0</v>
      </c>
      <c r="I75">
        <v>0.89249999999999996</v>
      </c>
      <c r="J75">
        <v>0</v>
      </c>
      <c r="K75">
        <v>0.371615312791783</v>
      </c>
      <c r="L75">
        <v>4.8552754435107301E-2</v>
      </c>
      <c r="M75">
        <v>0.57983193277310896</v>
      </c>
    </row>
    <row r="76" spans="1:13" x14ac:dyDescent="0.2">
      <c r="A76">
        <v>20</v>
      </c>
      <c r="B76">
        <v>0.19500000000000001</v>
      </c>
      <c r="C76">
        <v>2.6666666666666599E-2</v>
      </c>
      <c r="D76">
        <v>0</v>
      </c>
      <c r="E76">
        <v>0.271666666666666</v>
      </c>
      <c r="F76">
        <v>8.4166666666666598E-2</v>
      </c>
      <c r="G76">
        <v>0.42249999999999999</v>
      </c>
      <c r="H76">
        <v>0</v>
      </c>
      <c r="I76">
        <v>0.77833333333333299</v>
      </c>
      <c r="J76">
        <v>0</v>
      </c>
      <c r="K76">
        <v>0.34903640256959301</v>
      </c>
      <c r="L76">
        <v>0.10813704496788</v>
      </c>
      <c r="M76">
        <v>0.54282655246252598</v>
      </c>
    </row>
    <row r="77" spans="1:13" x14ac:dyDescent="0.2">
      <c r="A77">
        <v>21</v>
      </c>
      <c r="B77">
        <v>0.26250000000000001</v>
      </c>
      <c r="C77">
        <v>3.16666666666666E-2</v>
      </c>
      <c r="D77">
        <v>0</v>
      </c>
      <c r="E77">
        <v>0.22916666666666599</v>
      </c>
      <c r="F77">
        <v>9.83333333333333E-2</v>
      </c>
      <c r="G77">
        <v>0.37833333333333302</v>
      </c>
      <c r="H77">
        <v>0</v>
      </c>
      <c r="I77">
        <v>0.70583333333333298</v>
      </c>
      <c r="J77">
        <v>0</v>
      </c>
      <c r="K77">
        <v>0.32467532467532401</v>
      </c>
      <c r="L77">
        <v>0.13931523022432099</v>
      </c>
      <c r="M77">
        <v>0.53600944510035398</v>
      </c>
    </row>
    <row r="78" spans="1:13" x14ac:dyDescent="0.2">
      <c r="A78">
        <v>22</v>
      </c>
      <c r="B78">
        <v>0.14249999999999999</v>
      </c>
      <c r="C78">
        <v>2.75E-2</v>
      </c>
      <c r="D78">
        <v>0</v>
      </c>
      <c r="E78">
        <v>0.27666666666666601</v>
      </c>
      <c r="F78">
        <v>0.16666666666666599</v>
      </c>
      <c r="G78">
        <v>0.38666666666666599</v>
      </c>
      <c r="H78">
        <v>0</v>
      </c>
      <c r="I78">
        <v>0.83</v>
      </c>
      <c r="J78">
        <v>0</v>
      </c>
      <c r="K78">
        <v>0.33333333333333298</v>
      </c>
      <c r="L78">
        <v>0.20080321285140501</v>
      </c>
      <c r="M78">
        <v>0.46586345381526101</v>
      </c>
    </row>
    <row r="79" spans="1:13" x14ac:dyDescent="0.2">
      <c r="A79">
        <v>23</v>
      </c>
      <c r="B79">
        <v>0.30333333333333301</v>
      </c>
      <c r="C79">
        <v>3.4166666666666602E-2</v>
      </c>
      <c r="D79">
        <v>0</v>
      </c>
      <c r="E79">
        <v>0.206666666666666</v>
      </c>
      <c r="F79">
        <v>6.6666666666666596E-2</v>
      </c>
      <c r="G79">
        <v>0.38916666666666599</v>
      </c>
      <c r="H79">
        <v>0</v>
      </c>
      <c r="I79">
        <v>0.66249999999999998</v>
      </c>
      <c r="J79">
        <v>0</v>
      </c>
      <c r="K79">
        <v>0.31194968553459101</v>
      </c>
      <c r="L79">
        <v>0.10062893081761</v>
      </c>
      <c r="M79">
        <v>0.58742138364779795</v>
      </c>
    </row>
    <row r="81" spans="1:13" x14ac:dyDescent="0.2">
      <c r="A81" t="s">
        <v>6</v>
      </c>
      <c r="B81">
        <v>0</v>
      </c>
      <c r="C81">
        <v>1</v>
      </c>
      <c r="D81">
        <v>2</v>
      </c>
      <c r="E81">
        <v>3</v>
      </c>
      <c r="F81">
        <v>4</v>
      </c>
      <c r="G81">
        <v>5</v>
      </c>
      <c r="H81">
        <v>-1</v>
      </c>
      <c r="I81" t="s">
        <v>0</v>
      </c>
      <c r="J81" t="s">
        <v>1</v>
      </c>
      <c r="K81" t="s">
        <v>2</v>
      </c>
      <c r="L81" t="s">
        <v>3</v>
      </c>
      <c r="M81" t="s">
        <v>4</v>
      </c>
    </row>
    <row r="82" spans="1:13" x14ac:dyDescent="0.2">
      <c r="A82">
        <v>0</v>
      </c>
      <c r="B82">
        <v>0.98583333333333301</v>
      </c>
      <c r="C82">
        <v>5.8333333333333301E-3</v>
      </c>
      <c r="D82">
        <v>0</v>
      </c>
      <c r="E82">
        <v>8.3333333333333297E-3</v>
      </c>
      <c r="F82">
        <v>0</v>
      </c>
      <c r="G82">
        <v>0</v>
      </c>
      <c r="H82">
        <v>0</v>
      </c>
      <c r="I82">
        <v>8.3333333333333297E-3</v>
      </c>
      <c r="J82">
        <v>0</v>
      </c>
      <c r="K82">
        <v>1</v>
      </c>
      <c r="L82">
        <v>0</v>
      </c>
      <c r="M82">
        <v>0</v>
      </c>
    </row>
    <row r="83" spans="1:13" x14ac:dyDescent="0.2">
      <c r="A83">
        <v>1</v>
      </c>
      <c r="B83">
        <v>0.99</v>
      </c>
      <c r="C83">
        <v>0.01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13" x14ac:dyDescent="0.2">
      <c r="A84">
        <v>2</v>
      </c>
      <c r="B84">
        <v>0.93656093489148495</v>
      </c>
      <c r="C84">
        <v>6.2604340567612604E-2</v>
      </c>
      <c r="D84">
        <v>0</v>
      </c>
      <c r="E84">
        <v>0</v>
      </c>
      <c r="F84">
        <v>0</v>
      </c>
      <c r="G84">
        <v>0</v>
      </c>
      <c r="H84">
        <v>8.3472454090150199E-4</v>
      </c>
      <c r="I84">
        <v>0</v>
      </c>
    </row>
    <row r="85" spans="1:13" x14ac:dyDescent="0.2">
      <c r="A85">
        <v>3</v>
      </c>
      <c r="B85">
        <v>0.81166666666666598</v>
      </c>
      <c r="C85">
        <v>0.1575</v>
      </c>
      <c r="D85">
        <v>1.7500000000000002E-2</v>
      </c>
      <c r="E85">
        <v>1.3333333333333299E-2</v>
      </c>
      <c r="F85">
        <v>0</v>
      </c>
      <c r="G85">
        <v>0</v>
      </c>
      <c r="H85">
        <v>0</v>
      </c>
      <c r="I85">
        <v>3.0833333333333299E-2</v>
      </c>
      <c r="J85">
        <v>0.56756756756756699</v>
      </c>
      <c r="K85">
        <v>0.43243243243243201</v>
      </c>
      <c r="L85">
        <v>0</v>
      </c>
      <c r="M85">
        <v>0</v>
      </c>
    </row>
    <row r="86" spans="1:13" x14ac:dyDescent="0.2">
      <c r="A86">
        <v>4</v>
      </c>
      <c r="B86">
        <v>0.87333333333333296</v>
      </c>
      <c r="C86">
        <v>0.10416666666666601</v>
      </c>
      <c r="D86">
        <v>4.1666666666666597E-3</v>
      </c>
      <c r="E86">
        <v>1.4999999999999999E-2</v>
      </c>
      <c r="F86">
        <v>2.5000000000000001E-3</v>
      </c>
      <c r="G86">
        <v>8.3333333333333295E-4</v>
      </c>
      <c r="H86">
        <v>0</v>
      </c>
      <c r="I86">
        <v>2.2499999999999899E-2</v>
      </c>
      <c r="J86">
        <v>0.18518518518518501</v>
      </c>
      <c r="K86">
        <v>0.66666666666666596</v>
      </c>
      <c r="L86">
        <v>0.11111111111111099</v>
      </c>
      <c r="M86">
        <v>3.7037037037037E-2</v>
      </c>
    </row>
    <row r="87" spans="1:13" x14ac:dyDescent="0.2">
      <c r="A87">
        <v>5</v>
      </c>
      <c r="B87">
        <v>0.65749999999999997</v>
      </c>
      <c r="C87">
        <v>0.1575</v>
      </c>
      <c r="D87">
        <v>8.1666666666666596E-2</v>
      </c>
      <c r="E87">
        <v>0.100833333333333</v>
      </c>
      <c r="F87">
        <v>1.6666666666666601E-3</v>
      </c>
      <c r="G87">
        <v>0</v>
      </c>
      <c r="H87">
        <v>8.3333333333333295E-4</v>
      </c>
      <c r="I87">
        <v>0.18416666666666601</v>
      </c>
      <c r="J87">
        <v>0.44343891402714902</v>
      </c>
      <c r="K87">
        <v>0.54751131221719396</v>
      </c>
      <c r="L87">
        <v>9.0497737556561094E-3</v>
      </c>
      <c r="M87">
        <v>0</v>
      </c>
    </row>
    <row r="88" spans="1:13" x14ac:dyDescent="0.2">
      <c r="A88">
        <v>6</v>
      </c>
      <c r="B88">
        <v>0.55676126878130205</v>
      </c>
      <c r="C88">
        <v>0.223706176961602</v>
      </c>
      <c r="D88">
        <v>0.10517529215358901</v>
      </c>
      <c r="E88">
        <v>0.110183639398998</v>
      </c>
      <c r="F88">
        <v>4.1736227045075097E-3</v>
      </c>
      <c r="G88">
        <v>0</v>
      </c>
      <c r="H88">
        <v>0</v>
      </c>
      <c r="I88">
        <v>0.219532554257095</v>
      </c>
      <c r="J88">
        <v>0.47908745247148199</v>
      </c>
      <c r="K88">
        <v>0.50190114068441005</v>
      </c>
      <c r="L88">
        <v>1.9011406844106401E-2</v>
      </c>
      <c r="M88">
        <v>0</v>
      </c>
    </row>
    <row r="89" spans="1:13" x14ac:dyDescent="0.2">
      <c r="A89">
        <v>7</v>
      </c>
      <c r="B89">
        <v>3.7499999999999999E-2</v>
      </c>
      <c r="C89">
        <v>0.48583333333333301</v>
      </c>
      <c r="D89">
        <v>0.211666666666666</v>
      </c>
      <c r="E89">
        <v>0.26166666666666599</v>
      </c>
      <c r="F89">
        <v>3.3333333333333301E-3</v>
      </c>
      <c r="G89">
        <v>0</v>
      </c>
      <c r="H89">
        <v>0</v>
      </c>
      <c r="I89">
        <v>0.47666666666666602</v>
      </c>
      <c r="J89">
        <v>0.44405594405594401</v>
      </c>
      <c r="K89">
        <v>0.54895104895104896</v>
      </c>
      <c r="L89">
        <v>6.9930069930069904E-3</v>
      </c>
      <c r="M89">
        <v>0</v>
      </c>
    </row>
    <row r="90" spans="1:13" x14ac:dyDescent="0.2">
      <c r="A90">
        <v>8</v>
      </c>
      <c r="B90">
        <v>0.39333333333333298</v>
      </c>
      <c r="C90">
        <v>0.39083333333333298</v>
      </c>
      <c r="D90">
        <v>9.2499999999999999E-2</v>
      </c>
      <c r="E90">
        <v>0.12</v>
      </c>
      <c r="F90">
        <v>0</v>
      </c>
      <c r="G90">
        <v>0</v>
      </c>
      <c r="H90">
        <v>3.3333333333333301E-3</v>
      </c>
      <c r="I90">
        <v>0.21249999999999999</v>
      </c>
      <c r="J90">
        <v>0.435294117647058</v>
      </c>
      <c r="K90">
        <v>0.56470588235294095</v>
      </c>
      <c r="L90">
        <v>0</v>
      </c>
      <c r="M90">
        <v>0</v>
      </c>
    </row>
    <row r="91" spans="1:13" x14ac:dyDescent="0.2">
      <c r="A91">
        <v>9</v>
      </c>
      <c r="B91">
        <v>0.75749999999999995</v>
      </c>
      <c r="C91">
        <v>0.23749999999999999</v>
      </c>
      <c r="D91">
        <v>8.3333333333333295E-4</v>
      </c>
      <c r="E91">
        <v>4.1666666666666597E-3</v>
      </c>
      <c r="F91">
        <v>0</v>
      </c>
      <c r="G91">
        <v>0</v>
      </c>
      <c r="H91">
        <v>0</v>
      </c>
      <c r="I91">
        <v>5.0000000000000001E-3</v>
      </c>
      <c r="J91">
        <v>0.16666666666666599</v>
      </c>
      <c r="K91">
        <v>0.83333333333333304</v>
      </c>
      <c r="L91">
        <v>0</v>
      </c>
      <c r="M91">
        <v>0</v>
      </c>
    </row>
    <row r="92" spans="1:13" x14ac:dyDescent="0.2">
      <c r="A92">
        <v>10</v>
      </c>
      <c r="B92">
        <v>0.911247803163444</v>
      </c>
      <c r="C92">
        <v>8.8752196836555303E-2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13" x14ac:dyDescent="0.2">
      <c r="A93">
        <v>11</v>
      </c>
      <c r="B93">
        <v>0.85666666666666602</v>
      </c>
      <c r="C93">
        <v>0.14000000000000001</v>
      </c>
      <c r="D93">
        <v>0</v>
      </c>
      <c r="E93">
        <v>3.3333333333333301E-3</v>
      </c>
      <c r="F93">
        <v>0</v>
      </c>
      <c r="G93">
        <v>0</v>
      </c>
      <c r="H93">
        <v>0</v>
      </c>
      <c r="I93">
        <v>3.3333333333333301E-3</v>
      </c>
      <c r="J93">
        <v>0</v>
      </c>
      <c r="K93">
        <v>1</v>
      </c>
      <c r="L93">
        <v>0</v>
      </c>
      <c r="M93">
        <v>0</v>
      </c>
    </row>
    <row r="94" spans="1:13" x14ac:dyDescent="0.2">
      <c r="A94">
        <v>12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13" x14ac:dyDescent="0.2">
      <c r="A95">
        <v>13</v>
      </c>
      <c r="B95">
        <v>0.61666666666666603</v>
      </c>
      <c r="C95">
        <v>0.26416666666666599</v>
      </c>
      <c r="D95">
        <v>5.0000000000000001E-3</v>
      </c>
      <c r="E95">
        <v>0.11333333333333299</v>
      </c>
      <c r="F95">
        <v>8.3333333333333295E-4</v>
      </c>
      <c r="G95">
        <v>0</v>
      </c>
      <c r="H95">
        <v>0</v>
      </c>
      <c r="I95">
        <v>0.119166666666666</v>
      </c>
      <c r="J95">
        <v>4.1958041958041897E-2</v>
      </c>
      <c r="K95">
        <v>0.95104895104895004</v>
      </c>
      <c r="L95">
        <v>6.9930069930069904E-3</v>
      </c>
      <c r="M95">
        <v>0</v>
      </c>
    </row>
    <row r="96" spans="1:13" x14ac:dyDescent="0.2">
      <c r="A96">
        <v>14</v>
      </c>
      <c r="B96">
        <v>0.21321070234113701</v>
      </c>
      <c r="C96">
        <v>7.4414715719063496E-2</v>
      </c>
      <c r="D96">
        <v>0</v>
      </c>
      <c r="E96">
        <v>0.40050167224080202</v>
      </c>
      <c r="F96">
        <v>0.144648829431438</v>
      </c>
      <c r="G96">
        <v>0.167224080267558</v>
      </c>
      <c r="H96">
        <v>0</v>
      </c>
      <c r="I96">
        <v>0.71237458193979897</v>
      </c>
      <c r="J96">
        <v>0</v>
      </c>
      <c r="K96">
        <v>0.56220657276995301</v>
      </c>
      <c r="L96">
        <v>0.203051643192488</v>
      </c>
      <c r="M96">
        <v>0.23474178403755799</v>
      </c>
    </row>
    <row r="97" spans="1:13" x14ac:dyDescent="0.2">
      <c r="A97">
        <v>15</v>
      </c>
      <c r="B97">
        <v>0.255</v>
      </c>
      <c r="C97">
        <v>2.5833333333333298E-2</v>
      </c>
      <c r="D97">
        <v>0</v>
      </c>
      <c r="E97">
        <v>0.36416666666666597</v>
      </c>
      <c r="F97">
        <v>0.17749999999999999</v>
      </c>
      <c r="G97">
        <v>0.17749999999999999</v>
      </c>
      <c r="H97">
        <v>0</v>
      </c>
      <c r="I97">
        <v>0.71916666666666595</v>
      </c>
      <c r="J97">
        <v>0</v>
      </c>
      <c r="K97">
        <v>0.50637311703360299</v>
      </c>
      <c r="L97">
        <v>0.246813441483198</v>
      </c>
      <c r="M97">
        <v>0.246813441483198</v>
      </c>
    </row>
    <row r="98" spans="1:13" x14ac:dyDescent="0.2">
      <c r="A98">
        <v>16</v>
      </c>
      <c r="B98">
        <v>7.4999999999999997E-2</v>
      </c>
      <c r="C98">
        <v>6.3333333333333297E-2</v>
      </c>
      <c r="D98">
        <v>0</v>
      </c>
      <c r="E98">
        <v>0.44416666666666599</v>
      </c>
      <c r="F98">
        <v>0.15166666666666601</v>
      </c>
      <c r="G98">
        <v>0.26583333333333298</v>
      </c>
      <c r="H98">
        <v>0</v>
      </c>
      <c r="I98">
        <v>0.86166666666666603</v>
      </c>
      <c r="J98">
        <v>0</v>
      </c>
      <c r="K98">
        <v>0.51547388781431303</v>
      </c>
      <c r="L98">
        <v>0.17601547388781399</v>
      </c>
      <c r="M98">
        <v>0.30851063829787201</v>
      </c>
    </row>
    <row r="99" spans="1:13" x14ac:dyDescent="0.2">
      <c r="A99">
        <v>17</v>
      </c>
      <c r="B99">
        <v>0.05</v>
      </c>
      <c r="C99">
        <v>1.9166666666666599E-2</v>
      </c>
      <c r="D99">
        <v>0</v>
      </c>
      <c r="E99">
        <v>0.38416666666666599</v>
      </c>
      <c r="F99">
        <v>0.100833333333333</v>
      </c>
      <c r="G99">
        <v>0.44583333333333303</v>
      </c>
      <c r="H99">
        <v>0</v>
      </c>
      <c r="I99">
        <v>0.93083333333333296</v>
      </c>
      <c r="J99">
        <v>0</v>
      </c>
      <c r="K99">
        <v>0.412712623097582</v>
      </c>
      <c r="L99">
        <v>0.10832587287376901</v>
      </c>
      <c r="M99">
        <v>0.47896150402864801</v>
      </c>
    </row>
    <row r="100" spans="1:13" x14ac:dyDescent="0.2">
      <c r="A100">
        <v>18</v>
      </c>
      <c r="B100">
        <v>0.14691151919866399</v>
      </c>
      <c r="C100">
        <v>4.0901502504173598E-2</v>
      </c>
      <c r="D100">
        <v>0</v>
      </c>
      <c r="E100">
        <v>0.331385642737896</v>
      </c>
      <c r="F100">
        <v>9.5993322203672696E-2</v>
      </c>
      <c r="G100">
        <v>0.384808013355592</v>
      </c>
      <c r="H100">
        <v>0</v>
      </c>
      <c r="I100">
        <v>0.81218697829716202</v>
      </c>
      <c r="J100">
        <v>0</v>
      </c>
      <c r="K100">
        <v>0.40801644398766601</v>
      </c>
      <c r="L100">
        <v>0.11819116135662799</v>
      </c>
      <c r="M100">
        <v>0.473792394655704</v>
      </c>
    </row>
    <row r="101" spans="1:13" x14ac:dyDescent="0.2">
      <c r="A101">
        <v>19</v>
      </c>
      <c r="B101">
        <v>0.245</v>
      </c>
      <c r="C101">
        <v>5.5833333333333297E-2</v>
      </c>
      <c r="D101">
        <v>0</v>
      </c>
      <c r="E101">
        <v>0.38083333333333302</v>
      </c>
      <c r="F101">
        <v>9.5833333333333298E-2</v>
      </c>
      <c r="G101">
        <v>0.2225</v>
      </c>
      <c r="H101">
        <v>0</v>
      </c>
      <c r="I101">
        <v>0.69916666666666605</v>
      </c>
      <c r="J101">
        <v>0</v>
      </c>
      <c r="K101">
        <v>0.54469606674612603</v>
      </c>
      <c r="L101">
        <v>0.13706793802145401</v>
      </c>
      <c r="M101">
        <v>0.31823599523241902</v>
      </c>
    </row>
    <row r="102" spans="1:13" x14ac:dyDescent="0.2">
      <c r="A102">
        <v>20</v>
      </c>
      <c r="B102">
        <v>2.5833333333333298E-2</v>
      </c>
      <c r="C102">
        <v>8.3333333333333297E-3</v>
      </c>
      <c r="D102">
        <v>0</v>
      </c>
      <c r="E102">
        <v>0.50583333333333302</v>
      </c>
      <c r="F102">
        <v>0.119166666666666</v>
      </c>
      <c r="G102">
        <v>0.34083333333333299</v>
      </c>
      <c r="H102">
        <v>0</v>
      </c>
      <c r="I102">
        <v>0.96583333333333299</v>
      </c>
      <c r="J102">
        <v>0</v>
      </c>
      <c r="K102">
        <v>0.52372735116479696</v>
      </c>
      <c r="L102">
        <v>0.123382226056945</v>
      </c>
      <c r="M102">
        <v>0.352890422778257</v>
      </c>
    </row>
    <row r="103" spans="1:13" x14ac:dyDescent="0.2">
      <c r="A103">
        <v>21</v>
      </c>
      <c r="B103">
        <v>8.0833333333333299E-2</v>
      </c>
      <c r="C103">
        <v>3.6666666666666597E-2</v>
      </c>
      <c r="D103">
        <v>0</v>
      </c>
      <c r="E103">
        <v>0.55500000000000005</v>
      </c>
      <c r="F103">
        <v>3.5000000000000003E-2</v>
      </c>
      <c r="G103">
        <v>0.29249999999999998</v>
      </c>
      <c r="H103">
        <v>0</v>
      </c>
      <c r="I103">
        <v>0.88249999999999995</v>
      </c>
      <c r="J103">
        <v>0</v>
      </c>
      <c r="K103">
        <v>0.628895184135977</v>
      </c>
      <c r="L103">
        <v>3.9660056657223698E-2</v>
      </c>
      <c r="M103">
        <v>0.331444759206798</v>
      </c>
    </row>
    <row r="104" spans="1:13" x14ac:dyDescent="0.2">
      <c r="A104">
        <v>22</v>
      </c>
      <c r="B104">
        <v>7.5959933222036702E-2</v>
      </c>
      <c r="C104">
        <v>2.3372287145242001E-2</v>
      </c>
      <c r="D104">
        <v>0</v>
      </c>
      <c r="E104">
        <v>0.42487479131886402</v>
      </c>
      <c r="F104">
        <v>5.0918196994991602E-2</v>
      </c>
      <c r="G104">
        <v>0.42487479131886402</v>
      </c>
      <c r="H104">
        <v>0</v>
      </c>
      <c r="I104">
        <v>0.90066777963272104</v>
      </c>
      <c r="J104">
        <v>0</v>
      </c>
      <c r="K104">
        <v>0.47173308619091697</v>
      </c>
      <c r="L104">
        <v>5.6533827618164903E-2</v>
      </c>
      <c r="M104">
        <v>0.47173308619091697</v>
      </c>
    </row>
    <row r="105" spans="1:13" x14ac:dyDescent="0.2">
      <c r="A105">
        <v>23</v>
      </c>
      <c r="B105">
        <v>0.1075</v>
      </c>
      <c r="C105">
        <v>2.33333333333333E-2</v>
      </c>
      <c r="D105">
        <v>0</v>
      </c>
      <c r="E105">
        <v>0.44083333333333302</v>
      </c>
      <c r="F105">
        <v>6.4166666666666594E-2</v>
      </c>
      <c r="G105">
        <v>0.36416666666666597</v>
      </c>
      <c r="H105">
        <v>0</v>
      </c>
      <c r="I105">
        <v>0.86916666666666598</v>
      </c>
      <c r="J105">
        <v>0</v>
      </c>
      <c r="K105">
        <v>0.50719079578139903</v>
      </c>
      <c r="L105">
        <v>7.3825503355704702E-2</v>
      </c>
      <c r="M105">
        <v>0.41898370086289499</v>
      </c>
    </row>
    <row r="107" spans="1:13" x14ac:dyDescent="0.2">
      <c r="A107" t="s">
        <v>7</v>
      </c>
      <c r="B107">
        <v>0</v>
      </c>
      <c r="C107">
        <v>1</v>
      </c>
      <c r="D107">
        <v>2</v>
      </c>
      <c r="E107">
        <v>3</v>
      </c>
      <c r="F107">
        <v>4</v>
      </c>
      <c r="G107">
        <v>5</v>
      </c>
      <c r="H107">
        <v>-1</v>
      </c>
      <c r="I107" t="s">
        <v>0</v>
      </c>
      <c r="J107" t="s">
        <v>1</v>
      </c>
      <c r="K107" t="s">
        <v>2</v>
      </c>
      <c r="L107" t="s">
        <v>3</v>
      </c>
      <c r="M107" t="s">
        <v>4</v>
      </c>
    </row>
    <row r="108" spans="1:13" x14ac:dyDescent="0.2">
      <c r="A108">
        <v>0</v>
      </c>
      <c r="B108">
        <v>0.26296743063932398</v>
      </c>
      <c r="C108">
        <v>0.66103739445114595</v>
      </c>
      <c r="D108">
        <v>0</v>
      </c>
      <c r="E108">
        <v>5.6694813027744199E-2</v>
      </c>
      <c r="F108">
        <v>1.20627261761158E-2</v>
      </c>
      <c r="G108">
        <v>7.2376357056694804E-3</v>
      </c>
      <c r="H108">
        <v>0</v>
      </c>
      <c r="I108">
        <v>7.5995174909529506E-2</v>
      </c>
      <c r="J108">
        <v>0</v>
      </c>
      <c r="K108">
        <v>0.74603174603174505</v>
      </c>
      <c r="L108">
        <v>0.158730158730158</v>
      </c>
      <c r="M108">
        <v>9.5238095238095205E-2</v>
      </c>
    </row>
    <row r="109" spans="1:13" x14ac:dyDescent="0.2">
      <c r="A109">
        <v>1</v>
      </c>
      <c r="I109">
        <v>0</v>
      </c>
    </row>
    <row r="110" spans="1:13" x14ac:dyDescent="0.2">
      <c r="A110">
        <v>2</v>
      </c>
      <c r="B110">
        <v>0.67918454935622297</v>
      </c>
      <c r="C110">
        <v>0.170600858369098</v>
      </c>
      <c r="D110">
        <v>2.03862660944206E-2</v>
      </c>
      <c r="E110">
        <v>0.105150214592274</v>
      </c>
      <c r="F110">
        <v>8.58369098712446E-3</v>
      </c>
      <c r="G110">
        <v>1.6094420600858299E-2</v>
      </c>
      <c r="H110">
        <v>0</v>
      </c>
      <c r="I110">
        <v>0.15021459227467801</v>
      </c>
      <c r="J110">
        <v>0.13571428571428501</v>
      </c>
      <c r="K110">
        <v>0.7</v>
      </c>
      <c r="L110">
        <v>5.7142857142857099E-2</v>
      </c>
      <c r="M110">
        <v>0.107142857142857</v>
      </c>
    </row>
    <row r="111" spans="1:13" x14ac:dyDescent="0.2">
      <c r="A111">
        <v>3</v>
      </c>
      <c r="B111">
        <v>0.40666666666666601</v>
      </c>
      <c r="C111">
        <v>0.48583333333333301</v>
      </c>
      <c r="D111">
        <v>8.3333333333333301E-2</v>
      </c>
      <c r="E111">
        <v>2.33333333333333E-2</v>
      </c>
      <c r="F111">
        <v>8.3333333333333295E-4</v>
      </c>
      <c r="G111">
        <v>0</v>
      </c>
      <c r="H111">
        <v>0</v>
      </c>
      <c r="I111">
        <v>0.1075</v>
      </c>
      <c r="J111">
        <v>0.775193798449612</v>
      </c>
      <c r="K111">
        <v>0.217054263565891</v>
      </c>
      <c r="L111">
        <v>7.7519379844961196E-3</v>
      </c>
      <c r="M111">
        <v>0</v>
      </c>
    </row>
    <row r="112" spans="1:13" x14ac:dyDescent="0.2">
      <c r="A112">
        <v>4</v>
      </c>
      <c r="B112">
        <v>0.62250000000000005</v>
      </c>
      <c r="C112">
        <v>0.36333333333333301</v>
      </c>
      <c r="D112">
        <v>7.4999999999999997E-3</v>
      </c>
      <c r="E112">
        <v>6.6666666666666602E-3</v>
      </c>
      <c r="F112">
        <v>0</v>
      </c>
      <c r="G112">
        <v>0</v>
      </c>
      <c r="H112">
        <v>0</v>
      </c>
      <c r="I112">
        <v>1.41666666666666E-2</v>
      </c>
      <c r="J112">
        <v>0.52941176470588203</v>
      </c>
      <c r="K112">
        <v>0.47058823529411697</v>
      </c>
      <c r="L112">
        <v>0</v>
      </c>
      <c r="M112">
        <v>0</v>
      </c>
    </row>
    <row r="113" spans="1:13" x14ac:dyDescent="0.2">
      <c r="A113">
        <v>5</v>
      </c>
      <c r="B113">
        <v>0.38833333333333298</v>
      </c>
      <c r="C113">
        <v>0.54666666666666597</v>
      </c>
      <c r="D113">
        <v>3.3333333333333298E-2</v>
      </c>
      <c r="E113">
        <v>2.5000000000000001E-2</v>
      </c>
      <c r="F113">
        <v>6.6666666666666602E-3</v>
      </c>
      <c r="G113">
        <v>0</v>
      </c>
      <c r="H113">
        <v>0</v>
      </c>
      <c r="I113">
        <v>6.5000000000000002E-2</v>
      </c>
      <c r="J113">
        <v>0.512820512820512</v>
      </c>
      <c r="K113">
        <v>0.38461538461538403</v>
      </c>
      <c r="L113">
        <v>0.10256410256410201</v>
      </c>
      <c r="M113">
        <v>0</v>
      </c>
    </row>
    <row r="114" spans="1:13" x14ac:dyDescent="0.2">
      <c r="A114">
        <v>6</v>
      </c>
      <c r="B114">
        <v>0.29883138564273698</v>
      </c>
      <c r="C114">
        <v>0.45158597662771199</v>
      </c>
      <c r="D114">
        <v>0.162771285475792</v>
      </c>
      <c r="E114">
        <v>7.4290484140233704E-2</v>
      </c>
      <c r="F114">
        <v>1.08514190317195E-2</v>
      </c>
      <c r="G114">
        <v>1.6694490818030001E-3</v>
      </c>
      <c r="H114">
        <v>0</v>
      </c>
      <c r="I114">
        <v>0.249582637729549</v>
      </c>
      <c r="J114">
        <v>0.65217391304347805</v>
      </c>
      <c r="K114">
        <v>0.29765886287625398</v>
      </c>
      <c r="L114">
        <v>4.3478260869565202E-2</v>
      </c>
      <c r="M114">
        <v>6.6889632107023402E-3</v>
      </c>
    </row>
    <row r="115" spans="1:13" x14ac:dyDescent="0.2">
      <c r="A115">
        <v>7</v>
      </c>
      <c r="B115">
        <v>0.26083333333333297</v>
      </c>
      <c r="C115">
        <v>0.410833333333333</v>
      </c>
      <c r="D115">
        <v>0.123333333333333</v>
      </c>
      <c r="E115">
        <v>0.15583333333333299</v>
      </c>
      <c r="F115">
        <v>4.9166666666666602E-2</v>
      </c>
      <c r="G115">
        <v>0</v>
      </c>
      <c r="H115">
        <v>0</v>
      </c>
      <c r="I115">
        <v>0.32833333333333298</v>
      </c>
      <c r="J115">
        <v>0.37563451776649698</v>
      </c>
      <c r="K115">
        <v>0.474619289340101</v>
      </c>
      <c r="L115">
        <v>0.14974619289340099</v>
      </c>
      <c r="M115">
        <v>0</v>
      </c>
    </row>
    <row r="116" spans="1:13" x14ac:dyDescent="0.2">
      <c r="A116">
        <v>8</v>
      </c>
      <c r="B116">
        <v>0.38833333333333298</v>
      </c>
      <c r="C116">
        <v>0.37333333333333302</v>
      </c>
      <c r="D116">
        <v>9.2499999999999999E-2</v>
      </c>
      <c r="E116">
        <v>0.11333333333333299</v>
      </c>
      <c r="F116">
        <v>0.03</v>
      </c>
      <c r="G116">
        <v>2.5000000000000001E-3</v>
      </c>
      <c r="H116">
        <v>0</v>
      </c>
      <c r="I116">
        <v>0.23833333333333301</v>
      </c>
      <c r="J116">
        <v>0.38811188811188801</v>
      </c>
      <c r="K116">
        <v>0.47552447552447502</v>
      </c>
      <c r="L116">
        <v>0.125874125874125</v>
      </c>
      <c r="M116">
        <v>1.04895104895104E-2</v>
      </c>
    </row>
    <row r="117" spans="1:13" x14ac:dyDescent="0.2">
      <c r="A117">
        <v>9</v>
      </c>
      <c r="B117">
        <v>0.24</v>
      </c>
      <c r="C117">
        <v>0.456666666666666</v>
      </c>
      <c r="D117">
        <v>0.206666666666666</v>
      </c>
      <c r="E117">
        <v>0.09</v>
      </c>
      <c r="F117">
        <v>5.8333333333333301E-3</v>
      </c>
      <c r="G117">
        <v>8.3333333333333295E-4</v>
      </c>
      <c r="H117">
        <v>0</v>
      </c>
      <c r="I117">
        <v>0.30333333333333301</v>
      </c>
      <c r="J117">
        <v>0.68131868131868101</v>
      </c>
      <c r="K117">
        <v>0.29670329670329598</v>
      </c>
      <c r="L117">
        <v>1.9230769230769201E-2</v>
      </c>
      <c r="M117">
        <v>2.7472527472527401E-3</v>
      </c>
    </row>
    <row r="118" spans="1:13" x14ac:dyDescent="0.2">
      <c r="A118">
        <v>10</v>
      </c>
      <c r="B118">
        <v>0.29547844374342702</v>
      </c>
      <c r="C118">
        <v>0.652996845425867</v>
      </c>
      <c r="D118">
        <v>3.0494216614090401E-2</v>
      </c>
      <c r="E118">
        <v>2.1030494216614001E-2</v>
      </c>
      <c r="F118">
        <v>0</v>
      </c>
      <c r="G118">
        <v>0</v>
      </c>
      <c r="H118">
        <v>0</v>
      </c>
      <c r="I118">
        <v>5.15247108307045E-2</v>
      </c>
      <c r="J118">
        <v>0.59183673469387699</v>
      </c>
      <c r="K118">
        <v>0.40816326530612201</v>
      </c>
      <c r="L118">
        <v>0</v>
      </c>
      <c r="M118">
        <v>0</v>
      </c>
    </row>
    <row r="119" spans="1:13" x14ac:dyDescent="0.2">
      <c r="A119">
        <v>11</v>
      </c>
      <c r="B119">
        <v>0.54749999999999999</v>
      </c>
      <c r="C119">
        <v>0.45250000000000001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13" x14ac:dyDescent="0.2">
      <c r="A120">
        <v>12</v>
      </c>
      <c r="B120">
        <v>0.47083333333333299</v>
      </c>
      <c r="C120">
        <v>0.473333333333333</v>
      </c>
      <c r="D120">
        <v>3.6666666666666597E-2</v>
      </c>
      <c r="E120">
        <v>1.8333333333333299E-2</v>
      </c>
      <c r="F120">
        <v>8.3333333333333295E-4</v>
      </c>
      <c r="G120">
        <v>0</v>
      </c>
      <c r="H120">
        <v>0</v>
      </c>
      <c r="I120">
        <v>5.5833333333333297E-2</v>
      </c>
      <c r="J120">
        <v>0.65671641791044699</v>
      </c>
      <c r="K120">
        <v>0.328358208955223</v>
      </c>
      <c r="L120">
        <v>1.4925373134328301E-2</v>
      </c>
      <c r="M120">
        <v>0</v>
      </c>
    </row>
    <row r="121" spans="1:13" x14ac:dyDescent="0.2">
      <c r="A121">
        <v>13</v>
      </c>
      <c r="B121">
        <v>0.15</v>
      </c>
      <c r="C121">
        <v>0.55000000000000004</v>
      </c>
      <c r="D121">
        <v>5.0000000000000001E-3</v>
      </c>
      <c r="E121">
        <v>0.19916666666666599</v>
      </c>
      <c r="F121">
        <v>8.3333333333333301E-2</v>
      </c>
      <c r="G121">
        <v>1.2500000000000001E-2</v>
      </c>
      <c r="H121">
        <v>0</v>
      </c>
      <c r="I121">
        <v>0.3</v>
      </c>
      <c r="J121">
        <v>1.6666666666666601E-2</v>
      </c>
      <c r="K121">
        <v>0.66388888888888797</v>
      </c>
      <c r="L121">
        <v>0.27777777777777701</v>
      </c>
      <c r="M121">
        <v>4.1666666666666602E-2</v>
      </c>
    </row>
    <row r="122" spans="1:13" x14ac:dyDescent="0.2">
      <c r="A122">
        <v>14</v>
      </c>
      <c r="B122">
        <v>1.1686143572621E-2</v>
      </c>
      <c r="C122">
        <v>2.5041736227044999E-2</v>
      </c>
      <c r="D122">
        <v>0</v>
      </c>
      <c r="E122">
        <v>0.42320534223706102</v>
      </c>
      <c r="F122">
        <v>0.51419031719532504</v>
      </c>
      <c r="G122">
        <v>2.5876460767946498E-2</v>
      </c>
      <c r="H122">
        <v>0</v>
      </c>
      <c r="I122">
        <v>0.96327212020033304</v>
      </c>
      <c r="J122">
        <v>0</v>
      </c>
      <c r="K122">
        <v>0.439341421143847</v>
      </c>
      <c r="L122">
        <v>0.53379549393414205</v>
      </c>
      <c r="M122">
        <v>2.68630849220103E-2</v>
      </c>
    </row>
    <row r="123" spans="1:13" x14ac:dyDescent="0.2">
      <c r="A123">
        <v>15</v>
      </c>
      <c r="B123">
        <v>1.3333333333333299E-2</v>
      </c>
      <c r="C123">
        <v>1.4999999999999999E-2</v>
      </c>
      <c r="D123">
        <v>0</v>
      </c>
      <c r="E123">
        <v>0.58750000000000002</v>
      </c>
      <c r="F123">
        <v>0.30333333333333301</v>
      </c>
      <c r="G123">
        <v>8.0833333333333299E-2</v>
      </c>
      <c r="H123">
        <v>0</v>
      </c>
      <c r="I123">
        <v>0.97166666666666601</v>
      </c>
      <c r="J123">
        <v>0</v>
      </c>
      <c r="K123">
        <v>0.60463121783876494</v>
      </c>
      <c r="L123">
        <v>0.31217838765008499</v>
      </c>
      <c r="M123">
        <v>8.3190394511149193E-2</v>
      </c>
    </row>
    <row r="124" spans="1:13" x14ac:dyDescent="0.2">
      <c r="A124">
        <v>16</v>
      </c>
      <c r="B124">
        <v>6.6666666666666602E-3</v>
      </c>
      <c r="C124">
        <v>3.3333333333333301E-3</v>
      </c>
      <c r="D124">
        <v>0</v>
      </c>
      <c r="E124">
        <v>0.43083333333333301</v>
      </c>
      <c r="F124">
        <v>0.46</v>
      </c>
      <c r="G124">
        <v>9.9166666666666597E-2</v>
      </c>
      <c r="H124">
        <v>0</v>
      </c>
      <c r="I124">
        <v>0.99</v>
      </c>
      <c r="J124">
        <v>0</v>
      </c>
      <c r="K124">
        <v>0.43518518518518501</v>
      </c>
      <c r="L124">
        <v>0.46464646464646397</v>
      </c>
      <c r="M124">
        <v>0.10016835016835</v>
      </c>
    </row>
    <row r="125" spans="1:13" x14ac:dyDescent="0.2">
      <c r="A125">
        <v>17</v>
      </c>
      <c r="B125">
        <v>1.3333333333333299E-2</v>
      </c>
      <c r="C125">
        <v>8.3333333333333295E-4</v>
      </c>
      <c r="D125">
        <v>0</v>
      </c>
      <c r="E125">
        <v>0.58250000000000002</v>
      </c>
      <c r="F125">
        <v>0.109166666666666</v>
      </c>
      <c r="G125">
        <v>0.29416666666666602</v>
      </c>
      <c r="H125">
        <v>0</v>
      </c>
      <c r="I125">
        <v>0.98583333333333301</v>
      </c>
      <c r="J125">
        <v>0</v>
      </c>
      <c r="K125">
        <v>0.59087066779374398</v>
      </c>
      <c r="L125">
        <v>0.110735418427726</v>
      </c>
      <c r="M125">
        <v>0.29839391377852897</v>
      </c>
    </row>
    <row r="126" spans="1:13" x14ac:dyDescent="0.2">
      <c r="A126">
        <v>18</v>
      </c>
      <c r="B126">
        <v>9.1819699499165203E-3</v>
      </c>
      <c r="C126">
        <v>7.5125208681135203E-3</v>
      </c>
      <c r="D126">
        <v>0</v>
      </c>
      <c r="E126">
        <v>0.66026711185308795</v>
      </c>
      <c r="F126">
        <v>0.13272120200333801</v>
      </c>
      <c r="G126">
        <v>0.190317195325542</v>
      </c>
      <c r="H126">
        <v>0</v>
      </c>
      <c r="I126">
        <v>0.98330550918197002</v>
      </c>
      <c r="J126">
        <v>0</v>
      </c>
      <c r="K126">
        <v>0.67147707979626403</v>
      </c>
      <c r="L126">
        <v>0.13497453310696</v>
      </c>
      <c r="M126">
        <v>0.19354838709677399</v>
      </c>
    </row>
    <row r="127" spans="1:13" x14ac:dyDescent="0.2">
      <c r="A127">
        <v>19</v>
      </c>
      <c r="B127">
        <v>3.91666666666666E-2</v>
      </c>
      <c r="C127">
        <v>5.8333333333333301E-3</v>
      </c>
      <c r="D127">
        <v>0</v>
      </c>
      <c r="E127">
        <v>0.55583333333333296</v>
      </c>
      <c r="F127">
        <v>0.21333333333333299</v>
      </c>
      <c r="G127">
        <v>0.18583333333333299</v>
      </c>
      <c r="H127">
        <v>0</v>
      </c>
      <c r="I127">
        <v>0.95499999999999996</v>
      </c>
      <c r="J127">
        <v>0</v>
      </c>
      <c r="K127">
        <v>0.58202443280977301</v>
      </c>
      <c r="L127">
        <v>0.223385689354275</v>
      </c>
      <c r="M127">
        <v>0.194589877835951</v>
      </c>
    </row>
    <row r="128" spans="1:13" x14ac:dyDescent="0.2">
      <c r="A128">
        <v>20</v>
      </c>
      <c r="B128">
        <v>1.3333333333333299E-2</v>
      </c>
      <c r="C128">
        <v>2.5000000000000001E-3</v>
      </c>
      <c r="D128">
        <v>0</v>
      </c>
      <c r="E128">
        <v>0.58916666666666595</v>
      </c>
      <c r="F128">
        <v>0.15666666666666601</v>
      </c>
      <c r="G128">
        <v>0.23833333333333301</v>
      </c>
      <c r="H128">
        <v>0</v>
      </c>
      <c r="I128">
        <v>0.98416666666666597</v>
      </c>
      <c r="J128">
        <v>0</v>
      </c>
      <c r="K128">
        <v>0.598645215918712</v>
      </c>
      <c r="L128">
        <v>0.15918712955122699</v>
      </c>
      <c r="M128">
        <v>0.24216765453005901</v>
      </c>
    </row>
    <row r="129" spans="1:13" x14ac:dyDescent="0.2">
      <c r="A129">
        <v>21</v>
      </c>
      <c r="B129">
        <v>2.2499999999999999E-2</v>
      </c>
      <c r="C129">
        <v>1.41666666666666E-2</v>
      </c>
      <c r="D129">
        <v>0</v>
      </c>
      <c r="E129">
        <v>0.61583333333333301</v>
      </c>
      <c r="F129">
        <v>0.11083333333333301</v>
      </c>
      <c r="G129">
        <v>0.236666666666666</v>
      </c>
      <c r="H129">
        <v>0</v>
      </c>
      <c r="I129">
        <v>0.96333333333333304</v>
      </c>
      <c r="J129">
        <v>0</v>
      </c>
      <c r="K129">
        <v>0.63927335640138405</v>
      </c>
      <c r="L129">
        <v>0.115051903114186</v>
      </c>
      <c r="M129">
        <v>0.245674740484429</v>
      </c>
    </row>
    <row r="130" spans="1:13" x14ac:dyDescent="0.2">
      <c r="A130">
        <v>22</v>
      </c>
      <c r="B130">
        <v>0</v>
      </c>
      <c r="C130">
        <v>0</v>
      </c>
      <c r="D130">
        <v>0</v>
      </c>
      <c r="E130">
        <v>0.63772954924874703</v>
      </c>
      <c r="F130">
        <v>9.9332220367278803E-2</v>
      </c>
      <c r="G130">
        <v>0.26210350584307102</v>
      </c>
      <c r="H130">
        <v>8.3472454090150199E-4</v>
      </c>
      <c r="I130">
        <v>0.99916527545909795</v>
      </c>
      <c r="J130">
        <v>0</v>
      </c>
      <c r="K130">
        <v>0.63826232247284798</v>
      </c>
      <c r="L130">
        <v>9.9415204678362498E-2</v>
      </c>
      <c r="M130">
        <v>0.26232247284878801</v>
      </c>
    </row>
    <row r="131" spans="1:13" x14ac:dyDescent="0.2">
      <c r="A131">
        <v>23</v>
      </c>
      <c r="B131">
        <v>2.5000000000000001E-3</v>
      </c>
      <c r="C131">
        <v>8.3333333333333295E-4</v>
      </c>
      <c r="D131">
        <v>0</v>
      </c>
      <c r="E131">
        <v>0.69083333333333297</v>
      </c>
      <c r="F131">
        <v>7.0000000000000007E-2</v>
      </c>
      <c r="G131">
        <v>0.23583333333333301</v>
      </c>
      <c r="H131">
        <v>0</v>
      </c>
      <c r="I131">
        <v>0.99666666666666603</v>
      </c>
      <c r="J131">
        <v>0</v>
      </c>
      <c r="K131">
        <v>0.69314381270903003</v>
      </c>
      <c r="L131">
        <v>7.0234113712374494E-2</v>
      </c>
      <c r="M131">
        <v>0.23662207357859499</v>
      </c>
    </row>
    <row r="133" spans="1:13" x14ac:dyDescent="0.2">
      <c r="A133" t="s">
        <v>8</v>
      </c>
      <c r="B133">
        <v>0</v>
      </c>
      <c r="C133">
        <v>1</v>
      </c>
      <c r="D133">
        <v>2</v>
      </c>
      <c r="E133">
        <v>3</v>
      </c>
      <c r="F133">
        <v>4</v>
      </c>
      <c r="G133">
        <v>5</v>
      </c>
      <c r="H133">
        <v>-1</v>
      </c>
      <c r="I133" t="s">
        <v>0</v>
      </c>
      <c r="J133" t="s">
        <v>1</v>
      </c>
      <c r="K133" t="s">
        <v>2</v>
      </c>
      <c r="L133" t="s">
        <v>3</v>
      </c>
      <c r="M133" t="s">
        <v>4</v>
      </c>
    </row>
    <row r="134" spans="1:13" x14ac:dyDescent="0.2">
      <c r="A134">
        <v>0</v>
      </c>
      <c r="B134">
        <v>0.41749999999999998</v>
      </c>
      <c r="C134">
        <v>0.223333333333333</v>
      </c>
      <c r="D134">
        <v>0</v>
      </c>
      <c r="E134">
        <v>0.22750000000000001</v>
      </c>
      <c r="F134">
        <v>7.4999999999999997E-2</v>
      </c>
      <c r="G134">
        <v>5.6666666666666601E-2</v>
      </c>
      <c r="H134">
        <v>0</v>
      </c>
      <c r="I134">
        <v>0.35916666666666602</v>
      </c>
      <c r="J134">
        <v>0</v>
      </c>
      <c r="K134">
        <v>0.63341067285382802</v>
      </c>
      <c r="L134">
        <v>0.20881670533642599</v>
      </c>
      <c r="M134">
        <v>0.157772621809744</v>
      </c>
    </row>
    <row r="135" spans="1:13" x14ac:dyDescent="0.2">
      <c r="A135">
        <v>1</v>
      </c>
      <c r="B135">
        <v>0.36083333333333301</v>
      </c>
      <c r="C135">
        <v>0.25166666666666598</v>
      </c>
      <c r="D135">
        <v>0</v>
      </c>
      <c r="E135">
        <v>0.16916666666666599</v>
      </c>
      <c r="F135">
        <v>0.12583333333333299</v>
      </c>
      <c r="G135">
        <v>9.2499999999999999E-2</v>
      </c>
      <c r="H135">
        <v>0</v>
      </c>
      <c r="I135">
        <v>0.38749999999999901</v>
      </c>
      <c r="J135">
        <v>0</v>
      </c>
      <c r="K135">
        <v>0.43655913978494598</v>
      </c>
      <c r="L135">
        <v>0.32473118279569801</v>
      </c>
      <c r="M135">
        <v>0.238709677419354</v>
      </c>
    </row>
    <row r="136" spans="1:13" x14ac:dyDescent="0.2">
      <c r="A136">
        <v>2</v>
      </c>
      <c r="B136">
        <v>0.13855970829535</v>
      </c>
      <c r="C136">
        <v>3.7374658158614397E-2</v>
      </c>
      <c r="D136">
        <v>0</v>
      </c>
      <c r="E136">
        <v>0.52597994530537795</v>
      </c>
      <c r="F136">
        <v>0.139471285323609</v>
      </c>
      <c r="G136">
        <v>0.15770282588878701</v>
      </c>
      <c r="H136">
        <v>9.1157702825888699E-4</v>
      </c>
      <c r="I136">
        <v>0.82315405651777496</v>
      </c>
      <c r="J136">
        <v>0</v>
      </c>
      <c r="K136">
        <v>0.63898117386489395</v>
      </c>
      <c r="L136">
        <v>0.16943521594684299</v>
      </c>
      <c r="M136">
        <v>0.19158361018826101</v>
      </c>
    </row>
    <row r="137" spans="1:13" x14ac:dyDescent="0.2">
      <c r="A137">
        <v>3</v>
      </c>
      <c r="B137">
        <v>0.350833333333333</v>
      </c>
      <c r="C137">
        <v>8.5000000000000006E-2</v>
      </c>
      <c r="D137">
        <v>8.3333333333333295E-4</v>
      </c>
      <c r="E137">
        <v>0.32750000000000001</v>
      </c>
      <c r="F137">
        <v>0.1125</v>
      </c>
      <c r="G137">
        <v>0.123333333333333</v>
      </c>
      <c r="H137">
        <v>0</v>
      </c>
      <c r="I137">
        <v>0.56416666666666604</v>
      </c>
      <c r="J137">
        <v>1.4771048744460799E-3</v>
      </c>
      <c r="K137">
        <v>0.58050221565731097</v>
      </c>
      <c r="L137">
        <v>0.199409158050221</v>
      </c>
      <c r="M137">
        <v>0.21861152141802001</v>
      </c>
    </row>
    <row r="138" spans="1:13" x14ac:dyDescent="0.2">
      <c r="A138">
        <v>4</v>
      </c>
      <c r="B138">
        <v>0.43333333333333302</v>
      </c>
      <c r="C138">
        <v>0.274166666666666</v>
      </c>
      <c r="D138">
        <v>1.3333333333333299E-2</v>
      </c>
      <c r="E138">
        <v>0.17749999999999999</v>
      </c>
      <c r="F138">
        <v>5.2499999999999998E-2</v>
      </c>
      <c r="G138">
        <v>4.9166666666666602E-2</v>
      </c>
      <c r="H138">
        <v>0</v>
      </c>
      <c r="I138">
        <v>0.29249999999999998</v>
      </c>
      <c r="J138">
        <v>4.5584045584045503E-2</v>
      </c>
      <c r="K138">
        <v>0.60683760683760601</v>
      </c>
      <c r="L138">
        <v>0.17948717948717899</v>
      </c>
      <c r="M138">
        <v>0.168091168091168</v>
      </c>
    </row>
    <row r="139" spans="1:13" x14ac:dyDescent="0.2">
      <c r="A139">
        <v>5</v>
      </c>
      <c r="B139">
        <v>0.44583333333333303</v>
      </c>
      <c r="C139">
        <v>0.206666666666666</v>
      </c>
      <c r="D139">
        <v>0</v>
      </c>
      <c r="E139">
        <v>0.18666666666666601</v>
      </c>
      <c r="F139">
        <v>5.6666666666666601E-2</v>
      </c>
      <c r="G139">
        <v>0.10416666666666601</v>
      </c>
      <c r="H139">
        <v>0</v>
      </c>
      <c r="I139">
        <v>0.34749999999999998</v>
      </c>
      <c r="J139">
        <v>0</v>
      </c>
      <c r="K139">
        <v>0.53717026378896804</v>
      </c>
      <c r="L139">
        <v>0.16306954436450799</v>
      </c>
      <c r="M139">
        <v>0.29976019184652197</v>
      </c>
    </row>
    <row r="140" spans="1:13" x14ac:dyDescent="0.2">
      <c r="A140">
        <v>6</v>
      </c>
      <c r="B140">
        <v>0.41819699499165203</v>
      </c>
      <c r="C140">
        <v>0.38230383973288801</v>
      </c>
      <c r="D140">
        <v>2.5041736227045001E-3</v>
      </c>
      <c r="E140">
        <v>0.108514190317195</v>
      </c>
      <c r="F140">
        <v>2.6711185308848001E-2</v>
      </c>
      <c r="G140">
        <v>6.1769616026711098E-2</v>
      </c>
      <c r="H140">
        <v>0</v>
      </c>
      <c r="I140">
        <v>0.199499165275459</v>
      </c>
      <c r="J140">
        <v>1.2552301255230099E-2</v>
      </c>
      <c r="K140">
        <v>0.54393305439330497</v>
      </c>
      <c r="L140">
        <v>0.13389121338912099</v>
      </c>
      <c r="M140">
        <v>0.30962343096234302</v>
      </c>
    </row>
    <row r="141" spans="1:13" x14ac:dyDescent="0.2">
      <c r="A141">
        <v>7</v>
      </c>
      <c r="B141">
        <v>0.17833333333333301</v>
      </c>
      <c r="C141">
        <v>0.55916666666666603</v>
      </c>
      <c r="D141">
        <v>1.16666666666666E-2</v>
      </c>
      <c r="E141">
        <v>0.17833333333333301</v>
      </c>
      <c r="F141">
        <v>2.9166666666666601E-2</v>
      </c>
      <c r="G141">
        <v>4.33333333333333E-2</v>
      </c>
      <c r="H141">
        <v>0</v>
      </c>
      <c r="I141">
        <v>0.26250000000000001</v>
      </c>
      <c r="J141">
        <v>4.4444444444444398E-2</v>
      </c>
      <c r="K141">
        <v>0.67936507936507895</v>
      </c>
      <c r="L141">
        <v>0.11111111111111099</v>
      </c>
      <c r="M141">
        <v>0.16507936507936499</v>
      </c>
    </row>
    <row r="142" spans="1:13" x14ac:dyDescent="0.2">
      <c r="A142">
        <v>8</v>
      </c>
      <c r="B142">
        <v>0.28749999999999998</v>
      </c>
      <c r="C142">
        <v>0.209166666666666</v>
      </c>
      <c r="D142">
        <v>7.4999999999999997E-3</v>
      </c>
      <c r="E142">
        <v>0.3725</v>
      </c>
      <c r="F142">
        <v>0.123333333333333</v>
      </c>
      <c r="G142">
        <v>0</v>
      </c>
      <c r="H142">
        <v>0</v>
      </c>
      <c r="I142">
        <v>0.50333333333333297</v>
      </c>
      <c r="J142">
        <v>1.4900662251655599E-2</v>
      </c>
      <c r="K142">
        <v>0.74006622516556297</v>
      </c>
      <c r="L142">
        <v>0.24503311258278099</v>
      </c>
      <c r="M142">
        <v>0</v>
      </c>
    </row>
    <row r="143" spans="1:13" x14ac:dyDescent="0.2">
      <c r="A143">
        <v>9</v>
      </c>
      <c r="B143">
        <v>0.47166666666666601</v>
      </c>
      <c r="C143">
        <v>0.25750000000000001</v>
      </c>
      <c r="D143">
        <v>2.75E-2</v>
      </c>
      <c r="E143">
        <v>0.19416666666666599</v>
      </c>
      <c r="F143">
        <v>4.2500000000000003E-2</v>
      </c>
      <c r="G143">
        <v>6.6666666666666602E-3</v>
      </c>
      <c r="H143">
        <v>0</v>
      </c>
      <c r="I143">
        <v>0.27083333333333298</v>
      </c>
      <c r="J143">
        <v>0.10153846153846099</v>
      </c>
      <c r="K143">
        <v>0.716923076923076</v>
      </c>
      <c r="L143">
        <v>0.156923076923076</v>
      </c>
      <c r="M143">
        <v>2.4615384615384601E-2</v>
      </c>
    </row>
    <row r="144" spans="1:13" x14ac:dyDescent="0.2">
      <c r="A144">
        <v>10</v>
      </c>
      <c r="B144">
        <v>0.55091819699499101</v>
      </c>
      <c r="C144">
        <v>0.192821368948247</v>
      </c>
      <c r="D144">
        <v>0</v>
      </c>
      <c r="E144">
        <v>7.9298831385642699E-2</v>
      </c>
      <c r="F144">
        <v>0.15609348914858001</v>
      </c>
      <c r="G144">
        <v>2.08681135225375E-2</v>
      </c>
      <c r="H144">
        <v>0</v>
      </c>
      <c r="I144">
        <v>0.25626043405676102</v>
      </c>
      <c r="J144">
        <v>0</v>
      </c>
      <c r="K144">
        <v>0.30944625407166099</v>
      </c>
      <c r="L144">
        <v>0.60912052117263804</v>
      </c>
      <c r="M144">
        <v>8.1433224755700306E-2</v>
      </c>
    </row>
    <row r="145" spans="1:13" x14ac:dyDescent="0.2">
      <c r="A145">
        <v>11</v>
      </c>
      <c r="B145">
        <v>0.55333333333333301</v>
      </c>
      <c r="C145">
        <v>9.2499999999999999E-2</v>
      </c>
      <c r="D145">
        <v>0</v>
      </c>
      <c r="E145">
        <v>0.21583333333333299</v>
      </c>
      <c r="F145">
        <v>0.1125</v>
      </c>
      <c r="G145">
        <v>2.5833333333333298E-2</v>
      </c>
      <c r="H145">
        <v>0</v>
      </c>
      <c r="I145">
        <v>0.35416666666666602</v>
      </c>
      <c r="J145">
        <v>0</v>
      </c>
      <c r="K145">
        <v>0.60941176470588199</v>
      </c>
      <c r="L145">
        <v>0.317647058823529</v>
      </c>
      <c r="M145">
        <v>7.2941176470588204E-2</v>
      </c>
    </row>
    <row r="146" spans="1:13" x14ac:dyDescent="0.2">
      <c r="A146">
        <v>12</v>
      </c>
      <c r="B146">
        <v>0.48916666666666597</v>
      </c>
      <c r="C146">
        <v>0.394166666666666</v>
      </c>
      <c r="D146">
        <v>0</v>
      </c>
      <c r="E146">
        <v>4.4166666666666597E-2</v>
      </c>
      <c r="F146">
        <v>6.25E-2</v>
      </c>
      <c r="G146">
        <v>0.01</v>
      </c>
      <c r="H146">
        <v>0</v>
      </c>
      <c r="I146">
        <v>0.116666666666666</v>
      </c>
      <c r="J146">
        <v>0</v>
      </c>
      <c r="K146">
        <v>0.378571428571428</v>
      </c>
      <c r="L146">
        <v>0.53571428571428503</v>
      </c>
      <c r="M146">
        <v>8.5714285714285701E-2</v>
      </c>
    </row>
    <row r="147" spans="1:13" x14ac:dyDescent="0.2">
      <c r="A147">
        <v>13</v>
      </c>
      <c r="B147">
        <v>0.32166666666666599</v>
      </c>
      <c r="C147">
        <v>0.44416666666666599</v>
      </c>
      <c r="D147">
        <v>0</v>
      </c>
      <c r="E147">
        <v>5.7500000000000002E-2</v>
      </c>
      <c r="F147">
        <v>0.16416666666666599</v>
      </c>
      <c r="G147">
        <v>1.2500000000000001E-2</v>
      </c>
      <c r="H147">
        <v>0</v>
      </c>
      <c r="I147">
        <v>0.234166666666666</v>
      </c>
      <c r="J147">
        <v>0</v>
      </c>
      <c r="K147">
        <v>0.245551601423487</v>
      </c>
      <c r="L147">
        <v>0.70106761565836295</v>
      </c>
      <c r="M147">
        <v>5.3380782918149398E-2</v>
      </c>
    </row>
    <row r="148" spans="1:13" x14ac:dyDescent="0.2">
      <c r="A148">
        <v>14</v>
      </c>
      <c r="B148">
        <v>0.221202003338898</v>
      </c>
      <c r="C148">
        <v>0.136060100166944</v>
      </c>
      <c r="D148">
        <v>0</v>
      </c>
      <c r="E148">
        <v>0.35225375626043398</v>
      </c>
      <c r="F148">
        <v>0.26126878130217002</v>
      </c>
      <c r="G148">
        <v>2.9215358931552499E-2</v>
      </c>
      <c r="H148">
        <v>0</v>
      </c>
      <c r="I148">
        <v>0.64273789649415602</v>
      </c>
      <c r="J148">
        <v>0</v>
      </c>
      <c r="K148">
        <v>0.54805194805194801</v>
      </c>
      <c r="L148">
        <v>0.40649350649350602</v>
      </c>
      <c r="M148">
        <v>4.54545454545454E-2</v>
      </c>
    </row>
    <row r="149" spans="1:13" x14ac:dyDescent="0.2">
      <c r="A149">
        <v>15</v>
      </c>
      <c r="B149">
        <v>0.2225</v>
      </c>
      <c r="C149">
        <v>0.138333333333333</v>
      </c>
      <c r="D149">
        <v>0</v>
      </c>
      <c r="E149">
        <v>0.415833333333333</v>
      </c>
      <c r="F149">
        <v>0.11</v>
      </c>
      <c r="G149">
        <v>0.11333333333333299</v>
      </c>
      <c r="H149">
        <v>0</v>
      </c>
      <c r="I149">
        <v>0.63916666666666599</v>
      </c>
      <c r="J149">
        <v>0</v>
      </c>
      <c r="K149">
        <v>0.65058670143415898</v>
      </c>
      <c r="L149">
        <v>0.17209908735332399</v>
      </c>
      <c r="M149">
        <v>0.177314211212516</v>
      </c>
    </row>
    <row r="150" spans="1:13" x14ac:dyDescent="0.2">
      <c r="A150">
        <v>16</v>
      </c>
      <c r="B150">
        <v>9.7500000000000003E-2</v>
      </c>
      <c r="C150">
        <v>2.1666666666666601E-2</v>
      </c>
      <c r="D150">
        <v>0</v>
      </c>
      <c r="E150">
        <v>0.51166666666666605</v>
      </c>
      <c r="F150">
        <v>0.21333333333333299</v>
      </c>
      <c r="G150">
        <v>0.15583333333333299</v>
      </c>
      <c r="H150">
        <v>0</v>
      </c>
      <c r="I150">
        <v>0.88083333333333302</v>
      </c>
      <c r="J150">
        <v>0</v>
      </c>
      <c r="K150">
        <v>0.58088930936613004</v>
      </c>
      <c r="L150">
        <v>0.242194891201513</v>
      </c>
      <c r="M150">
        <v>0.176915799432355</v>
      </c>
    </row>
    <row r="151" spans="1:13" x14ac:dyDescent="0.2">
      <c r="A151">
        <v>17</v>
      </c>
      <c r="B151">
        <v>0.13500000000000001</v>
      </c>
      <c r="C151">
        <v>6.7500000000000004E-2</v>
      </c>
      <c r="D151">
        <v>0</v>
      </c>
      <c r="E151">
        <v>0.37166666666666598</v>
      </c>
      <c r="F151">
        <v>0.33833333333333299</v>
      </c>
      <c r="G151">
        <v>8.7499999999999994E-2</v>
      </c>
      <c r="H151">
        <v>0</v>
      </c>
      <c r="I151">
        <v>0.79749999999999999</v>
      </c>
      <c r="J151">
        <v>0</v>
      </c>
      <c r="K151">
        <v>0.46603970741901701</v>
      </c>
      <c r="L151">
        <v>0.42424242424242398</v>
      </c>
      <c r="M151">
        <v>0.109717868338557</v>
      </c>
    </row>
    <row r="152" spans="1:13" x14ac:dyDescent="0.2">
      <c r="A152">
        <v>18</v>
      </c>
      <c r="B152">
        <v>0.15943238731218601</v>
      </c>
      <c r="C152">
        <v>2.5876460767946498E-2</v>
      </c>
      <c r="D152">
        <v>0</v>
      </c>
      <c r="E152">
        <v>0.37061769616026702</v>
      </c>
      <c r="F152">
        <v>0.221202003338898</v>
      </c>
      <c r="G152">
        <v>0.222871452420701</v>
      </c>
      <c r="H152">
        <v>0</v>
      </c>
      <c r="I152">
        <v>0.81469115191986596</v>
      </c>
      <c r="J152">
        <v>0</v>
      </c>
      <c r="K152">
        <v>0.45491803278688497</v>
      </c>
      <c r="L152">
        <v>0.27151639344262202</v>
      </c>
      <c r="M152">
        <v>0.27356557377049101</v>
      </c>
    </row>
    <row r="153" spans="1:13" x14ac:dyDescent="0.2">
      <c r="A153">
        <v>19</v>
      </c>
      <c r="B153">
        <v>5.4166666666666599E-2</v>
      </c>
      <c r="C153">
        <v>2.5000000000000001E-3</v>
      </c>
      <c r="D153">
        <v>0</v>
      </c>
      <c r="E153">
        <v>0.46916666666666601</v>
      </c>
      <c r="F153">
        <v>0.1275</v>
      </c>
      <c r="G153">
        <v>0.34666666666666601</v>
      </c>
      <c r="H153">
        <v>0</v>
      </c>
      <c r="I153">
        <v>0.94333333333333302</v>
      </c>
      <c r="J153">
        <v>0</v>
      </c>
      <c r="K153">
        <v>0.49734982332155397</v>
      </c>
      <c r="L153">
        <v>0.13515901060070601</v>
      </c>
      <c r="M153">
        <v>0.36749116607773802</v>
      </c>
    </row>
    <row r="154" spans="1:13" x14ac:dyDescent="0.2">
      <c r="A154">
        <v>20</v>
      </c>
      <c r="B154">
        <v>6.3333333333333297E-2</v>
      </c>
      <c r="C154">
        <v>3.3333333333333301E-3</v>
      </c>
      <c r="D154">
        <v>0</v>
      </c>
      <c r="E154">
        <v>0.44416666666666599</v>
      </c>
      <c r="F154">
        <v>0.200833333333333</v>
      </c>
      <c r="G154">
        <v>0.288333333333333</v>
      </c>
      <c r="H154">
        <v>0</v>
      </c>
      <c r="I154">
        <v>0.93333333333333302</v>
      </c>
      <c r="J154">
        <v>0</v>
      </c>
      <c r="K154">
        <v>0.47589285714285701</v>
      </c>
      <c r="L154">
        <v>0.215178571428571</v>
      </c>
      <c r="M154">
        <v>0.308928571428571</v>
      </c>
    </row>
    <row r="155" spans="1:13" x14ac:dyDescent="0.2">
      <c r="A155">
        <v>21</v>
      </c>
      <c r="B155">
        <v>0.04</v>
      </c>
      <c r="C155">
        <v>2.0833333333333301E-2</v>
      </c>
      <c r="D155">
        <v>0</v>
      </c>
      <c r="E155">
        <v>0.480833333333333</v>
      </c>
      <c r="F155">
        <v>0.24666666666666601</v>
      </c>
      <c r="G155">
        <v>0.211666666666666</v>
      </c>
      <c r="H155">
        <v>0</v>
      </c>
      <c r="I155">
        <v>0.93916666666666604</v>
      </c>
      <c r="J155">
        <v>0</v>
      </c>
      <c r="K155">
        <v>0.51197870452528804</v>
      </c>
      <c r="L155">
        <v>0.26264418811002599</v>
      </c>
      <c r="M155">
        <v>0.225377107364685</v>
      </c>
    </row>
    <row r="156" spans="1:13" x14ac:dyDescent="0.2">
      <c r="A156">
        <v>22</v>
      </c>
      <c r="B156">
        <v>5.0918196994991602E-2</v>
      </c>
      <c r="C156">
        <v>1.5025041736227001E-2</v>
      </c>
      <c r="D156">
        <v>0</v>
      </c>
      <c r="E156">
        <v>0.41736227045075103</v>
      </c>
      <c r="F156">
        <v>0.30133555926544198</v>
      </c>
      <c r="G156">
        <v>0.21535893155258701</v>
      </c>
      <c r="H156">
        <v>0</v>
      </c>
      <c r="I156">
        <v>0.93405676126878101</v>
      </c>
      <c r="J156">
        <v>0</v>
      </c>
      <c r="K156">
        <v>0.446827524575513</v>
      </c>
      <c r="L156">
        <v>0.32260947274352098</v>
      </c>
      <c r="M156">
        <v>0.230563002680965</v>
      </c>
    </row>
    <row r="157" spans="1:13" x14ac:dyDescent="0.2">
      <c r="A157">
        <v>23</v>
      </c>
      <c r="B157">
        <v>7.0833333333333304E-2</v>
      </c>
      <c r="C157">
        <v>1.0833333333333301E-2</v>
      </c>
      <c r="D157">
        <v>0</v>
      </c>
      <c r="E157">
        <v>0.478333333333333</v>
      </c>
      <c r="F157">
        <v>0.141666666666666</v>
      </c>
      <c r="G157">
        <v>0.29833333333333301</v>
      </c>
      <c r="H157">
        <v>0</v>
      </c>
      <c r="I157">
        <v>0.918333333333333</v>
      </c>
      <c r="J157">
        <v>0</v>
      </c>
      <c r="K157">
        <v>0.52087114337567997</v>
      </c>
      <c r="L157">
        <v>0.15426497277676901</v>
      </c>
      <c r="M157">
        <v>0.324863883847549</v>
      </c>
    </row>
    <row r="159" spans="1:13" x14ac:dyDescent="0.2">
      <c r="A159" t="s">
        <v>9</v>
      </c>
      <c r="B159">
        <v>0</v>
      </c>
      <c r="C159">
        <v>1</v>
      </c>
      <c r="D159">
        <v>2</v>
      </c>
      <c r="E159">
        <v>3</v>
      </c>
      <c r="F159">
        <v>4</v>
      </c>
      <c r="G159">
        <v>5</v>
      </c>
      <c r="H159">
        <v>-1</v>
      </c>
      <c r="I159" t="s">
        <v>0</v>
      </c>
      <c r="J159" t="s">
        <v>1</v>
      </c>
      <c r="K159" t="s">
        <v>2</v>
      </c>
      <c r="L159" t="s">
        <v>3</v>
      </c>
      <c r="M159" t="s">
        <v>4</v>
      </c>
    </row>
    <row r="160" spans="1:13" x14ac:dyDescent="0.2">
      <c r="A160">
        <v>0</v>
      </c>
      <c r="B160">
        <v>0.28666666666666601</v>
      </c>
      <c r="C160">
        <v>0.61416666666666597</v>
      </c>
      <c r="D160">
        <v>4.1666666666666597E-3</v>
      </c>
      <c r="E160">
        <v>8.0833333333333299E-2</v>
      </c>
      <c r="F160">
        <v>2.5000000000000001E-3</v>
      </c>
      <c r="G160">
        <v>1.16666666666666E-2</v>
      </c>
      <c r="H160">
        <v>0</v>
      </c>
      <c r="I160">
        <v>9.9166666666666597E-2</v>
      </c>
      <c r="J160">
        <v>4.2016806722689003E-2</v>
      </c>
      <c r="K160">
        <v>0.81512605042016795</v>
      </c>
      <c r="L160">
        <v>2.5210084033613401E-2</v>
      </c>
      <c r="M160">
        <v>0.11764705882352899</v>
      </c>
    </row>
    <row r="161" spans="1:13" x14ac:dyDescent="0.2">
      <c r="A161">
        <v>1</v>
      </c>
      <c r="B161">
        <v>0.17502278942570601</v>
      </c>
      <c r="C161">
        <v>0.69917958067456698</v>
      </c>
      <c r="D161">
        <v>5.5606198723792098E-2</v>
      </c>
      <c r="E161">
        <v>6.3810391978122105E-2</v>
      </c>
      <c r="F161">
        <v>3.6463081130355501E-3</v>
      </c>
      <c r="G161">
        <v>2.7347310847766599E-3</v>
      </c>
      <c r="H161">
        <v>0</v>
      </c>
      <c r="I161">
        <v>0.12579762989972601</v>
      </c>
      <c r="J161">
        <v>0.44202898550724601</v>
      </c>
      <c r="K161">
        <v>0.50724637681159401</v>
      </c>
      <c r="L161">
        <v>2.8985507246376802E-2</v>
      </c>
      <c r="M161">
        <v>2.1739130434782601E-2</v>
      </c>
    </row>
    <row r="162" spans="1:13" x14ac:dyDescent="0.2">
      <c r="A162">
        <v>2</v>
      </c>
      <c r="B162">
        <v>0.22500000000000001</v>
      </c>
      <c r="C162">
        <v>0.725833333333333</v>
      </c>
      <c r="D162">
        <v>8.3333333333333297E-3</v>
      </c>
      <c r="E162">
        <v>2.75E-2</v>
      </c>
      <c r="F162">
        <v>1.3333333333333299E-2</v>
      </c>
      <c r="G162">
        <v>0</v>
      </c>
      <c r="H162">
        <v>0</v>
      </c>
      <c r="I162">
        <v>4.9166666666666602E-2</v>
      </c>
      <c r="J162">
        <v>0.169491525423728</v>
      </c>
      <c r="K162">
        <v>0.55932203389830504</v>
      </c>
      <c r="L162">
        <v>0.27118644067796599</v>
      </c>
      <c r="M162">
        <v>0</v>
      </c>
    </row>
    <row r="163" spans="1:13" x14ac:dyDescent="0.2">
      <c r="A163">
        <v>3</v>
      </c>
      <c r="B163">
        <v>0.41666666666666602</v>
      </c>
      <c r="C163">
        <v>0.46500000000000002</v>
      </c>
      <c r="D163">
        <v>2.5833333333333298E-2</v>
      </c>
      <c r="E163">
        <v>6.7500000000000004E-2</v>
      </c>
      <c r="F163">
        <v>0.02</v>
      </c>
      <c r="G163">
        <v>5.0000000000000001E-3</v>
      </c>
      <c r="H163">
        <v>0</v>
      </c>
      <c r="I163">
        <v>0.118333333333333</v>
      </c>
      <c r="J163">
        <v>0.21830985915492901</v>
      </c>
      <c r="K163">
        <v>0.57042253521126696</v>
      </c>
      <c r="L163">
        <v>0.169014084507042</v>
      </c>
      <c r="M163">
        <v>4.22535211267605E-2</v>
      </c>
    </row>
    <row r="164" spans="1:13" x14ac:dyDescent="0.2">
      <c r="A164">
        <v>4</v>
      </c>
      <c r="B164">
        <v>0.27500000000000002</v>
      </c>
      <c r="C164">
        <v>0.70499999999999996</v>
      </c>
      <c r="D164">
        <v>1.3333333333333299E-2</v>
      </c>
      <c r="E164">
        <v>6.6666666666666602E-3</v>
      </c>
      <c r="F164">
        <v>0</v>
      </c>
      <c r="G164">
        <v>0</v>
      </c>
      <c r="H164">
        <v>0</v>
      </c>
      <c r="I164">
        <v>0.02</v>
      </c>
      <c r="J164">
        <v>0.66666666666666596</v>
      </c>
      <c r="K164">
        <v>0.33333333333333298</v>
      </c>
      <c r="L164">
        <v>0</v>
      </c>
      <c r="M164">
        <v>0</v>
      </c>
    </row>
    <row r="165" spans="1:13" x14ac:dyDescent="0.2">
      <c r="A165">
        <v>5</v>
      </c>
      <c r="B165">
        <v>0.393989983305509</v>
      </c>
      <c r="C165">
        <v>0.554257095158597</v>
      </c>
      <c r="D165">
        <v>2.75459098497495E-2</v>
      </c>
      <c r="E165">
        <v>1.5859766277128502E-2</v>
      </c>
      <c r="F165">
        <v>8.3472454090150194E-3</v>
      </c>
      <c r="G165">
        <v>0</v>
      </c>
      <c r="H165">
        <v>0</v>
      </c>
      <c r="I165">
        <v>5.1752921535893101E-2</v>
      </c>
      <c r="J165">
        <v>0.532258064516129</v>
      </c>
      <c r="K165">
        <v>0.30645161290322498</v>
      </c>
      <c r="L165">
        <v>0.16129032258064499</v>
      </c>
      <c r="M165">
        <v>0</v>
      </c>
    </row>
    <row r="166" spans="1:13" x14ac:dyDescent="0.2">
      <c r="A166">
        <v>6</v>
      </c>
      <c r="B166">
        <v>0.18666666666666601</v>
      </c>
      <c r="C166">
        <v>0.73166666666666602</v>
      </c>
      <c r="D166">
        <v>5.4166666666666599E-2</v>
      </c>
      <c r="E166">
        <v>2.75E-2</v>
      </c>
      <c r="F166">
        <v>0</v>
      </c>
      <c r="G166">
        <v>0</v>
      </c>
      <c r="H166">
        <v>0</v>
      </c>
      <c r="I166">
        <v>8.1666666666666596E-2</v>
      </c>
      <c r="J166">
        <v>0.66326530612244905</v>
      </c>
      <c r="K166">
        <v>0.33673469387755101</v>
      </c>
      <c r="L166">
        <v>0</v>
      </c>
      <c r="M166">
        <v>0</v>
      </c>
    </row>
    <row r="167" spans="1:13" x14ac:dyDescent="0.2">
      <c r="A167">
        <v>7</v>
      </c>
      <c r="B167">
        <v>0.37583333333333302</v>
      </c>
      <c r="C167">
        <v>0.420833333333333</v>
      </c>
      <c r="D167">
        <v>7.6666666666666605E-2</v>
      </c>
      <c r="E167">
        <v>0.12166666666666601</v>
      </c>
      <c r="F167">
        <v>5.0000000000000001E-3</v>
      </c>
      <c r="G167">
        <v>0</v>
      </c>
      <c r="H167">
        <v>0</v>
      </c>
      <c r="I167">
        <v>0.20333333333333301</v>
      </c>
      <c r="J167">
        <v>0.37704918032786799</v>
      </c>
      <c r="K167">
        <v>0.59836065573770403</v>
      </c>
      <c r="L167">
        <v>2.4590163934426201E-2</v>
      </c>
      <c r="M167">
        <v>0</v>
      </c>
    </row>
    <row r="168" spans="1:13" x14ac:dyDescent="0.2">
      <c r="A168">
        <v>8</v>
      </c>
      <c r="B168">
        <v>0.43916666666666598</v>
      </c>
      <c r="C168">
        <v>0.391666666666666</v>
      </c>
      <c r="D168">
        <v>0.109166666666666</v>
      </c>
      <c r="E168">
        <v>5.83333333333333E-2</v>
      </c>
      <c r="F168">
        <v>8.3333333333333295E-4</v>
      </c>
      <c r="G168">
        <v>0</v>
      </c>
      <c r="H168">
        <v>8.3333333333333295E-4</v>
      </c>
      <c r="I168">
        <v>0.168333333333333</v>
      </c>
      <c r="J168">
        <v>0.64851485148514798</v>
      </c>
      <c r="K168">
        <v>0.34653465346534601</v>
      </c>
      <c r="L168">
        <v>4.9504950495049497E-3</v>
      </c>
      <c r="M168">
        <v>0</v>
      </c>
    </row>
    <row r="169" spans="1:13" x14ac:dyDescent="0.2">
      <c r="A169">
        <v>9</v>
      </c>
      <c r="B169">
        <v>0.505008347245409</v>
      </c>
      <c r="C169">
        <v>0.42654424040066702</v>
      </c>
      <c r="D169">
        <v>7.5125208681135203E-3</v>
      </c>
      <c r="E169">
        <v>2.3372287145242001E-2</v>
      </c>
      <c r="F169">
        <v>3.4223706176961598E-2</v>
      </c>
      <c r="G169">
        <v>3.3388981636060101E-3</v>
      </c>
      <c r="H169">
        <v>0</v>
      </c>
      <c r="I169">
        <v>6.8447412353923195E-2</v>
      </c>
      <c r="J169">
        <v>0.109756097560975</v>
      </c>
      <c r="K169">
        <v>0.34146341463414598</v>
      </c>
      <c r="L169">
        <v>0.5</v>
      </c>
      <c r="M169">
        <v>4.8780487804878002E-2</v>
      </c>
    </row>
    <row r="170" spans="1:13" x14ac:dyDescent="0.2">
      <c r="A170">
        <v>10</v>
      </c>
      <c r="B170">
        <v>0.64083333333333303</v>
      </c>
      <c r="C170">
        <v>0.35916666666666602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13" x14ac:dyDescent="0.2">
      <c r="A171">
        <v>11</v>
      </c>
      <c r="B171">
        <v>0.85333333333333306</v>
      </c>
      <c r="C171">
        <v>0.146666666666666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13" x14ac:dyDescent="0.2">
      <c r="A172">
        <v>12</v>
      </c>
      <c r="B172">
        <v>0.59916666666666596</v>
      </c>
      <c r="C172">
        <v>0.40083333333333299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13" x14ac:dyDescent="0.2">
      <c r="A173">
        <v>13</v>
      </c>
      <c r="B173">
        <v>0.82971619365609295</v>
      </c>
      <c r="C173">
        <v>0.112687813021702</v>
      </c>
      <c r="D173">
        <v>0</v>
      </c>
      <c r="E173">
        <v>4.3405676126878102E-2</v>
      </c>
      <c r="F173">
        <v>1.08514190317195E-2</v>
      </c>
      <c r="G173">
        <v>3.3388981636060101E-3</v>
      </c>
      <c r="H173">
        <v>0</v>
      </c>
      <c r="I173">
        <v>5.7595993322203602E-2</v>
      </c>
      <c r="J173">
        <v>0</v>
      </c>
      <c r="K173">
        <v>0.75362318840579701</v>
      </c>
      <c r="L173">
        <v>0.188405797101449</v>
      </c>
      <c r="M173">
        <v>5.7971014492753603E-2</v>
      </c>
    </row>
    <row r="174" spans="1:13" x14ac:dyDescent="0.2">
      <c r="A174">
        <v>14</v>
      </c>
      <c r="B174">
        <v>0.25083333333333302</v>
      </c>
      <c r="C174">
        <v>0.155</v>
      </c>
      <c r="D174">
        <v>3.3333333333333301E-3</v>
      </c>
      <c r="E174">
        <v>0.34250000000000003</v>
      </c>
      <c r="F174">
        <v>0.21666666666666601</v>
      </c>
      <c r="G174">
        <v>3.16666666666666E-2</v>
      </c>
      <c r="H174">
        <v>0</v>
      </c>
      <c r="I174">
        <v>0.59416666666666595</v>
      </c>
      <c r="J174">
        <v>5.6100981767180898E-3</v>
      </c>
      <c r="K174">
        <v>0.57643758765778397</v>
      </c>
      <c r="L174">
        <v>0.36465638148667601</v>
      </c>
      <c r="M174">
        <v>5.3295932678821802E-2</v>
      </c>
    </row>
    <row r="175" spans="1:13" x14ac:dyDescent="0.2">
      <c r="A175">
        <v>15</v>
      </c>
      <c r="B175">
        <v>7.2439633638634399E-2</v>
      </c>
      <c r="C175">
        <v>7.9933388842631098E-2</v>
      </c>
      <c r="D175">
        <v>0</v>
      </c>
      <c r="E175">
        <v>0.54704412989175599</v>
      </c>
      <c r="F175">
        <v>0.10907577019150699</v>
      </c>
      <c r="G175">
        <v>0.19150707743546999</v>
      </c>
      <c r="H175">
        <v>0</v>
      </c>
      <c r="I175">
        <v>0.84762697751873395</v>
      </c>
      <c r="J175">
        <v>0</v>
      </c>
      <c r="K175">
        <v>0.64538310412573596</v>
      </c>
      <c r="L175">
        <v>0.128683693516699</v>
      </c>
      <c r="M175">
        <v>0.22593320235756301</v>
      </c>
    </row>
    <row r="176" spans="1:13" x14ac:dyDescent="0.2">
      <c r="A176">
        <v>16</v>
      </c>
      <c r="B176">
        <v>1.8333333333333299E-2</v>
      </c>
      <c r="C176">
        <v>1.8333333333333299E-2</v>
      </c>
      <c r="D176">
        <v>0</v>
      </c>
      <c r="E176">
        <v>0.50083333333333302</v>
      </c>
      <c r="F176">
        <v>0.23</v>
      </c>
      <c r="G176">
        <v>0.23250000000000001</v>
      </c>
      <c r="H176">
        <v>0</v>
      </c>
      <c r="I176">
        <v>0.96333333333333304</v>
      </c>
      <c r="J176">
        <v>0</v>
      </c>
      <c r="K176">
        <v>0.51989619377162599</v>
      </c>
      <c r="L176">
        <v>0.23875432525951501</v>
      </c>
      <c r="M176">
        <v>0.241349480968858</v>
      </c>
    </row>
    <row r="177" spans="1:13" x14ac:dyDescent="0.2">
      <c r="A177">
        <v>17</v>
      </c>
      <c r="B177">
        <v>5.6761268781302103E-2</v>
      </c>
      <c r="C177">
        <v>4.0901502504173598E-2</v>
      </c>
      <c r="D177">
        <v>0</v>
      </c>
      <c r="E177">
        <v>0.48914858096828001</v>
      </c>
      <c r="F177">
        <v>0.20617696160267099</v>
      </c>
      <c r="G177">
        <v>0.20701168614357199</v>
      </c>
      <c r="H177">
        <v>0</v>
      </c>
      <c r="I177">
        <v>0.90233722871452404</v>
      </c>
      <c r="J177">
        <v>0</v>
      </c>
      <c r="K177">
        <v>0.54209065679925905</v>
      </c>
      <c r="L177">
        <v>0.22849213691026801</v>
      </c>
      <c r="M177">
        <v>0.22941720629047099</v>
      </c>
    </row>
    <row r="178" spans="1:13" x14ac:dyDescent="0.2">
      <c r="A178">
        <v>18</v>
      </c>
      <c r="B178">
        <v>2.9166666666666601E-2</v>
      </c>
      <c r="C178">
        <v>3.7499999999999999E-2</v>
      </c>
      <c r="D178">
        <v>0</v>
      </c>
      <c r="E178">
        <v>0.55166666666666597</v>
      </c>
      <c r="F178">
        <v>0.100833333333333</v>
      </c>
      <c r="G178">
        <v>0.28083333333333299</v>
      </c>
      <c r="H178">
        <v>0</v>
      </c>
      <c r="I178">
        <v>0.93333333333333302</v>
      </c>
      <c r="J178">
        <v>0</v>
      </c>
      <c r="K178">
        <v>0.59107142857142803</v>
      </c>
      <c r="L178">
        <v>0.108035714285714</v>
      </c>
      <c r="M178">
        <v>0.30089285714285702</v>
      </c>
    </row>
    <row r="179" spans="1:13" x14ac:dyDescent="0.2">
      <c r="A179">
        <v>19</v>
      </c>
      <c r="B179">
        <v>2.0833333333333301E-2</v>
      </c>
      <c r="C179">
        <v>1.8333333333333299E-2</v>
      </c>
      <c r="D179">
        <v>0</v>
      </c>
      <c r="E179">
        <v>0.54416666666666602</v>
      </c>
      <c r="F179">
        <v>9.5000000000000001E-2</v>
      </c>
      <c r="G179">
        <v>0.32166666666666599</v>
      </c>
      <c r="H179">
        <v>0</v>
      </c>
      <c r="I179">
        <v>0.96083333333333298</v>
      </c>
      <c r="J179">
        <v>0</v>
      </c>
      <c r="K179">
        <v>0.56634865568083204</v>
      </c>
      <c r="L179">
        <v>9.88725065047701E-2</v>
      </c>
      <c r="M179">
        <v>0.33477883781439699</v>
      </c>
    </row>
    <row r="180" spans="1:13" x14ac:dyDescent="0.2">
      <c r="A180">
        <v>20</v>
      </c>
      <c r="B180">
        <v>1.6666666666666601E-2</v>
      </c>
      <c r="C180">
        <v>3.16666666666666E-2</v>
      </c>
      <c r="D180">
        <v>0</v>
      </c>
      <c r="E180">
        <v>0.505</v>
      </c>
      <c r="F180">
        <v>6.5000000000000002E-2</v>
      </c>
      <c r="G180">
        <v>0.38166666666666599</v>
      </c>
      <c r="H180">
        <v>0</v>
      </c>
      <c r="I180">
        <v>0.95166666666666599</v>
      </c>
      <c r="J180">
        <v>0</v>
      </c>
      <c r="K180">
        <v>0.53064798598949203</v>
      </c>
      <c r="L180">
        <v>6.8301225919439504E-2</v>
      </c>
      <c r="M180">
        <v>0.40105078809106798</v>
      </c>
    </row>
    <row r="181" spans="1:13" x14ac:dyDescent="0.2">
      <c r="A181">
        <v>21</v>
      </c>
      <c r="B181">
        <v>2.8380634390650999E-2</v>
      </c>
      <c r="C181">
        <v>1.6694490818030001E-2</v>
      </c>
      <c r="D181">
        <v>0</v>
      </c>
      <c r="E181">
        <v>0.50083472454090106</v>
      </c>
      <c r="F181">
        <v>0.10601001669449001</v>
      </c>
      <c r="G181">
        <v>0.34808013355592599</v>
      </c>
      <c r="H181">
        <v>0</v>
      </c>
      <c r="I181">
        <v>0.95492487479131805</v>
      </c>
      <c r="J181">
        <v>0</v>
      </c>
      <c r="K181">
        <v>0.52447552447552404</v>
      </c>
      <c r="L181">
        <v>0.111013986013986</v>
      </c>
      <c r="M181">
        <v>0.36451048951048898</v>
      </c>
    </row>
    <row r="182" spans="1:13" x14ac:dyDescent="0.2">
      <c r="A182">
        <v>22</v>
      </c>
      <c r="B182">
        <v>4.33333333333333E-2</v>
      </c>
      <c r="C182">
        <v>0.02</v>
      </c>
      <c r="D182">
        <v>0</v>
      </c>
      <c r="E182">
        <v>0.58916666666666595</v>
      </c>
      <c r="F182">
        <v>8.66666666666666E-2</v>
      </c>
      <c r="G182">
        <v>0.26083333333333297</v>
      </c>
      <c r="H182">
        <v>0</v>
      </c>
      <c r="I182">
        <v>0.93666666666666598</v>
      </c>
      <c r="J182">
        <v>0</v>
      </c>
      <c r="K182">
        <v>0.62900355871886104</v>
      </c>
      <c r="L182">
        <v>9.2526690391459096E-2</v>
      </c>
      <c r="M182">
        <v>0.27846975088967901</v>
      </c>
    </row>
    <row r="183" spans="1:13" x14ac:dyDescent="0.2">
      <c r="A183">
        <v>23</v>
      </c>
      <c r="B183">
        <v>3.91666666666666E-2</v>
      </c>
      <c r="C183">
        <v>2.8333333333333301E-2</v>
      </c>
      <c r="D183">
        <v>0</v>
      </c>
      <c r="E183">
        <v>0.58499999999999996</v>
      </c>
      <c r="F183">
        <v>8.66666666666666E-2</v>
      </c>
      <c r="G183">
        <v>0.26083333333333297</v>
      </c>
      <c r="H183">
        <v>0</v>
      </c>
      <c r="I183">
        <v>0.932499999999999</v>
      </c>
      <c r="J183">
        <v>0</v>
      </c>
      <c r="K183">
        <v>0.62734584450402098</v>
      </c>
      <c r="L183">
        <v>9.2940125111706795E-2</v>
      </c>
      <c r="M183">
        <v>0.27971403038427101</v>
      </c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7096-175D-0A48-9A31-D8B97EB60C9F}">
  <dimension ref="A1:T79"/>
  <sheetViews>
    <sheetView topLeftCell="A2" workbookViewId="0">
      <selection activeCell="F24" sqref="F24"/>
    </sheetView>
  </sheetViews>
  <sheetFormatPr baseColWidth="10" defaultRowHeight="16" x14ac:dyDescent="0.2"/>
  <sheetData>
    <row r="1" spans="1:20" x14ac:dyDescent="0.2">
      <c r="A1" t="s">
        <v>194</v>
      </c>
    </row>
    <row r="4" spans="1:20" s="1" customFormat="1" x14ac:dyDescent="0.2">
      <c r="A4" s="1" t="s">
        <v>112</v>
      </c>
      <c r="H4" s="1" t="s">
        <v>113</v>
      </c>
      <c r="O4" s="1" t="s">
        <v>27</v>
      </c>
    </row>
    <row r="5" spans="1:20" x14ac:dyDescent="0.2">
      <c r="A5" t="s">
        <v>193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H5" t="s">
        <v>193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O5" t="s">
        <v>193</v>
      </c>
      <c r="P5" t="s">
        <v>17</v>
      </c>
      <c r="Q5" t="s">
        <v>18</v>
      </c>
      <c r="R5" t="s">
        <v>19</v>
      </c>
      <c r="S5" t="s">
        <v>20</v>
      </c>
      <c r="T5" t="s">
        <v>21</v>
      </c>
    </row>
    <row r="6" spans="1:20" x14ac:dyDescent="0.2">
      <c r="A6">
        <v>0.02</v>
      </c>
      <c r="B6">
        <v>9.0461174615687803</v>
      </c>
      <c r="C6">
        <v>3.2077051926298101</v>
      </c>
      <c r="D6">
        <v>13.140985258913901</v>
      </c>
      <c r="E6">
        <v>4.7954412624196303</v>
      </c>
      <c r="F6">
        <v>9.5403899721448404</v>
      </c>
      <c r="H6">
        <v>0.02</v>
      </c>
      <c r="I6">
        <v>11.5700114460129</v>
      </c>
      <c r="J6">
        <v>3.4434713375796102</v>
      </c>
      <c r="K6">
        <v>13.6028119507908</v>
      </c>
      <c r="L6">
        <v>5.7257476294675396</v>
      </c>
      <c r="M6">
        <v>8.9732142857142794</v>
      </c>
      <c r="O6">
        <v>0.02</v>
      </c>
      <c r="P6">
        <v>4.5153313550939602</v>
      </c>
      <c r="Q6">
        <v>1.6788518819388001</v>
      </c>
      <c r="R6">
        <v>6.2610619469026503</v>
      </c>
      <c r="S6">
        <v>2.3214832975789101</v>
      </c>
      <c r="T6">
        <v>5.1639344262294999</v>
      </c>
    </row>
    <row r="7" spans="1:20" x14ac:dyDescent="0.2">
      <c r="A7">
        <v>0.06</v>
      </c>
      <c r="B7">
        <v>2.5522270398107998</v>
      </c>
      <c r="C7">
        <v>1.9095477386934601</v>
      </c>
      <c r="D7">
        <v>2.0127252110369098</v>
      </c>
      <c r="E7">
        <v>2.5394506136762098</v>
      </c>
      <c r="F7">
        <v>4.1672775252895402</v>
      </c>
      <c r="H7">
        <v>0.06</v>
      </c>
      <c r="I7">
        <v>2.67073636016787</v>
      </c>
      <c r="J7">
        <v>1.453025477707</v>
      </c>
      <c r="K7">
        <v>2.03866432337434</v>
      </c>
      <c r="L7">
        <v>2.5224896669097898</v>
      </c>
      <c r="M7">
        <v>4.5982142857142803</v>
      </c>
      <c r="O7">
        <v>0.06</v>
      </c>
      <c r="P7">
        <v>1.8249258160237301</v>
      </c>
      <c r="Q7">
        <v>1.0492824262117499</v>
      </c>
      <c r="R7">
        <v>1.86946902654867</v>
      </c>
      <c r="S7">
        <v>0.82745939319644501</v>
      </c>
      <c r="T7">
        <v>2.7377049180327799</v>
      </c>
    </row>
    <row r="8" spans="1:20" x14ac:dyDescent="0.2">
      <c r="A8">
        <v>9.9999999999999895E-2</v>
      </c>
      <c r="B8">
        <v>2.28123768230193</v>
      </c>
      <c r="C8">
        <v>1.7922948073701801</v>
      </c>
      <c r="D8">
        <v>1.39221368275166</v>
      </c>
      <c r="E8">
        <v>2.0631209818819398</v>
      </c>
      <c r="F8">
        <v>3.08239261105409</v>
      </c>
      <c r="H8">
        <v>9.9999999999999895E-2</v>
      </c>
      <c r="I8">
        <v>2.1079740557039299</v>
      </c>
      <c r="J8">
        <v>1.77149681528662</v>
      </c>
      <c r="K8">
        <v>1.33567662565905</v>
      </c>
      <c r="L8">
        <v>2.03014831023583</v>
      </c>
      <c r="M8">
        <v>3.40773809523809</v>
      </c>
      <c r="O8">
        <v>9.9999999999999895E-2</v>
      </c>
      <c r="P8">
        <v>1.5380811078140399</v>
      </c>
      <c r="Q8">
        <v>1.19821283509342</v>
      </c>
      <c r="R8">
        <v>1.6482300884955701</v>
      </c>
      <c r="S8">
        <v>0.85810603738890601</v>
      </c>
      <c r="T8">
        <v>1.6803278688524499</v>
      </c>
    </row>
    <row r="9" spans="1:20" x14ac:dyDescent="0.2">
      <c r="A9">
        <v>0.13999999999999899</v>
      </c>
      <c r="B9">
        <v>1.6210090658257701</v>
      </c>
      <c r="C9">
        <v>1.42797319932998</v>
      </c>
      <c r="D9">
        <v>0.82839863928436397</v>
      </c>
      <c r="E9">
        <v>1.8059614260666199</v>
      </c>
      <c r="F9">
        <v>2.0194986072423302</v>
      </c>
      <c r="H9">
        <v>0.13999999999999899</v>
      </c>
      <c r="I9">
        <v>1.6215185043876299</v>
      </c>
      <c r="J9">
        <v>1.4331210191082799</v>
      </c>
      <c r="K9">
        <v>0.86115992970123001</v>
      </c>
      <c r="L9">
        <v>1.8113299294918499</v>
      </c>
      <c r="M9">
        <v>2.27678571428571</v>
      </c>
      <c r="O9">
        <v>0.13999999999999899</v>
      </c>
      <c r="P9">
        <v>1.42433234421364</v>
      </c>
      <c r="Q9">
        <v>1.13051719469266</v>
      </c>
      <c r="R9">
        <v>1.48230088495575</v>
      </c>
      <c r="S9">
        <v>0.83512105424455996</v>
      </c>
      <c r="T9">
        <v>1.43442622950819</v>
      </c>
    </row>
    <row r="10" spans="1:20" x14ac:dyDescent="0.2">
      <c r="A10">
        <v>0.17999999999999899</v>
      </c>
      <c r="B10">
        <v>1.26625936145053</v>
      </c>
      <c r="C10">
        <v>1.49916247906197</v>
      </c>
      <c r="D10">
        <v>0.70870606022426597</v>
      </c>
      <c r="E10">
        <v>1.26534190531852</v>
      </c>
      <c r="F10">
        <v>1.42940917753994</v>
      </c>
      <c r="H10">
        <v>0.17999999999999899</v>
      </c>
      <c r="I10">
        <v>1.1350629530713401</v>
      </c>
      <c r="J10">
        <v>1.453025477707</v>
      </c>
      <c r="K10">
        <v>0.63268892794375997</v>
      </c>
      <c r="L10">
        <v>1.4283977631898801</v>
      </c>
      <c r="M10">
        <v>1.5773809523809501</v>
      </c>
      <c r="O10">
        <v>0.17999999999999899</v>
      </c>
      <c r="P10">
        <v>1.01384767556874</v>
      </c>
      <c r="Q10">
        <v>0.98835634985106902</v>
      </c>
      <c r="R10">
        <v>1.53761061946902</v>
      </c>
      <c r="S10">
        <v>0.78148942690775303</v>
      </c>
      <c r="T10">
        <v>1.3934426229508099</v>
      </c>
    </row>
    <row r="11" spans="1:20" x14ac:dyDescent="0.2">
      <c r="A11">
        <v>0.219999999999999</v>
      </c>
      <c r="B11">
        <v>1.044540796216</v>
      </c>
      <c r="C11">
        <v>1.1557788944723599</v>
      </c>
      <c r="D11">
        <v>0.50711855864936395</v>
      </c>
      <c r="E11">
        <v>1.40853302162478</v>
      </c>
      <c r="F11">
        <v>1.11054097639642</v>
      </c>
      <c r="H11">
        <v>0.219999999999999</v>
      </c>
      <c r="I11">
        <v>0.84891262876764595</v>
      </c>
      <c r="J11">
        <v>1.2738853503184699</v>
      </c>
      <c r="K11">
        <v>0.60632688927943701</v>
      </c>
      <c r="L11">
        <v>1.1731096523219</v>
      </c>
      <c r="M11">
        <v>0.99702380952380998</v>
      </c>
      <c r="O11">
        <v>0.219999999999999</v>
      </c>
      <c r="P11">
        <v>0.97428288822947595</v>
      </c>
      <c r="Q11">
        <v>0.91389114541023597</v>
      </c>
      <c r="R11">
        <v>1.0398230088495499</v>
      </c>
      <c r="S11">
        <v>0.651241189089794</v>
      </c>
      <c r="T11">
        <v>0.90983606557377095</v>
      </c>
    </row>
    <row r="12" spans="1:20" x14ac:dyDescent="0.2">
      <c r="A12">
        <v>0.25999999999999901</v>
      </c>
      <c r="B12">
        <v>0.81789515175403904</v>
      </c>
      <c r="C12">
        <v>1.1599664991624701</v>
      </c>
      <c r="D12">
        <v>0.57326445760362799</v>
      </c>
      <c r="E12">
        <v>0.98772647574517702</v>
      </c>
      <c r="F12">
        <v>0.70004398182084604</v>
      </c>
      <c r="H12">
        <v>0.25999999999999901</v>
      </c>
      <c r="I12">
        <v>0.82029759633727495</v>
      </c>
      <c r="J12">
        <v>1.3535031847133701</v>
      </c>
      <c r="K12">
        <v>0.509666080843584</v>
      </c>
      <c r="L12">
        <v>0.99683929005591898</v>
      </c>
      <c r="M12">
        <v>0.74404761904761796</v>
      </c>
      <c r="O12">
        <v>0.25999999999999901</v>
      </c>
      <c r="P12">
        <v>0.85558852621167003</v>
      </c>
      <c r="Q12">
        <v>1.0560519902518199</v>
      </c>
      <c r="R12">
        <v>0.88495575221238798</v>
      </c>
      <c r="S12">
        <v>0.65890285013790895</v>
      </c>
      <c r="T12">
        <v>1.13934426229508</v>
      </c>
    </row>
    <row r="13" spans="1:20" x14ac:dyDescent="0.2">
      <c r="A13">
        <v>0.3</v>
      </c>
      <c r="B13">
        <v>0.77355143870713405</v>
      </c>
      <c r="C13">
        <v>0.904522613065327</v>
      </c>
      <c r="D13">
        <v>0.54491621519465805</v>
      </c>
      <c r="E13">
        <v>0.97019286966686102</v>
      </c>
      <c r="F13">
        <v>0.57542882275326201</v>
      </c>
      <c r="H13">
        <v>0.3</v>
      </c>
      <c r="I13">
        <v>0.63906905761159805</v>
      </c>
      <c r="J13">
        <v>1.17436305732484</v>
      </c>
      <c r="K13">
        <v>0.56239015817223204</v>
      </c>
      <c r="L13">
        <v>0.88743009968392905</v>
      </c>
      <c r="M13">
        <v>0.65476190476190499</v>
      </c>
      <c r="O13">
        <v>0.3</v>
      </c>
      <c r="P13">
        <v>0.74183976261127604</v>
      </c>
      <c r="Q13">
        <v>0.83265637692932604</v>
      </c>
      <c r="R13">
        <v>0.70796460176991105</v>
      </c>
      <c r="S13">
        <v>0.74318112166717698</v>
      </c>
      <c r="T13">
        <v>1.00819672131147</v>
      </c>
    </row>
    <row r="14" spans="1:20" x14ac:dyDescent="0.2">
      <c r="A14">
        <v>0.33999999999999903</v>
      </c>
      <c r="B14">
        <v>0.61588490342924695</v>
      </c>
      <c r="C14">
        <v>0.76214405360133997</v>
      </c>
      <c r="D14">
        <v>0.29923144765024501</v>
      </c>
      <c r="E14">
        <v>0.84745762711864403</v>
      </c>
      <c r="F14">
        <v>0.45814396716023997</v>
      </c>
      <c r="H14">
        <v>0.33999999999999903</v>
      </c>
      <c r="I14">
        <v>0.51507058374666104</v>
      </c>
      <c r="J14">
        <v>1.1942675159235601</v>
      </c>
      <c r="K14">
        <v>0.53602811950790796</v>
      </c>
      <c r="L14">
        <v>0.741551179187941</v>
      </c>
      <c r="M14">
        <v>0.38690476190476197</v>
      </c>
      <c r="O14">
        <v>0.33999999999999903</v>
      </c>
      <c r="P14">
        <v>0.76656775469831795</v>
      </c>
      <c r="Q14">
        <v>0.71080422420796097</v>
      </c>
      <c r="R14">
        <v>0.84070796460177</v>
      </c>
      <c r="S14">
        <v>0.62059454489733401</v>
      </c>
      <c r="T14">
        <v>0.88524590163934402</v>
      </c>
    </row>
    <row r="15" spans="1:20" x14ac:dyDescent="0.2">
      <c r="A15">
        <v>0.37999999999999901</v>
      </c>
      <c r="B15">
        <v>0.53705163579030302</v>
      </c>
      <c r="C15">
        <v>0.83752093802344896</v>
      </c>
      <c r="D15">
        <v>0.43782285498299001</v>
      </c>
      <c r="E15">
        <v>0.748100526008181</v>
      </c>
      <c r="F15">
        <v>0.34452426330449998</v>
      </c>
      <c r="H15">
        <v>0.37999999999999901</v>
      </c>
      <c r="I15">
        <v>0.40061045402517997</v>
      </c>
      <c r="J15">
        <v>1.0549363057324801</v>
      </c>
      <c r="K15">
        <v>0.38664323374340898</v>
      </c>
      <c r="L15">
        <v>0.82056892778993296</v>
      </c>
      <c r="M15">
        <v>0.238095238095237</v>
      </c>
      <c r="O15">
        <v>0.37999999999999901</v>
      </c>
      <c r="P15">
        <v>0.70722057368941504</v>
      </c>
      <c r="Q15">
        <v>0.73788248036826298</v>
      </c>
      <c r="R15">
        <v>0.92920353982300796</v>
      </c>
      <c r="S15">
        <v>0.54397793441618003</v>
      </c>
      <c r="T15">
        <v>0.88524590163934302</v>
      </c>
    </row>
    <row r="16" spans="1:20" x14ac:dyDescent="0.2">
      <c r="A16">
        <v>0.41999999999999899</v>
      </c>
      <c r="B16">
        <v>0.48285376428853</v>
      </c>
      <c r="C16">
        <v>0.68257956448911195</v>
      </c>
      <c r="D16">
        <v>0.33387929948343198</v>
      </c>
      <c r="E16">
        <v>0.66335476329631804</v>
      </c>
      <c r="F16">
        <v>0.27855153203342597</v>
      </c>
      <c r="H16">
        <v>0.41999999999999899</v>
      </c>
      <c r="I16">
        <v>0.30522701259061402</v>
      </c>
      <c r="J16">
        <v>0.67675159235668803</v>
      </c>
      <c r="K16">
        <v>0.333919156414762</v>
      </c>
      <c r="L16">
        <v>0.67469000729394601</v>
      </c>
      <c r="M16">
        <v>0.25297619047619002</v>
      </c>
      <c r="O16">
        <v>0.41999999999999899</v>
      </c>
      <c r="P16">
        <v>0.77645895153313504</v>
      </c>
      <c r="Q16">
        <v>0.71757378824803697</v>
      </c>
      <c r="R16">
        <v>0.85176991150442505</v>
      </c>
      <c r="S16">
        <v>0.75084278271529303</v>
      </c>
      <c r="T16">
        <v>0.68032786885245899</v>
      </c>
    </row>
    <row r="17" spans="1:20" x14ac:dyDescent="0.2">
      <c r="A17">
        <v>0.45999999999999902</v>
      </c>
      <c r="B17">
        <v>0.41387465510445398</v>
      </c>
      <c r="C17">
        <v>0.64489112227805701</v>
      </c>
      <c r="D17">
        <v>0.39057578430137302</v>
      </c>
      <c r="E17">
        <v>0.63705435417884304</v>
      </c>
      <c r="F17">
        <v>0.25289546987245198</v>
      </c>
      <c r="H17">
        <v>0.45999999999999902</v>
      </c>
      <c r="I17">
        <v>0.29568866844715702</v>
      </c>
      <c r="J17">
        <v>0.75636942675159202</v>
      </c>
      <c r="K17">
        <v>0.35149384885764501</v>
      </c>
      <c r="L17">
        <v>0.54704595185995597</v>
      </c>
      <c r="M17">
        <v>0.20833333333333301</v>
      </c>
      <c r="O17">
        <v>0.45999999999999902</v>
      </c>
      <c r="P17">
        <v>0.59347181008902095</v>
      </c>
      <c r="Q17">
        <v>0.73788248036826398</v>
      </c>
      <c r="R17">
        <v>0.48672566371681403</v>
      </c>
      <c r="S17">
        <v>0.63591786699356401</v>
      </c>
      <c r="T17">
        <v>0.72950819672131095</v>
      </c>
    </row>
    <row r="18" spans="1:20" x14ac:dyDescent="0.2">
      <c r="A18">
        <v>0.499999999999999</v>
      </c>
      <c r="B18">
        <v>0.48778084351596301</v>
      </c>
      <c r="C18">
        <v>0.64070351758793898</v>
      </c>
      <c r="D18">
        <v>0.30238125236235303</v>
      </c>
      <c r="E18">
        <v>0.65751022793687797</v>
      </c>
      <c r="F18">
        <v>0.223574255974197</v>
      </c>
      <c r="H18">
        <v>0.499999999999999</v>
      </c>
      <c r="I18">
        <v>0.29568866844715702</v>
      </c>
      <c r="J18">
        <v>0.59713375796178203</v>
      </c>
      <c r="K18">
        <v>0.30755711775043898</v>
      </c>
      <c r="L18">
        <v>0.48626306831996002</v>
      </c>
      <c r="M18">
        <v>7.4404761904761793E-2</v>
      </c>
      <c r="O18">
        <v>0.499999999999999</v>
      </c>
      <c r="P18">
        <v>0.59347181008901995</v>
      </c>
      <c r="Q18">
        <v>0.62956945572705003</v>
      </c>
      <c r="R18">
        <v>0.73008849557522004</v>
      </c>
      <c r="S18">
        <v>0.651241189089794</v>
      </c>
      <c r="T18">
        <v>0.483606557377048</v>
      </c>
    </row>
    <row r="19" spans="1:20" x14ac:dyDescent="0.2">
      <c r="A19">
        <v>0.53999999999999904</v>
      </c>
      <c r="B19">
        <v>0.305478912100906</v>
      </c>
      <c r="C19">
        <v>0.63651591289782194</v>
      </c>
      <c r="D19">
        <v>0.30238125236235303</v>
      </c>
      <c r="E19">
        <v>0.53769725306838001</v>
      </c>
      <c r="F19">
        <v>0.135610614279431</v>
      </c>
      <c r="H19">
        <v>0.53999999999999904</v>
      </c>
      <c r="I19">
        <v>0.23845860358641699</v>
      </c>
      <c r="J19">
        <v>0.47770700636942598</v>
      </c>
      <c r="K19">
        <v>0.37785588752196803</v>
      </c>
      <c r="L19">
        <v>0.58351568198395198</v>
      </c>
      <c r="M19">
        <v>0.148809523809523</v>
      </c>
      <c r="O19">
        <v>0.53999999999999904</v>
      </c>
      <c r="P19">
        <v>0.52423343224530095</v>
      </c>
      <c r="Q19">
        <v>0.62279989168697403</v>
      </c>
      <c r="R19">
        <v>0.44247787610619399</v>
      </c>
      <c r="S19">
        <v>0.78148942690775203</v>
      </c>
      <c r="T19">
        <v>0.59016393442622805</v>
      </c>
    </row>
    <row r="20" spans="1:20" x14ac:dyDescent="0.2">
      <c r="A20">
        <v>0.57999999999999996</v>
      </c>
      <c r="B20">
        <v>0.33504138746551099</v>
      </c>
      <c r="C20">
        <v>0.54020100502512602</v>
      </c>
      <c r="D20">
        <v>0.242534962832304</v>
      </c>
      <c r="E20">
        <v>0.49970777323202897</v>
      </c>
      <c r="F20">
        <v>0.12095000733030301</v>
      </c>
      <c r="H20">
        <v>0.57999999999999996</v>
      </c>
      <c r="I20">
        <v>0.20030522701259099</v>
      </c>
      <c r="J20">
        <v>0.49761146496815301</v>
      </c>
      <c r="K20">
        <v>0.28119507908611602</v>
      </c>
      <c r="L20">
        <v>0.43763676148796499</v>
      </c>
      <c r="M20">
        <v>7.4404761904762001E-2</v>
      </c>
      <c r="O20">
        <v>0.57999999999999996</v>
      </c>
      <c r="P20">
        <v>0.46488625123639998</v>
      </c>
      <c r="Q20">
        <v>0.62279989168697603</v>
      </c>
      <c r="R20">
        <v>0.56415929203539905</v>
      </c>
      <c r="S20">
        <v>0.62059454489733401</v>
      </c>
      <c r="T20">
        <v>0.54918032786885296</v>
      </c>
    </row>
    <row r="21" spans="1:20" x14ac:dyDescent="0.2">
      <c r="A21">
        <v>0.619999999999999</v>
      </c>
      <c r="B21">
        <v>0.25620811982656599</v>
      </c>
      <c r="C21">
        <v>0.51507537688442095</v>
      </c>
      <c r="D21">
        <v>0.22678593927176399</v>
      </c>
      <c r="E21">
        <v>0.452951490356516</v>
      </c>
      <c r="F21">
        <v>0.13194546254214901</v>
      </c>
      <c r="H21">
        <v>0.619999999999999</v>
      </c>
      <c r="I21">
        <v>0.13353681800839301</v>
      </c>
      <c r="J21">
        <v>0.51751592356687803</v>
      </c>
      <c r="K21">
        <v>0.23725834797890999</v>
      </c>
      <c r="L21">
        <v>0.35861901288597098</v>
      </c>
      <c r="M21">
        <v>0.10416666666666601</v>
      </c>
      <c r="O21">
        <v>0.619999999999999</v>
      </c>
      <c r="P21">
        <v>0.51434223541048396</v>
      </c>
      <c r="Q21">
        <v>0.46709991876523099</v>
      </c>
      <c r="R21">
        <v>0.45353982300884899</v>
      </c>
      <c r="S21">
        <v>0.62059454489733301</v>
      </c>
      <c r="T21">
        <v>0.499999999999999</v>
      </c>
    </row>
    <row r="22" spans="1:20" x14ac:dyDescent="0.2">
      <c r="A22">
        <v>0.65999999999999903</v>
      </c>
      <c r="B22">
        <v>0.226645644461962</v>
      </c>
      <c r="C22">
        <v>0.51507537688442095</v>
      </c>
      <c r="D22">
        <v>0.21733652513544099</v>
      </c>
      <c r="E22">
        <v>0.417884278199882</v>
      </c>
      <c r="F22">
        <v>8.4298489957484096E-2</v>
      </c>
      <c r="H22">
        <v>0.65999999999999903</v>
      </c>
      <c r="I22">
        <v>0.20984357115604699</v>
      </c>
      <c r="J22">
        <v>0.37818471337579501</v>
      </c>
      <c r="K22">
        <v>0.23725834797890999</v>
      </c>
      <c r="L22">
        <v>0.36469730123997002</v>
      </c>
      <c r="M22">
        <v>0.148809523809523</v>
      </c>
      <c r="O22">
        <v>0.65999999999999903</v>
      </c>
      <c r="P22">
        <v>0.51434223541048396</v>
      </c>
      <c r="Q22">
        <v>0.54156512320606498</v>
      </c>
      <c r="R22">
        <v>0.49778761061946802</v>
      </c>
      <c r="S22">
        <v>0.681887833282255</v>
      </c>
      <c r="T22">
        <v>0.45081967213114699</v>
      </c>
    </row>
    <row r="23" spans="1:20" x14ac:dyDescent="0.2">
      <c r="A23">
        <v>0.7</v>
      </c>
      <c r="B23">
        <v>0.216791486007095</v>
      </c>
      <c r="C23">
        <v>0.51088777219430503</v>
      </c>
      <c r="D23">
        <v>0.21103691571122599</v>
      </c>
      <c r="E23">
        <v>0.400350672121567</v>
      </c>
      <c r="F23">
        <v>7.6968186482920503E-2</v>
      </c>
      <c r="H23">
        <v>0.7</v>
      </c>
      <c r="I23">
        <v>0.15261350629530701</v>
      </c>
      <c r="J23">
        <v>0.33837579617834401</v>
      </c>
      <c r="K23">
        <v>0.166959578207381</v>
      </c>
      <c r="L23">
        <v>0.37685387794796998</v>
      </c>
      <c r="M23">
        <v>1.4880952380952399E-2</v>
      </c>
      <c r="O23">
        <v>0.7</v>
      </c>
      <c r="P23">
        <v>0.51434223541048496</v>
      </c>
      <c r="Q23">
        <v>0.54833468724614198</v>
      </c>
      <c r="R23">
        <v>0.276548672566372</v>
      </c>
      <c r="S23">
        <v>0.58994790070487302</v>
      </c>
      <c r="T23">
        <v>0.42622950819672201</v>
      </c>
    </row>
    <row r="24" spans="1:20" x14ac:dyDescent="0.2">
      <c r="A24">
        <v>0.73999999999999899</v>
      </c>
      <c r="B24">
        <v>0.18230193141505699</v>
      </c>
      <c r="C24">
        <v>0.43132328308207601</v>
      </c>
      <c r="D24">
        <v>0.19528789215068601</v>
      </c>
      <c r="E24">
        <v>0.400350672121565</v>
      </c>
      <c r="F24">
        <v>4.3981820847383002E-2</v>
      </c>
      <c r="H24">
        <v>0.73999999999999899</v>
      </c>
      <c r="I24">
        <v>0.11446012972147999</v>
      </c>
      <c r="J24">
        <v>0.37818471337579501</v>
      </c>
      <c r="K24">
        <v>0.15817223198593999</v>
      </c>
      <c r="L24">
        <v>0.36469730123997002</v>
      </c>
      <c r="M24">
        <v>1.48809523809523E-2</v>
      </c>
      <c r="O24">
        <v>0.73999999999999899</v>
      </c>
      <c r="P24">
        <v>0.46488625123639898</v>
      </c>
      <c r="Q24">
        <v>0.473869482805306</v>
      </c>
      <c r="R24">
        <v>0.29867256637168099</v>
      </c>
      <c r="S24">
        <v>0.56696291756052597</v>
      </c>
      <c r="T24">
        <v>0.38524590163934302</v>
      </c>
    </row>
    <row r="25" spans="1:20" x14ac:dyDescent="0.2">
      <c r="A25">
        <v>0.77999999999999903</v>
      </c>
      <c r="B25">
        <v>0.15766653527788699</v>
      </c>
      <c r="C25">
        <v>0.47319932998324898</v>
      </c>
      <c r="D25">
        <v>0.22048632984754901</v>
      </c>
      <c r="E25">
        <v>0.277615429573348</v>
      </c>
      <c r="F25">
        <v>5.1312124321946803E-2</v>
      </c>
      <c r="H25">
        <v>0.77999999999999903</v>
      </c>
      <c r="I25">
        <v>0.11446012972147999</v>
      </c>
      <c r="J25">
        <v>0.37818471337579501</v>
      </c>
      <c r="K25">
        <v>0.23725834797890999</v>
      </c>
      <c r="L25">
        <v>0.22489666909798101</v>
      </c>
      <c r="M25">
        <v>1.48809523809523E-2</v>
      </c>
      <c r="O25">
        <v>0.77999999999999903</v>
      </c>
      <c r="P25">
        <v>0.420375865479722</v>
      </c>
      <c r="Q25">
        <v>0.473869482805306</v>
      </c>
      <c r="R25">
        <v>0.26548672566371601</v>
      </c>
      <c r="S25">
        <v>0.63591786699356301</v>
      </c>
      <c r="T25">
        <v>0.41803278688524498</v>
      </c>
    </row>
    <row r="26" spans="1:20" x14ac:dyDescent="0.2">
      <c r="A26">
        <v>0.81999999999999895</v>
      </c>
      <c r="B26">
        <v>0.202010248324793</v>
      </c>
      <c r="C26">
        <v>0.34338358458961499</v>
      </c>
      <c r="D26">
        <v>0.24883457225652</v>
      </c>
      <c r="E26">
        <v>0.295149035651666</v>
      </c>
      <c r="F26">
        <v>2.5656062160973499E-2</v>
      </c>
      <c r="H26">
        <v>0.81999999999999895</v>
      </c>
      <c r="I26">
        <v>5.7230064860740198E-2</v>
      </c>
      <c r="J26">
        <v>0.23885350318471299</v>
      </c>
      <c r="K26">
        <v>0.19332161687170499</v>
      </c>
      <c r="L26">
        <v>0.27960126428397802</v>
      </c>
      <c r="M26">
        <v>2.9761904761904798E-2</v>
      </c>
      <c r="O26">
        <v>0.81999999999999895</v>
      </c>
      <c r="P26">
        <v>0.40553907022749802</v>
      </c>
      <c r="Q26">
        <v>0.44679122664500398</v>
      </c>
      <c r="R26">
        <v>0.17699115044247801</v>
      </c>
      <c r="S26">
        <v>0.58994790070487302</v>
      </c>
      <c r="T26">
        <v>0.40163934426229497</v>
      </c>
    </row>
    <row r="27" spans="1:20" x14ac:dyDescent="0.2">
      <c r="A27">
        <v>0.85999999999999899</v>
      </c>
      <c r="B27">
        <v>0.128104059913283</v>
      </c>
      <c r="C27">
        <v>0.33082077051926201</v>
      </c>
      <c r="D27">
        <v>0.17008945445382301</v>
      </c>
      <c r="E27">
        <v>0.26300409117475099</v>
      </c>
      <c r="F27">
        <v>2.9321213898255299E-2</v>
      </c>
      <c r="H27">
        <v>0.85999999999999899</v>
      </c>
      <c r="I27">
        <v>7.6306753147653505E-2</v>
      </c>
      <c r="J27">
        <v>0.55732484076432998</v>
      </c>
      <c r="K27">
        <v>7.9086115992969996E-2</v>
      </c>
      <c r="L27">
        <v>0.25528811086797898</v>
      </c>
      <c r="M27">
        <v>2.9761904761904701E-2</v>
      </c>
      <c r="O27">
        <v>0.85999999999999899</v>
      </c>
      <c r="P27">
        <v>0.39070227497527099</v>
      </c>
      <c r="Q27">
        <v>0.44679122664500298</v>
      </c>
      <c r="R27">
        <v>0.34292035398229997</v>
      </c>
      <c r="S27">
        <v>0.55163959546429597</v>
      </c>
      <c r="T27">
        <v>0.23770491803278601</v>
      </c>
    </row>
    <row r="28" spans="1:20" x14ac:dyDescent="0.2">
      <c r="A28">
        <v>0.89999999999999902</v>
      </c>
      <c r="B28">
        <v>0.14781237682301901</v>
      </c>
      <c r="C28">
        <v>0.368509212730317</v>
      </c>
      <c r="D28">
        <v>0.119692579060098</v>
      </c>
      <c r="E28">
        <v>0.239625949736995</v>
      </c>
      <c r="F28">
        <v>2.9321213898255299E-2</v>
      </c>
      <c r="H28">
        <v>0.89999999999999902</v>
      </c>
      <c r="I28">
        <v>3.8153376573826697E-2</v>
      </c>
      <c r="J28">
        <v>0.37818471337579501</v>
      </c>
      <c r="K28">
        <v>0.175746924428822</v>
      </c>
      <c r="L28">
        <v>0.22489666909798101</v>
      </c>
      <c r="M28">
        <v>0</v>
      </c>
      <c r="O28">
        <v>0.89999999999999902</v>
      </c>
      <c r="P28">
        <v>0.32146389713155199</v>
      </c>
      <c r="Q28">
        <v>0.37232602220416899</v>
      </c>
      <c r="R28">
        <v>0.17699115044247701</v>
      </c>
      <c r="S28">
        <v>0.47502298498314299</v>
      </c>
      <c r="T28">
        <v>0.31967213114754001</v>
      </c>
    </row>
    <row r="29" spans="1:20" x14ac:dyDescent="0.2">
      <c r="A29">
        <v>0.93999999999999895</v>
      </c>
      <c r="B29">
        <v>9.85415845486797E-2</v>
      </c>
      <c r="C29">
        <v>0.37269681742043598</v>
      </c>
      <c r="D29">
        <v>0.15119062618117701</v>
      </c>
      <c r="E29">
        <v>0.195791934541204</v>
      </c>
      <c r="F29">
        <v>1.83257586864096E-2</v>
      </c>
      <c r="H29">
        <v>0.93999999999999895</v>
      </c>
      <c r="I29">
        <v>8.5845097291110395E-2</v>
      </c>
      <c r="J29">
        <v>0.21894904458598699</v>
      </c>
      <c r="K29">
        <v>0.105448154657293</v>
      </c>
      <c r="L29">
        <v>0.24920982251397999</v>
      </c>
      <c r="M29">
        <v>0</v>
      </c>
      <c r="O29">
        <v>0.93999999999999895</v>
      </c>
      <c r="P29">
        <v>0.34124629080118701</v>
      </c>
      <c r="Q29">
        <v>0.33170863796371503</v>
      </c>
      <c r="R29">
        <v>0.210176991150442</v>
      </c>
      <c r="S29">
        <v>0.452038001838799</v>
      </c>
      <c r="T29">
        <v>0.31147540983606598</v>
      </c>
    </row>
    <row r="30" spans="1:20" x14ac:dyDescent="0.2">
      <c r="A30">
        <v>0.97999999999999898</v>
      </c>
      <c r="B30">
        <v>8.86874260938115E-2</v>
      </c>
      <c r="C30">
        <v>0.322445561139028</v>
      </c>
      <c r="D30">
        <v>0.13544160262063701</v>
      </c>
      <c r="E30">
        <v>0.23670368205727599</v>
      </c>
      <c r="F30">
        <v>3.6651517372819202E-3</v>
      </c>
      <c r="H30">
        <v>0.97999999999999898</v>
      </c>
      <c r="I30">
        <v>2.8615032430369999E-2</v>
      </c>
      <c r="J30">
        <v>0.15923566878980799</v>
      </c>
      <c r="K30">
        <v>0.105448154657293</v>
      </c>
      <c r="L30">
        <v>0.17019207391198601</v>
      </c>
      <c r="M30">
        <v>1.48809523809523E-2</v>
      </c>
      <c r="O30">
        <v>0.97999999999999898</v>
      </c>
      <c r="P30">
        <v>0.316518298714144</v>
      </c>
      <c r="Q30">
        <v>0.41294340644462402</v>
      </c>
      <c r="R30">
        <v>0.16592920353982199</v>
      </c>
      <c r="S30">
        <v>0.49034630707937399</v>
      </c>
      <c r="T30">
        <v>0.16393442622950799</v>
      </c>
    </row>
    <row r="31" spans="1:20" x14ac:dyDescent="0.2">
      <c r="A31">
        <v>1.01999999999999</v>
      </c>
      <c r="B31">
        <v>8.86874260938115E-2</v>
      </c>
      <c r="C31">
        <v>0.23869346733668301</v>
      </c>
      <c r="D31">
        <v>0.107093360211666</v>
      </c>
      <c r="E31">
        <v>0.195791934541203</v>
      </c>
      <c r="F31">
        <v>3.6651517372819202E-3</v>
      </c>
      <c r="H31">
        <v>1.01999999999999</v>
      </c>
      <c r="I31">
        <v>6.6768409004196796E-2</v>
      </c>
      <c r="J31">
        <v>0.27866242038216499</v>
      </c>
      <c r="K31">
        <v>1.7574692442882199E-2</v>
      </c>
      <c r="L31">
        <v>0.15195720884998701</v>
      </c>
      <c r="M31">
        <v>1.48809523809523E-2</v>
      </c>
      <c r="O31">
        <v>1.01999999999999</v>
      </c>
      <c r="P31">
        <v>0.26211671612264997</v>
      </c>
      <c r="Q31">
        <v>0.34524776604386598</v>
      </c>
      <c r="R31">
        <v>0.221238938053097</v>
      </c>
      <c r="S31">
        <v>0.42139135764633701</v>
      </c>
      <c r="T31">
        <v>0.180327868852458</v>
      </c>
    </row>
    <row r="32" spans="1:20" x14ac:dyDescent="0.2">
      <c r="A32">
        <v>1.0599999999999901</v>
      </c>
      <c r="B32">
        <v>5.91249507292076E-2</v>
      </c>
      <c r="C32">
        <v>0.24288107202680001</v>
      </c>
      <c r="D32">
        <v>7.8745117802696094E-2</v>
      </c>
      <c r="E32">
        <v>0.14903565166569199</v>
      </c>
      <c r="F32">
        <v>1.4660606949127601E-2</v>
      </c>
      <c r="H32">
        <v>1.0599999999999901</v>
      </c>
      <c r="I32">
        <v>8.5845097291110103E-2</v>
      </c>
      <c r="J32">
        <v>0.21894904458598699</v>
      </c>
      <c r="K32">
        <v>6.1511423550087797E-2</v>
      </c>
      <c r="L32">
        <v>0.20058351568198299</v>
      </c>
      <c r="M32">
        <v>0</v>
      </c>
      <c r="O32">
        <v>1.0599999999999901</v>
      </c>
      <c r="P32">
        <v>0.29179030662710098</v>
      </c>
      <c r="Q32">
        <v>0.31816950988356302</v>
      </c>
      <c r="R32">
        <v>0.30973451327433599</v>
      </c>
      <c r="S32">
        <v>0.48268464603125899</v>
      </c>
      <c r="T32">
        <v>0.13114754098360601</v>
      </c>
    </row>
    <row r="33" spans="1:20" x14ac:dyDescent="0.2">
      <c r="A33">
        <v>1.0999999999999901</v>
      </c>
      <c r="B33">
        <v>4.4343713046905701E-2</v>
      </c>
      <c r="C33">
        <v>0.29313232830820701</v>
      </c>
      <c r="D33">
        <v>0.14174121204485299</v>
      </c>
      <c r="E33">
        <v>0.119812974868497</v>
      </c>
      <c r="F33">
        <v>1.09954552118457E-2</v>
      </c>
      <c r="H33">
        <v>1.0999999999999901</v>
      </c>
      <c r="I33">
        <v>4.7691720717283399E-2</v>
      </c>
      <c r="J33">
        <v>0.19904458598725999</v>
      </c>
      <c r="K33">
        <v>4.3936731107205501E-2</v>
      </c>
      <c r="L33">
        <v>0.12764405543398899</v>
      </c>
      <c r="M33">
        <v>0</v>
      </c>
      <c r="O33">
        <v>1.0999999999999901</v>
      </c>
      <c r="P33">
        <v>0.28684470820969299</v>
      </c>
      <c r="Q33">
        <v>0.26401299756295599</v>
      </c>
      <c r="R33">
        <v>0.143805309734513</v>
      </c>
      <c r="S33">
        <v>0.459699662886913</v>
      </c>
      <c r="T33">
        <v>0.114754098360655</v>
      </c>
    </row>
    <row r="34" spans="1:20" x14ac:dyDescent="0.2">
      <c r="A34">
        <v>1.1399999999999999</v>
      </c>
      <c r="B34">
        <v>8.3760346866377997E-2</v>
      </c>
      <c r="C34">
        <v>0.19262981574539401</v>
      </c>
      <c r="D34">
        <v>8.8194531939020201E-2</v>
      </c>
      <c r="E34">
        <v>0.12273524254821799</v>
      </c>
      <c r="F34">
        <v>7.3303034745638802E-3</v>
      </c>
      <c r="H34">
        <v>1.1399999999999999</v>
      </c>
      <c r="I34">
        <v>1.9076688286913401E-2</v>
      </c>
      <c r="J34">
        <v>0.27866242038216599</v>
      </c>
      <c r="K34">
        <v>6.1511423550088103E-2</v>
      </c>
      <c r="L34">
        <v>0.12764405543398999</v>
      </c>
      <c r="M34">
        <v>0</v>
      </c>
      <c r="O34">
        <v>1.1399999999999999</v>
      </c>
      <c r="P34">
        <v>0.32640949554896298</v>
      </c>
      <c r="Q34">
        <v>0.291091253723261</v>
      </c>
      <c r="R34">
        <v>0.12168141592920401</v>
      </c>
      <c r="S34">
        <v>0.38308305240576301</v>
      </c>
      <c r="T34">
        <v>8.1967213114754398E-2</v>
      </c>
    </row>
    <row r="35" spans="1:20" x14ac:dyDescent="0.2">
      <c r="A35">
        <v>1.18</v>
      </c>
      <c r="B35">
        <v>4.9270792274339698E-2</v>
      </c>
      <c r="C35">
        <v>0.16750418760468899</v>
      </c>
      <c r="D35">
        <v>9.1344336651127497E-2</v>
      </c>
      <c r="E35">
        <v>0.1052016364699</v>
      </c>
      <c r="F35">
        <v>7.3303034745638403E-3</v>
      </c>
      <c r="H35">
        <v>1.18</v>
      </c>
      <c r="I35">
        <v>9.5383441434566795E-3</v>
      </c>
      <c r="J35">
        <v>0.19904458598725999</v>
      </c>
      <c r="K35">
        <v>4.3936731107205501E-2</v>
      </c>
      <c r="L35">
        <v>6.6861171893994598E-2</v>
      </c>
      <c r="M35">
        <v>0</v>
      </c>
      <c r="O35">
        <v>1.18</v>
      </c>
      <c r="P35">
        <v>0.212660731948565</v>
      </c>
      <c r="Q35">
        <v>0.35201733008394198</v>
      </c>
      <c r="R35">
        <v>8.8495575221238798E-2</v>
      </c>
      <c r="S35">
        <v>0.38308305240576102</v>
      </c>
      <c r="T35">
        <v>9.01639344262294E-2</v>
      </c>
    </row>
    <row r="36" spans="1:20" x14ac:dyDescent="0.2">
      <c r="A36">
        <v>1.21999999999999</v>
      </c>
      <c r="B36">
        <v>6.4052029956641596E-2</v>
      </c>
      <c r="C36">
        <v>0.15912897822445499</v>
      </c>
      <c r="D36">
        <v>5.9846289530049002E-2</v>
      </c>
      <c r="E36">
        <v>6.4289888953828103E-2</v>
      </c>
      <c r="F36">
        <v>3.6651517372819202E-3</v>
      </c>
      <c r="H36">
        <v>1.21999999999999</v>
      </c>
      <c r="I36">
        <v>2.8615032430369999E-2</v>
      </c>
      <c r="J36">
        <v>9.9522292993630398E-2</v>
      </c>
      <c r="K36">
        <v>1.7574692442882199E-2</v>
      </c>
      <c r="L36">
        <v>7.9017748601993607E-2</v>
      </c>
      <c r="M36">
        <v>0</v>
      </c>
      <c r="O36">
        <v>1.21999999999999</v>
      </c>
      <c r="P36">
        <v>0.207715133531157</v>
      </c>
      <c r="Q36">
        <v>0.26401299756295599</v>
      </c>
      <c r="R36">
        <v>0.143805309734513</v>
      </c>
      <c r="S36">
        <v>0.444376340790683</v>
      </c>
      <c r="T36">
        <v>4.0983606557376998E-2</v>
      </c>
    </row>
    <row r="37" spans="1:20" x14ac:dyDescent="0.2">
      <c r="A37">
        <v>1.25999999999999</v>
      </c>
      <c r="B37">
        <v>2.46353961371698E-2</v>
      </c>
      <c r="C37">
        <v>0.175879396984924</v>
      </c>
      <c r="D37">
        <v>7.8745117802696094E-2</v>
      </c>
      <c r="E37">
        <v>7.8901227352425399E-2</v>
      </c>
      <c r="F37">
        <v>0</v>
      </c>
      <c r="H37">
        <v>1.25999999999999</v>
      </c>
      <c r="I37">
        <v>0</v>
      </c>
      <c r="J37">
        <v>0.13933121019108199</v>
      </c>
      <c r="K37">
        <v>2.6362038664323299E-2</v>
      </c>
      <c r="L37">
        <v>6.0782883539995003E-2</v>
      </c>
      <c r="M37">
        <v>0</v>
      </c>
      <c r="O37">
        <v>1.25999999999999</v>
      </c>
      <c r="P37">
        <v>0.14342235410484599</v>
      </c>
      <c r="Q37">
        <v>0.29109125372326</v>
      </c>
      <c r="R37">
        <v>0.110619469026548</v>
      </c>
      <c r="S37">
        <v>0.47502298498314299</v>
      </c>
      <c r="T37">
        <v>5.7377049180327801E-2</v>
      </c>
    </row>
    <row r="38" spans="1:20" x14ac:dyDescent="0.2">
      <c r="A38">
        <v>1.2999999999999901</v>
      </c>
      <c r="B38">
        <v>5.91249507292076E-2</v>
      </c>
      <c r="C38">
        <v>0.12144053601340001</v>
      </c>
      <c r="D38">
        <v>5.6696484817941199E-2</v>
      </c>
      <c r="E38">
        <v>6.4289888953828103E-2</v>
      </c>
      <c r="F38">
        <v>3.6651517372819202E-3</v>
      </c>
      <c r="H38">
        <v>1.2999999999999901</v>
      </c>
      <c r="I38">
        <v>9.5383441434566795E-3</v>
      </c>
      <c r="J38">
        <v>0.13933121019108199</v>
      </c>
      <c r="K38">
        <v>1.7574692442882199E-2</v>
      </c>
      <c r="L38">
        <v>6.0782883539995003E-2</v>
      </c>
      <c r="M38">
        <v>0</v>
      </c>
      <c r="O38">
        <v>1.2999999999999901</v>
      </c>
      <c r="P38">
        <v>0.16815034619188901</v>
      </c>
      <c r="Q38">
        <v>0.25724343352287998</v>
      </c>
      <c r="R38">
        <v>7.7433628318583997E-2</v>
      </c>
      <c r="S38">
        <v>0.33711308611706903</v>
      </c>
      <c r="T38">
        <v>5.7377049180327801E-2</v>
      </c>
    </row>
    <row r="39" spans="1:20" x14ac:dyDescent="0.2">
      <c r="A39">
        <v>1.3399999999999901</v>
      </c>
      <c r="B39">
        <v>3.4489554592037799E-2</v>
      </c>
      <c r="C39">
        <v>0.184254606365158</v>
      </c>
      <c r="D39">
        <v>5.9846289530049002E-2</v>
      </c>
      <c r="E39">
        <v>4.3834015195791803E-2</v>
      </c>
      <c r="F39">
        <v>0</v>
      </c>
      <c r="H39">
        <v>1.3399999999999901</v>
      </c>
      <c r="I39">
        <v>9.5383441434566795E-3</v>
      </c>
      <c r="J39">
        <v>0.13933121019108199</v>
      </c>
      <c r="K39">
        <v>1.7574692442882199E-2</v>
      </c>
      <c r="L39">
        <v>6.6861171893994598E-2</v>
      </c>
      <c r="M39">
        <v>0</v>
      </c>
      <c r="O39">
        <v>1.3399999999999901</v>
      </c>
      <c r="P39">
        <v>0.158259149357072</v>
      </c>
      <c r="Q39">
        <v>0.27078256160303199</v>
      </c>
      <c r="R39">
        <v>9.9557522123893696E-2</v>
      </c>
      <c r="S39">
        <v>0.26049647563591699</v>
      </c>
      <c r="T39">
        <v>4.0983606557376998E-2</v>
      </c>
    </row>
    <row r="40" spans="1:20" x14ac:dyDescent="0.2">
      <c r="A40">
        <v>1.38</v>
      </c>
      <c r="B40">
        <v>2.95624753646038E-2</v>
      </c>
      <c r="C40">
        <v>0.12562814070351699</v>
      </c>
      <c r="D40">
        <v>5.0396875393725497E-2</v>
      </c>
      <c r="E40">
        <v>4.6756282875511299E-2</v>
      </c>
      <c r="F40">
        <v>0</v>
      </c>
      <c r="H40">
        <v>1.38</v>
      </c>
      <c r="I40">
        <v>9.5383441434566795E-3</v>
      </c>
      <c r="J40">
        <v>0.15923566878980799</v>
      </c>
      <c r="K40">
        <v>1.7574692442882199E-2</v>
      </c>
      <c r="L40">
        <v>6.0782883539995003E-2</v>
      </c>
      <c r="M40">
        <v>0</v>
      </c>
      <c r="O40">
        <v>1.38</v>
      </c>
      <c r="P40">
        <v>0.178041543026706</v>
      </c>
      <c r="Q40">
        <v>0.31139994584348701</v>
      </c>
      <c r="R40">
        <v>7.7433628318583997E-2</v>
      </c>
      <c r="S40">
        <v>0.39840637450199101</v>
      </c>
      <c r="T40">
        <v>2.4590163934426201E-2</v>
      </c>
    </row>
    <row r="41" spans="1:20" x14ac:dyDescent="0.2">
      <c r="A41">
        <v>1.4199999999999899</v>
      </c>
      <c r="B41">
        <v>2.4635396137170001E-2</v>
      </c>
      <c r="C41">
        <v>9.6314907872697197E-2</v>
      </c>
      <c r="D41">
        <v>2.83482424089707E-2</v>
      </c>
      <c r="E41">
        <v>7.0134424313267399E-2</v>
      </c>
      <c r="F41">
        <v>0</v>
      </c>
      <c r="H41">
        <v>1.4199999999999899</v>
      </c>
      <c r="I41">
        <v>0</v>
      </c>
      <c r="J41">
        <v>9.9522292993630995E-2</v>
      </c>
      <c r="K41">
        <v>2.63620386643235E-2</v>
      </c>
      <c r="L41">
        <v>4.2548018477996698E-2</v>
      </c>
      <c r="M41">
        <v>0</v>
      </c>
      <c r="O41">
        <v>1.4199999999999899</v>
      </c>
      <c r="P41">
        <v>0.14342235410484699</v>
      </c>
      <c r="Q41">
        <v>0.297860817763337</v>
      </c>
      <c r="R41">
        <v>4.42477876106196E-2</v>
      </c>
      <c r="S41">
        <v>0.26049647563591899</v>
      </c>
      <c r="T41">
        <v>2.4590163934426298E-2</v>
      </c>
    </row>
    <row r="42" spans="1:20" x14ac:dyDescent="0.2">
      <c r="A42">
        <v>1.45999999999999</v>
      </c>
      <c r="B42">
        <v>2.46353961371698E-2</v>
      </c>
      <c r="C42">
        <v>0.10050251256281301</v>
      </c>
      <c r="D42">
        <v>5.6696484817941199E-2</v>
      </c>
      <c r="E42">
        <v>5.2600818234950199E-2</v>
      </c>
      <c r="F42">
        <v>0</v>
      </c>
      <c r="H42">
        <v>1.45999999999999</v>
      </c>
      <c r="I42">
        <v>1.90766882869133E-2</v>
      </c>
      <c r="J42">
        <v>9.9522292993630398E-2</v>
      </c>
      <c r="K42">
        <v>4.3936731107205501E-2</v>
      </c>
      <c r="L42">
        <v>2.4313153415998E-2</v>
      </c>
      <c r="M42">
        <v>0</v>
      </c>
      <c r="O42">
        <v>1.45999999999999</v>
      </c>
      <c r="P42">
        <v>0.103857566765578</v>
      </c>
      <c r="Q42">
        <v>0.196317357162198</v>
      </c>
      <c r="R42">
        <v>7.7433628318583997E-2</v>
      </c>
      <c r="S42">
        <v>0.36009806926141502</v>
      </c>
      <c r="T42">
        <v>4.0983606557376998E-2</v>
      </c>
    </row>
    <row r="43" spans="1:20" x14ac:dyDescent="0.2">
      <c r="A43">
        <v>1.49999999999999</v>
      </c>
      <c r="B43">
        <v>2.46353961371698E-2</v>
      </c>
      <c r="C43">
        <v>5.44388609715242E-2</v>
      </c>
      <c r="D43">
        <v>2.51984376968627E-2</v>
      </c>
      <c r="E43">
        <v>3.7989479836352903E-2</v>
      </c>
      <c r="F43">
        <v>0</v>
      </c>
      <c r="H43">
        <v>1.49999999999999</v>
      </c>
      <c r="I43">
        <v>0</v>
      </c>
      <c r="J43">
        <v>3.9808917197452102E-2</v>
      </c>
      <c r="K43">
        <v>1.7574692442882199E-2</v>
      </c>
      <c r="L43">
        <v>3.6469730123996999E-2</v>
      </c>
      <c r="M43">
        <v>0</v>
      </c>
      <c r="O43">
        <v>1.49999999999999</v>
      </c>
      <c r="P43">
        <v>0.138476755687438</v>
      </c>
      <c r="Q43">
        <v>0.21662604928242599</v>
      </c>
      <c r="R43">
        <v>7.7433628318583997E-2</v>
      </c>
      <c r="S43">
        <v>0.19920318725099501</v>
      </c>
      <c r="T43">
        <v>8.1967213114753999E-3</v>
      </c>
    </row>
    <row r="44" spans="1:20" x14ac:dyDescent="0.2">
      <c r="A44">
        <v>1.53999999999999</v>
      </c>
      <c r="B44">
        <v>1.9708316909735801E-2</v>
      </c>
      <c r="C44">
        <v>8.3752093802344899E-2</v>
      </c>
      <c r="D44">
        <v>2.2048632984754901E-2</v>
      </c>
      <c r="E44">
        <v>4.9678550555230801E-2</v>
      </c>
      <c r="F44">
        <v>0</v>
      </c>
      <c r="H44">
        <v>1.53999999999999</v>
      </c>
      <c r="I44">
        <v>0</v>
      </c>
      <c r="J44">
        <v>7.9617834394904302E-2</v>
      </c>
      <c r="K44">
        <v>3.5149384885764398E-2</v>
      </c>
      <c r="L44">
        <v>3.0391441769997501E-2</v>
      </c>
      <c r="M44">
        <v>0</v>
      </c>
      <c r="O44">
        <v>1.53999999999999</v>
      </c>
      <c r="P44">
        <v>0.10880316518298699</v>
      </c>
      <c r="Q44">
        <v>0.22339561332250099</v>
      </c>
      <c r="R44">
        <v>9.9557522123893696E-2</v>
      </c>
      <c r="S44">
        <v>0.25283481458780199</v>
      </c>
      <c r="T44">
        <v>1.63934426229508E-2</v>
      </c>
    </row>
    <row r="45" spans="1:20" x14ac:dyDescent="0.2">
      <c r="A45">
        <v>1.5799999999999901</v>
      </c>
      <c r="B45">
        <v>1.47812376823019E-2</v>
      </c>
      <c r="C45">
        <v>4.6063651591289702E-2</v>
      </c>
      <c r="D45">
        <v>2.51984376968627E-2</v>
      </c>
      <c r="E45">
        <v>2.3378141437755601E-2</v>
      </c>
      <c r="F45">
        <v>0</v>
      </c>
      <c r="H45">
        <v>1.5799999999999901</v>
      </c>
      <c r="I45">
        <v>0</v>
      </c>
      <c r="J45">
        <v>3.9808917197452102E-2</v>
      </c>
      <c r="K45">
        <v>3.5149384885764398E-2</v>
      </c>
      <c r="L45">
        <v>2.4313153415998E-2</v>
      </c>
      <c r="M45">
        <v>0</v>
      </c>
      <c r="O45">
        <v>1.5799999999999901</v>
      </c>
      <c r="P45">
        <v>8.9020771513352998E-2</v>
      </c>
      <c r="Q45">
        <v>0.15569997292174301</v>
      </c>
      <c r="R45">
        <v>2.21238938053097E-2</v>
      </c>
      <c r="S45">
        <v>0.222188170395341</v>
      </c>
      <c r="T45">
        <v>2.4590163934426201E-2</v>
      </c>
    </row>
    <row r="46" spans="1:20" x14ac:dyDescent="0.2">
      <c r="A46">
        <v>1.6199999999999899</v>
      </c>
      <c r="B46">
        <v>4.9270792274339701E-3</v>
      </c>
      <c r="C46">
        <v>6.2814070351758705E-2</v>
      </c>
      <c r="D46">
        <v>2.2048632984754901E-2</v>
      </c>
      <c r="E46">
        <v>1.16890707188778E-2</v>
      </c>
      <c r="F46">
        <v>3.6651517372819202E-3</v>
      </c>
      <c r="H46">
        <v>1.6199999999999899</v>
      </c>
      <c r="I46">
        <v>9.5383441434566795E-3</v>
      </c>
      <c r="J46">
        <v>9.9522292993630398E-2</v>
      </c>
      <c r="K46">
        <v>4.3936731107205501E-2</v>
      </c>
      <c r="L46">
        <v>1.2156576707999E-2</v>
      </c>
      <c r="M46">
        <v>0</v>
      </c>
      <c r="O46">
        <v>1.6199999999999899</v>
      </c>
      <c r="P46">
        <v>8.9020771513352998E-2</v>
      </c>
      <c r="Q46">
        <v>0.29109125372326</v>
      </c>
      <c r="R46">
        <v>0</v>
      </c>
      <c r="S46">
        <v>0.229849831443456</v>
      </c>
      <c r="T46">
        <v>4.9180327868852403E-2</v>
      </c>
    </row>
    <row r="47" spans="1:20" x14ac:dyDescent="0.2">
      <c r="A47">
        <v>1.6599999999999899</v>
      </c>
      <c r="B47">
        <v>4.9270792274339996E-3</v>
      </c>
      <c r="C47">
        <v>5.4438860971524498E-2</v>
      </c>
      <c r="D47">
        <v>1.8898828272647099E-2</v>
      </c>
      <c r="E47">
        <v>1.4611338398597301E-2</v>
      </c>
      <c r="F47">
        <v>3.6651517372819401E-3</v>
      </c>
      <c r="H47">
        <v>1.6599999999999899</v>
      </c>
      <c r="I47">
        <v>0</v>
      </c>
      <c r="J47">
        <v>3.9808917197452401E-2</v>
      </c>
      <c r="K47">
        <v>0</v>
      </c>
      <c r="L47">
        <v>1.82348650619986E-2</v>
      </c>
      <c r="M47">
        <v>0</v>
      </c>
      <c r="O47">
        <v>1.6599999999999899</v>
      </c>
      <c r="P47">
        <v>5.9347181008902301E-2</v>
      </c>
      <c r="Q47">
        <v>0.189547793122123</v>
      </c>
      <c r="R47">
        <v>5.5309734513274499E-2</v>
      </c>
      <c r="S47">
        <v>0.18387986515476601</v>
      </c>
      <c r="T47">
        <v>1.63934426229508E-2</v>
      </c>
    </row>
    <row r="48" spans="1:20" x14ac:dyDescent="0.2">
      <c r="A48">
        <v>1.69999999999999</v>
      </c>
      <c r="B48">
        <v>4.9270792274339701E-3</v>
      </c>
      <c r="C48">
        <v>5.8626465661641397E-2</v>
      </c>
      <c r="D48">
        <v>9.4494141363235303E-3</v>
      </c>
      <c r="E48">
        <v>1.7533606078316701E-2</v>
      </c>
      <c r="F48">
        <v>0</v>
      </c>
      <c r="H48">
        <v>1.69999999999999</v>
      </c>
      <c r="I48">
        <v>0</v>
      </c>
      <c r="J48">
        <v>1.9904458598725999E-2</v>
      </c>
      <c r="K48">
        <v>8.7873462214411099E-3</v>
      </c>
      <c r="L48">
        <v>0</v>
      </c>
      <c r="M48">
        <v>0</v>
      </c>
      <c r="O48">
        <v>1.69999999999999</v>
      </c>
      <c r="P48">
        <v>7.4183976261127493E-2</v>
      </c>
      <c r="Q48">
        <v>0.16923910100189499</v>
      </c>
      <c r="R48">
        <v>2.21238938053097E-2</v>
      </c>
      <c r="S48">
        <v>0.130248237817958</v>
      </c>
      <c r="T48">
        <v>1.63934426229508E-2</v>
      </c>
    </row>
    <row r="49" spans="1:20" x14ac:dyDescent="0.2">
      <c r="A49">
        <v>1.73999999999999</v>
      </c>
      <c r="B49">
        <v>9.8541584548679402E-3</v>
      </c>
      <c r="C49">
        <v>2.9313232830820699E-2</v>
      </c>
      <c r="D49">
        <v>1.25992188484313E-2</v>
      </c>
      <c r="E49">
        <v>3.5067212156633498E-2</v>
      </c>
      <c r="F49">
        <v>0</v>
      </c>
      <c r="H49">
        <v>1.73999999999999</v>
      </c>
      <c r="I49">
        <v>9.5383441434566795E-3</v>
      </c>
      <c r="J49">
        <v>0</v>
      </c>
      <c r="K49">
        <v>8.7873462214411099E-3</v>
      </c>
      <c r="L49">
        <v>2.4313153415998E-2</v>
      </c>
      <c r="M49">
        <v>0</v>
      </c>
      <c r="O49">
        <v>1.73999999999999</v>
      </c>
      <c r="P49">
        <v>5.4401582591493497E-2</v>
      </c>
      <c r="Q49">
        <v>0.16246953696181901</v>
      </c>
      <c r="R49">
        <v>3.3185840707964501E-2</v>
      </c>
      <c r="S49">
        <v>0.16089488201041899</v>
      </c>
      <c r="T49">
        <v>8.1967213114753999E-3</v>
      </c>
    </row>
    <row r="50" spans="1:20" x14ac:dyDescent="0.2">
      <c r="A50">
        <v>1.77999999999999</v>
      </c>
      <c r="B50">
        <v>9.8541584548679402E-3</v>
      </c>
      <c r="C50">
        <v>5.44388609715242E-2</v>
      </c>
      <c r="D50">
        <v>6.2996094242156898E-3</v>
      </c>
      <c r="E50">
        <v>2.3378141437755601E-2</v>
      </c>
      <c r="F50">
        <v>0</v>
      </c>
      <c r="H50">
        <v>1.77999999999999</v>
      </c>
      <c r="I50">
        <v>0</v>
      </c>
      <c r="J50">
        <v>5.9713375796178199E-2</v>
      </c>
      <c r="K50">
        <v>1.7574692442882199E-2</v>
      </c>
      <c r="L50">
        <v>2.4313153415998E-2</v>
      </c>
      <c r="M50">
        <v>0</v>
      </c>
      <c r="O50">
        <v>1.77999999999999</v>
      </c>
      <c r="P50">
        <v>5.9347181008902003E-2</v>
      </c>
      <c r="Q50">
        <v>0.142160844841592</v>
      </c>
      <c r="R50">
        <v>1.1061946902654799E-2</v>
      </c>
      <c r="S50">
        <v>0.15323322096230399</v>
      </c>
      <c r="T50">
        <v>0</v>
      </c>
    </row>
    <row r="51" spans="1:20" x14ac:dyDescent="0.2">
      <c r="A51">
        <v>1.8199999999999901</v>
      </c>
      <c r="B51">
        <v>1.47812376823019E-2</v>
      </c>
      <c r="C51">
        <v>3.3500837520937903E-2</v>
      </c>
      <c r="D51">
        <v>1.25992188484313E-2</v>
      </c>
      <c r="E51">
        <v>2.0455873758036199E-2</v>
      </c>
      <c r="F51">
        <v>0</v>
      </c>
      <c r="H51">
        <v>1.8199999999999901</v>
      </c>
      <c r="I51">
        <v>0</v>
      </c>
      <c r="J51">
        <v>3.9808917197452102E-2</v>
      </c>
      <c r="K51">
        <v>0</v>
      </c>
      <c r="L51">
        <v>0</v>
      </c>
      <c r="M51">
        <v>0</v>
      </c>
      <c r="O51">
        <v>1.8199999999999901</v>
      </c>
      <c r="P51">
        <v>5.4401582591493497E-2</v>
      </c>
      <c r="Q51">
        <v>0.16923910100189499</v>
      </c>
      <c r="R51">
        <v>1.1061946902654799E-2</v>
      </c>
      <c r="S51">
        <v>0.15323322096230399</v>
      </c>
      <c r="T51">
        <v>3.2786885245901599E-2</v>
      </c>
    </row>
    <row r="52" spans="1:20" x14ac:dyDescent="0.2">
      <c r="A52">
        <v>1.8599999999999901</v>
      </c>
      <c r="B52">
        <v>9.8541584548679402E-3</v>
      </c>
      <c r="C52">
        <v>3.7688442211055197E-2</v>
      </c>
      <c r="D52">
        <v>3.1498047121078401E-3</v>
      </c>
      <c r="E52">
        <v>5.8445353594389097E-3</v>
      </c>
      <c r="F52">
        <v>0</v>
      </c>
      <c r="H52">
        <v>1.8599999999999901</v>
      </c>
      <c r="I52">
        <v>0</v>
      </c>
      <c r="J52">
        <v>1.9904458598725999E-2</v>
      </c>
      <c r="K52">
        <v>0</v>
      </c>
      <c r="L52">
        <v>0</v>
      </c>
      <c r="M52">
        <v>0</v>
      </c>
      <c r="O52">
        <v>1.8599999999999901</v>
      </c>
      <c r="P52">
        <v>4.4510385756676499E-2</v>
      </c>
      <c r="Q52">
        <v>0.12862171676143999</v>
      </c>
      <c r="R52">
        <v>0</v>
      </c>
      <c r="S52">
        <v>9.1939932577382602E-2</v>
      </c>
      <c r="T52">
        <v>8.1967213114753999E-3</v>
      </c>
    </row>
    <row r="53" spans="1:20" x14ac:dyDescent="0.2">
      <c r="A53">
        <v>1.8999999999999899</v>
      </c>
      <c r="B53">
        <v>0</v>
      </c>
      <c r="C53">
        <v>4.1876046901172699E-2</v>
      </c>
      <c r="D53">
        <v>0</v>
      </c>
      <c r="E53">
        <v>8.7668030391584197E-3</v>
      </c>
      <c r="F53">
        <v>0</v>
      </c>
      <c r="H53">
        <v>1.8999999999999899</v>
      </c>
      <c r="I53">
        <v>0</v>
      </c>
      <c r="J53">
        <v>0</v>
      </c>
      <c r="K53">
        <v>0</v>
      </c>
      <c r="L53">
        <v>6.07828835399954E-3</v>
      </c>
      <c r="M53">
        <v>0</v>
      </c>
      <c r="O53">
        <v>1.8999999999999899</v>
      </c>
      <c r="P53">
        <v>3.9564787339268201E-2</v>
      </c>
      <c r="Q53">
        <v>0.121852152721365</v>
      </c>
      <c r="R53">
        <v>1.10619469026549E-2</v>
      </c>
      <c r="S53">
        <v>0.107263254673613</v>
      </c>
      <c r="T53">
        <v>0</v>
      </c>
    </row>
    <row r="54" spans="1:20" x14ac:dyDescent="0.2">
      <c r="A54">
        <v>1.93999999999999</v>
      </c>
      <c r="B54">
        <v>0</v>
      </c>
      <c r="C54">
        <v>1.25628140703517E-2</v>
      </c>
      <c r="D54">
        <v>6.2996094242156898E-3</v>
      </c>
      <c r="E54">
        <v>1.16890707188778E-2</v>
      </c>
      <c r="F54">
        <v>0</v>
      </c>
      <c r="H54">
        <v>1.93999999999999</v>
      </c>
      <c r="I54">
        <v>0</v>
      </c>
      <c r="J54">
        <v>7.9617834394904302E-2</v>
      </c>
      <c r="K54">
        <v>0</v>
      </c>
      <c r="L54">
        <v>6.0782883539995001E-3</v>
      </c>
      <c r="M54">
        <v>0</v>
      </c>
      <c r="O54">
        <v>1.93999999999999</v>
      </c>
      <c r="P54">
        <v>4.9455984174084998E-2</v>
      </c>
      <c r="Q54">
        <v>0.16246953696181901</v>
      </c>
      <c r="R54">
        <v>0</v>
      </c>
      <c r="S54">
        <v>4.5969966288691301E-2</v>
      </c>
      <c r="T54">
        <v>1.63934426229508E-2</v>
      </c>
    </row>
    <row r="55" spans="1:20" x14ac:dyDescent="0.2">
      <c r="A55">
        <v>1.97999999999999</v>
      </c>
      <c r="B55">
        <v>0</v>
      </c>
      <c r="C55">
        <v>1.6750418760468899E-2</v>
      </c>
      <c r="D55">
        <v>0</v>
      </c>
      <c r="E55">
        <v>0</v>
      </c>
      <c r="F55">
        <v>0</v>
      </c>
      <c r="H55">
        <v>1.97999999999999</v>
      </c>
      <c r="I55">
        <v>0</v>
      </c>
      <c r="J55">
        <v>3.9808917197452102E-2</v>
      </c>
      <c r="K55">
        <v>8.7873462214411099E-3</v>
      </c>
      <c r="L55">
        <v>6.0782883539995001E-3</v>
      </c>
      <c r="M55">
        <v>0</v>
      </c>
      <c r="O55">
        <v>1.97999999999999</v>
      </c>
      <c r="P55">
        <v>2.4727992087042499E-2</v>
      </c>
      <c r="Q55">
        <v>0.121852152721364</v>
      </c>
      <c r="R55">
        <v>0</v>
      </c>
      <c r="S55">
        <v>0.122586576769843</v>
      </c>
      <c r="T55">
        <v>0</v>
      </c>
    </row>
    <row r="56" spans="1:20" x14ac:dyDescent="0.2">
      <c r="A56">
        <v>2.0199999999999898</v>
      </c>
      <c r="B56">
        <v>4.9270792274339701E-3</v>
      </c>
      <c r="C56">
        <v>3.7688442211055197E-2</v>
      </c>
      <c r="D56">
        <v>3.1498047121078401E-3</v>
      </c>
      <c r="E56">
        <v>5.8445353594389097E-3</v>
      </c>
      <c r="F56">
        <v>0</v>
      </c>
      <c r="H56">
        <v>2.0199999999999898</v>
      </c>
      <c r="I56">
        <v>0</v>
      </c>
      <c r="J56">
        <v>0</v>
      </c>
      <c r="K56">
        <v>0</v>
      </c>
      <c r="L56">
        <v>0</v>
      </c>
      <c r="M56">
        <v>0</v>
      </c>
      <c r="O56">
        <v>2.0199999999999898</v>
      </c>
      <c r="P56">
        <v>4.9455984174085E-3</v>
      </c>
      <c r="Q56">
        <v>0.142160844841592</v>
      </c>
      <c r="R56">
        <v>0</v>
      </c>
      <c r="S56">
        <v>7.6616610481152203E-2</v>
      </c>
      <c r="T56">
        <v>1.63934426229508E-2</v>
      </c>
    </row>
    <row r="57" spans="1:20" x14ac:dyDescent="0.2">
      <c r="A57">
        <v>2.0599999999999898</v>
      </c>
      <c r="B57">
        <v>0</v>
      </c>
      <c r="C57">
        <v>2.9313232830820699E-2</v>
      </c>
      <c r="D57">
        <v>0</v>
      </c>
      <c r="E57">
        <v>2.9222676797194501E-3</v>
      </c>
      <c r="F57">
        <v>0</v>
      </c>
      <c r="H57">
        <v>2.0599999999999898</v>
      </c>
      <c r="I57">
        <v>0</v>
      </c>
      <c r="J57">
        <v>1.9904458598725999E-2</v>
      </c>
      <c r="K57">
        <v>8.7873462214411099E-3</v>
      </c>
      <c r="L57">
        <v>0</v>
      </c>
      <c r="M57">
        <v>0</v>
      </c>
      <c r="O57">
        <v>2.0599999999999898</v>
      </c>
      <c r="P57">
        <v>2.4727992087042499E-2</v>
      </c>
      <c r="Q57">
        <v>0.10831302464121299</v>
      </c>
      <c r="R57">
        <v>0</v>
      </c>
      <c r="S57">
        <v>3.8308305240576102E-2</v>
      </c>
      <c r="T57">
        <v>8.1967213114753999E-3</v>
      </c>
    </row>
    <row r="58" spans="1:20" x14ac:dyDescent="0.2">
      <c r="A58">
        <v>2.0999999999999899</v>
      </c>
      <c r="B58">
        <v>0</v>
      </c>
      <c r="C58">
        <v>1.6750418760468899E-2</v>
      </c>
      <c r="D58">
        <v>9.4494141363235303E-3</v>
      </c>
      <c r="E58">
        <v>0</v>
      </c>
      <c r="F58">
        <v>0</v>
      </c>
      <c r="H58">
        <v>2.0999999999999899</v>
      </c>
      <c r="I58">
        <v>0</v>
      </c>
      <c r="J58">
        <v>0</v>
      </c>
      <c r="K58">
        <v>0</v>
      </c>
      <c r="L58">
        <v>0</v>
      </c>
      <c r="M58">
        <v>0</v>
      </c>
      <c r="O58">
        <v>2.0999999999999899</v>
      </c>
      <c r="P58">
        <v>2.9673590504451001E-2</v>
      </c>
      <c r="Q58">
        <v>0.101543460601137</v>
      </c>
      <c r="R58">
        <v>0</v>
      </c>
      <c r="S58">
        <v>5.3631627336806501E-2</v>
      </c>
      <c r="T58">
        <v>0</v>
      </c>
    </row>
    <row r="59" spans="1:20" x14ac:dyDescent="0.2">
      <c r="A59">
        <v>2.1399999999999899</v>
      </c>
      <c r="B59">
        <v>4.9270792274339701E-3</v>
      </c>
      <c r="C59">
        <v>1.25628140703517E-2</v>
      </c>
      <c r="D59">
        <v>3.1498047121078401E-3</v>
      </c>
      <c r="E59">
        <v>0</v>
      </c>
      <c r="F59">
        <v>3.6651517372819202E-3</v>
      </c>
      <c r="H59">
        <v>2.1399999999999899</v>
      </c>
      <c r="I59">
        <v>0</v>
      </c>
      <c r="J59">
        <v>0</v>
      </c>
      <c r="K59">
        <v>0</v>
      </c>
      <c r="L59">
        <v>6.0782883539995001E-3</v>
      </c>
      <c r="M59">
        <v>0</v>
      </c>
      <c r="O59">
        <v>2.1399999999999899</v>
      </c>
      <c r="P59">
        <v>2.4727992087042499E-2</v>
      </c>
      <c r="Q59">
        <v>0.121852152721364</v>
      </c>
      <c r="R59">
        <v>0</v>
      </c>
      <c r="S59">
        <v>5.3631627336806501E-2</v>
      </c>
      <c r="T59">
        <v>0</v>
      </c>
    </row>
    <row r="60" spans="1:20" x14ac:dyDescent="0.2">
      <c r="A60">
        <v>2.1799999999999899</v>
      </c>
      <c r="B60">
        <v>0</v>
      </c>
      <c r="C60">
        <v>1.25628140703517E-2</v>
      </c>
      <c r="D60">
        <v>3.1498047121078401E-3</v>
      </c>
      <c r="E60">
        <v>5.8445353594389097E-3</v>
      </c>
      <c r="F60">
        <v>3.6651517372819202E-3</v>
      </c>
      <c r="H60">
        <v>2.1799999999999899</v>
      </c>
      <c r="I60">
        <v>0</v>
      </c>
      <c r="J60">
        <v>1.9904458598725999E-2</v>
      </c>
      <c r="K60">
        <v>0</v>
      </c>
      <c r="L60">
        <v>0</v>
      </c>
      <c r="M60">
        <v>0</v>
      </c>
      <c r="O60">
        <v>2.1799999999999899</v>
      </c>
      <c r="P60">
        <v>4.9455984174085E-3</v>
      </c>
      <c r="Q60">
        <v>0.10831302464121299</v>
      </c>
      <c r="R60">
        <v>0</v>
      </c>
      <c r="S60">
        <v>1.5323322096230401E-2</v>
      </c>
      <c r="T60">
        <v>0</v>
      </c>
    </row>
    <row r="61" spans="1:20" x14ac:dyDescent="0.2">
      <c r="A61">
        <v>2.21999999999999</v>
      </c>
      <c r="B61">
        <v>0</v>
      </c>
      <c r="C61">
        <v>2.9313232830820699E-2</v>
      </c>
      <c r="D61">
        <v>0</v>
      </c>
      <c r="E61">
        <v>0</v>
      </c>
      <c r="F61">
        <v>0</v>
      </c>
      <c r="H61">
        <v>2.21999999999999</v>
      </c>
      <c r="I61">
        <v>0</v>
      </c>
      <c r="J61">
        <v>0</v>
      </c>
      <c r="K61">
        <v>0</v>
      </c>
      <c r="L61">
        <v>0</v>
      </c>
      <c r="M61">
        <v>0</v>
      </c>
      <c r="O61">
        <v>2.21999999999999</v>
      </c>
      <c r="P61">
        <v>9.8911968348169999E-3</v>
      </c>
      <c r="Q61">
        <v>5.4156512320606497E-2</v>
      </c>
      <c r="R61">
        <v>0</v>
      </c>
      <c r="S61">
        <v>2.2984983144345598E-2</v>
      </c>
      <c r="T61">
        <v>0</v>
      </c>
    </row>
    <row r="62" spans="1:20" x14ac:dyDescent="0.2">
      <c r="A62">
        <v>2.2599999999999998</v>
      </c>
      <c r="B62">
        <v>0</v>
      </c>
      <c r="C62">
        <v>1.6750418760468899E-2</v>
      </c>
      <c r="D62">
        <v>3.1498047121078401E-3</v>
      </c>
      <c r="E62">
        <v>5.8445353594389097E-3</v>
      </c>
      <c r="F62">
        <v>0</v>
      </c>
      <c r="H62">
        <v>2.2599999999999998</v>
      </c>
      <c r="I62">
        <v>0</v>
      </c>
      <c r="J62">
        <v>0</v>
      </c>
      <c r="K62">
        <v>0</v>
      </c>
      <c r="L62">
        <v>0</v>
      </c>
      <c r="M62">
        <v>0</v>
      </c>
      <c r="O62">
        <v>2.2599999999999998</v>
      </c>
      <c r="P62">
        <v>0</v>
      </c>
      <c r="Q62">
        <v>6.0926076360682299E-2</v>
      </c>
      <c r="R62">
        <v>0</v>
      </c>
      <c r="S62">
        <v>3.0646644192460899E-2</v>
      </c>
      <c r="T62">
        <v>0</v>
      </c>
    </row>
    <row r="63" spans="1:20" x14ac:dyDescent="0.2">
      <c r="A63">
        <v>2.2999999999999998</v>
      </c>
      <c r="B63">
        <v>0</v>
      </c>
      <c r="C63">
        <v>1.67504187604691E-2</v>
      </c>
      <c r="D63">
        <v>0</v>
      </c>
      <c r="E63">
        <v>0</v>
      </c>
      <c r="F63">
        <v>0</v>
      </c>
      <c r="H63">
        <v>2.2999999999999998</v>
      </c>
      <c r="I63">
        <v>0</v>
      </c>
      <c r="J63">
        <v>1.9904458598726301E-2</v>
      </c>
      <c r="K63">
        <v>0</v>
      </c>
      <c r="L63">
        <v>0</v>
      </c>
      <c r="M63">
        <v>0</v>
      </c>
      <c r="O63">
        <v>2.2999999999999998</v>
      </c>
      <c r="P63">
        <v>4.9455984174085503E-3</v>
      </c>
      <c r="Q63">
        <v>6.0926076360682903E-2</v>
      </c>
      <c r="R63">
        <v>0</v>
      </c>
      <c r="S63">
        <v>0</v>
      </c>
      <c r="T63">
        <v>0</v>
      </c>
    </row>
    <row r="64" spans="1:20" x14ac:dyDescent="0.2">
      <c r="A64">
        <v>2.34</v>
      </c>
      <c r="B64">
        <v>0</v>
      </c>
      <c r="C64">
        <v>2.9313232830820699E-2</v>
      </c>
      <c r="D64">
        <v>0</v>
      </c>
      <c r="E64">
        <v>0</v>
      </c>
      <c r="F64">
        <v>0</v>
      </c>
      <c r="H64">
        <v>2.34</v>
      </c>
      <c r="I64">
        <v>0</v>
      </c>
      <c r="J64">
        <v>0</v>
      </c>
      <c r="K64">
        <v>0</v>
      </c>
      <c r="L64">
        <v>0</v>
      </c>
      <c r="M64">
        <v>0</v>
      </c>
      <c r="O64">
        <v>2.34</v>
      </c>
      <c r="P64">
        <v>4.9455984174085E-3</v>
      </c>
      <c r="Q64">
        <v>4.7386948280530597E-2</v>
      </c>
      <c r="R64">
        <v>0</v>
      </c>
      <c r="S64">
        <v>1.5323322096230401E-2</v>
      </c>
      <c r="T64">
        <v>0</v>
      </c>
    </row>
    <row r="65" spans="1:20" x14ac:dyDescent="0.2">
      <c r="A65">
        <v>2.3799999999999901</v>
      </c>
      <c r="B65">
        <v>0</v>
      </c>
      <c r="C65">
        <v>8.3752093802344895E-3</v>
      </c>
      <c r="D65">
        <v>3.1498047121078401E-3</v>
      </c>
      <c r="E65">
        <v>0</v>
      </c>
      <c r="F65">
        <v>0</v>
      </c>
      <c r="H65">
        <v>2.3799999999999901</v>
      </c>
      <c r="I65">
        <v>0</v>
      </c>
      <c r="J65">
        <v>3.9808917197452102E-2</v>
      </c>
      <c r="K65">
        <v>0</v>
      </c>
      <c r="L65">
        <v>0</v>
      </c>
      <c r="M65">
        <v>0</v>
      </c>
      <c r="O65">
        <v>2.3799999999999901</v>
      </c>
      <c r="P65">
        <v>4.9455984174085E-3</v>
      </c>
      <c r="Q65">
        <v>1.35391280801516E-2</v>
      </c>
      <c r="R65">
        <v>0</v>
      </c>
      <c r="S65">
        <v>0</v>
      </c>
      <c r="T65">
        <v>0</v>
      </c>
    </row>
    <row r="66" spans="1:20" x14ac:dyDescent="0.2">
      <c r="A66">
        <v>2.4199999999999902</v>
      </c>
      <c r="B66">
        <v>0</v>
      </c>
      <c r="C66">
        <v>1.25628140703517E-2</v>
      </c>
      <c r="D66">
        <v>0</v>
      </c>
      <c r="E66">
        <v>0</v>
      </c>
      <c r="F66">
        <v>0</v>
      </c>
      <c r="H66">
        <v>2.4199999999999902</v>
      </c>
      <c r="I66">
        <v>0</v>
      </c>
      <c r="J66">
        <v>1.9904458598725999E-2</v>
      </c>
      <c r="K66">
        <v>0</v>
      </c>
      <c r="L66">
        <v>0</v>
      </c>
      <c r="M66">
        <v>0</v>
      </c>
      <c r="O66">
        <v>2.4199999999999902</v>
      </c>
      <c r="P66">
        <v>0</v>
      </c>
      <c r="Q66">
        <v>6.7695640400758095E-2</v>
      </c>
      <c r="R66">
        <v>0</v>
      </c>
      <c r="S66">
        <v>0</v>
      </c>
      <c r="T66">
        <v>8.1967213114753999E-3</v>
      </c>
    </row>
    <row r="67" spans="1:20" x14ac:dyDescent="0.2">
      <c r="A67">
        <v>2.4599999999999902</v>
      </c>
      <c r="B67">
        <v>0</v>
      </c>
      <c r="C67">
        <v>1.25628140703517E-2</v>
      </c>
      <c r="D67">
        <v>0</v>
      </c>
      <c r="E67">
        <v>0</v>
      </c>
      <c r="F67">
        <v>0</v>
      </c>
      <c r="H67">
        <v>2.4599999999999902</v>
      </c>
      <c r="I67">
        <v>0</v>
      </c>
      <c r="J67">
        <v>0</v>
      </c>
      <c r="K67">
        <v>0</v>
      </c>
      <c r="L67">
        <v>0</v>
      </c>
      <c r="M67">
        <v>0</v>
      </c>
      <c r="O67">
        <v>2.4599999999999902</v>
      </c>
      <c r="P67">
        <v>0</v>
      </c>
      <c r="Q67">
        <v>2.70782561603032E-2</v>
      </c>
      <c r="R67">
        <v>0</v>
      </c>
      <c r="S67">
        <v>1.5323322096230401E-2</v>
      </c>
      <c r="T67">
        <v>0</v>
      </c>
    </row>
    <row r="68" spans="1:20" x14ac:dyDescent="0.2">
      <c r="A68">
        <v>2.4999999999999898</v>
      </c>
      <c r="B68">
        <v>0</v>
      </c>
      <c r="C68">
        <v>4.1876046901172404E-3</v>
      </c>
      <c r="D68">
        <v>0</v>
      </c>
      <c r="E68">
        <v>0</v>
      </c>
      <c r="F68">
        <v>0</v>
      </c>
      <c r="H68">
        <v>2.4999999999999898</v>
      </c>
      <c r="I68">
        <v>0</v>
      </c>
      <c r="J68">
        <v>3.9808917197452102E-2</v>
      </c>
      <c r="K68">
        <v>0</v>
      </c>
      <c r="L68">
        <v>0</v>
      </c>
      <c r="M68">
        <v>0</v>
      </c>
      <c r="O68">
        <v>2.4999999999999898</v>
      </c>
      <c r="P68">
        <v>0</v>
      </c>
      <c r="Q68">
        <v>2.0308692120227401E-2</v>
      </c>
      <c r="R68">
        <v>0</v>
      </c>
      <c r="S68">
        <v>7.6616610481152203E-3</v>
      </c>
      <c r="T68">
        <v>0</v>
      </c>
    </row>
    <row r="69" spans="1:20" x14ac:dyDescent="0.2">
      <c r="A69">
        <v>2.5399999999999898</v>
      </c>
      <c r="B69">
        <v>0</v>
      </c>
      <c r="C69">
        <v>4.1876046901172404E-3</v>
      </c>
      <c r="D69">
        <v>0</v>
      </c>
      <c r="E69">
        <v>0</v>
      </c>
      <c r="F69">
        <v>0</v>
      </c>
      <c r="H69">
        <v>2.5399999999999898</v>
      </c>
      <c r="I69">
        <v>0</v>
      </c>
      <c r="J69">
        <v>0</v>
      </c>
      <c r="K69">
        <v>0</v>
      </c>
      <c r="L69">
        <v>0</v>
      </c>
      <c r="M69">
        <v>0</v>
      </c>
      <c r="O69">
        <v>2.5399999999999898</v>
      </c>
      <c r="P69">
        <v>0</v>
      </c>
      <c r="Q69">
        <v>4.0617384240454801E-2</v>
      </c>
      <c r="R69">
        <v>0</v>
      </c>
      <c r="S69">
        <v>7.6616610481152203E-3</v>
      </c>
      <c r="T69">
        <v>0</v>
      </c>
    </row>
    <row r="70" spans="1:20" x14ac:dyDescent="0.2">
      <c r="A70">
        <v>2.5799999999999899</v>
      </c>
      <c r="B70">
        <v>0</v>
      </c>
      <c r="C70">
        <v>1.6750418760468899E-2</v>
      </c>
      <c r="D70">
        <v>0</v>
      </c>
      <c r="E70">
        <v>0</v>
      </c>
      <c r="F70">
        <v>0</v>
      </c>
      <c r="H70">
        <v>2.5799999999999899</v>
      </c>
      <c r="I70">
        <v>0</v>
      </c>
      <c r="J70">
        <v>0</v>
      </c>
      <c r="K70">
        <v>0</v>
      </c>
      <c r="L70">
        <v>0</v>
      </c>
      <c r="M70">
        <v>0</v>
      </c>
      <c r="O70">
        <v>2.5799999999999899</v>
      </c>
      <c r="P70">
        <v>0</v>
      </c>
      <c r="Q70">
        <v>2.0308692120227401E-2</v>
      </c>
      <c r="R70">
        <v>0</v>
      </c>
      <c r="S70">
        <v>0</v>
      </c>
      <c r="T70">
        <v>0</v>
      </c>
    </row>
    <row r="71" spans="1:20" x14ac:dyDescent="0.2">
      <c r="A71">
        <v>2.6199999999999899</v>
      </c>
      <c r="B71">
        <v>0</v>
      </c>
      <c r="C71">
        <v>8.3752093802344895E-3</v>
      </c>
      <c r="D71">
        <v>0</v>
      </c>
      <c r="E71">
        <v>0</v>
      </c>
      <c r="F71">
        <v>0</v>
      </c>
      <c r="H71">
        <v>2.6199999999999899</v>
      </c>
      <c r="I71">
        <v>0</v>
      </c>
      <c r="J71">
        <v>0</v>
      </c>
      <c r="K71">
        <v>0</v>
      </c>
      <c r="L71">
        <v>0</v>
      </c>
      <c r="M71">
        <v>0</v>
      </c>
      <c r="O71">
        <v>2.6199999999999899</v>
      </c>
      <c r="P71">
        <v>0</v>
      </c>
      <c r="Q71">
        <v>1.35391280801516E-2</v>
      </c>
      <c r="R71">
        <v>0</v>
      </c>
      <c r="S71">
        <v>0</v>
      </c>
      <c r="T71">
        <v>0</v>
      </c>
    </row>
    <row r="72" spans="1:20" x14ac:dyDescent="0.2">
      <c r="A72">
        <v>2.6599999999999899</v>
      </c>
      <c r="B72">
        <v>0</v>
      </c>
      <c r="C72">
        <v>1.6750418760468899E-2</v>
      </c>
      <c r="D72">
        <v>0</v>
      </c>
      <c r="E72">
        <v>0</v>
      </c>
      <c r="F72">
        <v>0</v>
      </c>
      <c r="H72">
        <v>2.6599999999999899</v>
      </c>
      <c r="I72">
        <v>0</v>
      </c>
      <c r="J72">
        <v>3.9808917197452102E-2</v>
      </c>
      <c r="K72">
        <v>0</v>
      </c>
      <c r="L72">
        <v>0</v>
      </c>
      <c r="M72">
        <v>0</v>
      </c>
      <c r="O72">
        <v>2.6599999999999899</v>
      </c>
      <c r="P72">
        <v>0</v>
      </c>
      <c r="Q72">
        <v>6.7695640400758103E-3</v>
      </c>
      <c r="R72">
        <v>0</v>
      </c>
      <c r="S72">
        <v>7.6616610481152203E-3</v>
      </c>
      <c r="T72">
        <v>0</v>
      </c>
    </row>
    <row r="73" spans="1:20" x14ac:dyDescent="0.2">
      <c r="A73">
        <v>2.69999999999999</v>
      </c>
      <c r="B73">
        <v>0</v>
      </c>
      <c r="C73">
        <v>4.1876046901172404E-3</v>
      </c>
      <c r="D73">
        <v>0</v>
      </c>
      <c r="E73">
        <v>0</v>
      </c>
      <c r="F73">
        <v>0</v>
      </c>
      <c r="H73">
        <v>2.69999999999999</v>
      </c>
      <c r="I73">
        <v>0</v>
      </c>
      <c r="J73">
        <v>0</v>
      </c>
      <c r="K73">
        <v>0</v>
      </c>
      <c r="L73">
        <v>0</v>
      </c>
      <c r="M73">
        <v>0</v>
      </c>
      <c r="O73">
        <v>2.69999999999999</v>
      </c>
      <c r="P73">
        <v>0</v>
      </c>
      <c r="Q73">
        <v>6.7695640400758103E-3</v>
      </c>
      <c r="R73">
        <v>0</v>
      </c>
      <c r="S73">
        <v>0</v>
      </c>
      <c r="T73">
        <v>0</v>
      </c>
    </row>
    <row r="74" spans="1:20" x14ac:dyDescent="0.2">
      <c r="A74">
        <v>2.73999999999999</v>
      </c>
      <c r="B74">
        <v>0</v>
      </c>
      <c r="C74">
        <v>1.25628140703517E-2</v>
      </c>
      <c r="D74">
        <v>0</v>
      </c>
      <c r="E74">
        <v>0</v>
      </c>
      <c r="F74">
        <v>0</v>
      </c>
      <c r="H74">
        <v>2.73999999999999</v>
      </c>
      <c r="I74">
        <v>0</v>
      </c>
      <c r="J74">
        <v>0</v>
      </c>
      <c r="K74">
        <v>0</v>
      </c>
      <c r="L74">
        <v>0</v>
      </c>
      <c r="M74">
        <v>0</v>
      </c>
      <c r="O74">
        <v>2.73999999999999</v>
      </c>
      <c r="P74">
        <v>0</v>
      </c>
      <c r="Q74">
        <v>1.35391280801516E-2</v>
      </c>
      <c r="R74">
        <v>0</v>
      </c>
      <c r="S74">
        <v>0</v>
      </c>
      <c r="T74">
        <v>0</v>
      </c>
    </row>
    <row r="75" spans="1:20" x14ac:dyDescent="0.2">
      <c r="A75">
        <v>2.78</v>
      </c>
      <c r="B75">
        <v>0</v>
      </c>
      <c r="C75">
        <v>4.1876046901172404E-3</v>
      </c>
      <c r="D75">
        <v>0</v>
      </c>
      <c r="E75">
        <v>0</v>
      </c>
      <c r="F75">
        <v>0</v>
      </c>
      <c r="H75">
        <v>2.78</v>
      </c>
      <c r="I75">
        <v>0</v>
      </c>
      <c r="J75">
        <v>1.9904458598725999E-2</v>
      </c>
      <c r="K75">
        <v>0</v>
      </c>
      <c r="L75">
        <v>0</v>
      </c>
      <c r="M75">
        <v>0</v>
      </c>
      <c r="O75">
        <v>2.78</v>
      </c>
      <c r="P75">
        <v>0</v>
      </c>
      <c r="Q75">
        <v>2.70782561603032E-2</v>
      </c>
      <c r="R75">
        <v>0</v>
      </c>
      <c r="S75">
        <v>0</v>
      </c>
      <c r="T75">
        <v>0</v>
      </c>
    </row>
    <row r="76" spans="1:20" x14ac:dyDescent="0.2">
      <c r="A76">
        <v>2.8199999999999901</v>
      </c>
      <c r="B76">
        <v>0</v>
      </c>
      <c r="C76">
        <v>4.1876046901172899E-3</v>
      </c>
      <c r="D76">
        <v>0</v>
      </c>
      <c r="E76">
        <v>0</v>
      </c>
      <c r="F76">
        <v>0</v>
      </c>
      <c r="H76">
        <v>2.8199999999999901</v>
      </c>
      <c r="I76">
        <v>0</v>
      </c>
      <c r="J76">
        <v>1.9904458598726301E-2</v>
      </c>
      <c r="K76">
        <v>0</v>
      </c>
      <c r="L76">
        <v>0</v>
      </c>
      <c r="M76">
        <v>0</v>
      </c>
      <c r="O76">
        <v>2.8199999999999901</v>
      </c>
      <c r="P76">
        <v>0</v>
      </c>
      <c r="Q76">
        <v>1.35391280801517E-2</v>
      </c>
      <c r="R76">
        <v>0</v>
      </c>
      <c r="S76">
        <v>0</v>
      </c>
      <c r="T76">
        <v>0</v>
      </c>
    </row>
    <row r="77" spans="1:20" x14ac:dyDescent="0.2">
      <c r="A77">
        <v>2.8599999999999901</v>
      </c>
      <c r="B77">
        <v>0</v>
      </c>
      <c r="C77">
        <v>4.1876046901172404E-3</v>
      </c>
      <c r="D77">
        <v>0</v>
      </c>
      <c r="E77">
        <v>0</v>
      </c>
      <c r="F77">
        <v>0</v>
      </c>
      <c r="H77">
        <v>2.8599999999999901</v>
      </c>
      <c r="I77">
        <v>0</v>
      </c>
      <c r="J77">
        <v>0</v>
      </c>
      <c r="K77">
        <v>0</v>
      </c>
      <c r="L77">
        <v>0</v>
      </c>
      <c r="M77">
        <v>0</v>
      </c>
      <c r="O77">
        <v>2.8599999999999901</v>
      </c>
      <c r="P77">
        <v>0</v>
      </c>
      <c r="Q77">
        <v>2.0308692120227401E-2</v>
      </c>
      <c r="R77">
        <v>0</v>
      </c>
      <c r="S77">
        <v>0</v>
      </c>
      <c r="T77">
        <v>0</v>
      </c>
    </row>
    <row r="78" spans="1:20" x14ac:dyDescent="0.2">
      <c r="A78">
        <v>2.8999999999999901</v>
      </c>
      <c r="B78">
        <v>0</v>
      </c>
      <c r="C78">
        <v>4.1876046901172404E-3</v>
      </c>
      <c r="D78">
        <v>0</v>
      </c>
      <c r="E78">
        <v>0</v>
      </c>
      <c r="F78">
        <v>0</v>
      </c>
      <c r="H78">
        <v>2.8999999999999901</v>
      </c>
      <c r="I78">
        <v>0</v>
      </c>
      <c r="J78">
        <v>0</v>
      </c>
      <c r="K78">
        <v>0</v>
      </c>
      <c r="L78">
        <v>0</v>
      </c>
      <c r="M78">
        <v>0</v>
      </c>
      <c r="O78">
        <v>2.8999999999999901</v>
      </c>
      <c r="P78">
        <v>0</v>
      </c>
      <c r="Q78">
        <v>2.70782561603032E-2</v>
      </c>
      <c r="R78">
        <v>0</v>
      </c>
      <c r="S78">
        <v>0</v>
      </c>
      <c r="T78">
        <v>0</v>
      </c>
    </row>
    <row r="79" spans="1:20" x14ac:dyDescent="0.2">
      <c r="A79">
        <v>2.9399999999999902</v>
      </c>
      <c r="B79">
        <v>0</v>
      </c>
      <c r="C79">
        <v>1.25628140703517E-2</v>
      </c>
      <c r="D79">
        <v>0</v>
      </c>
      <c r="E79">
        <v>0</v>
      </c>
      <c r="F79">
        <v>0</v>
      </c>
      <c r="H79">
        <v>2.9399999999999902</v>
      </c>
      <c r="I79">
        <v>0</v>
      </c>
      <c r="J79">
        <v>0</v>
      </c>
      <c r="K79">
        <v>0</v>
      </c>
      <c r="L79">
        <v>0</v>
      </c>
      <c r="M79">
        <v>0</v>
      </c>
      <c r="O79">
        <v>2.9399999999999902</v>
      </c>
      <c r="P79">
        <v>0</v>
      </c>
      <c r="Q79">
        <v>2.0308692120227401E-2</v>
      </c>
      <c r="R79">
        <v>0</v>
      </c>
      <c r="S79">
        <v>0</v>
      </c>
      <c r="T79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6979-F541-8749-93C7-6112692510A2}">
  <dimension ref="A1:H27"/>
  <sheetViews>
    <sheetView tabSelected="1" workbookViewId="0">
      <selection activeCell="L12" sqref="L12"/>
    </sheetView>
  </sheetViews>
  <sheetFormatPr baseColWidth="10" defaultRowHeight="16" x14ac:dyDescent="0.2"/>
  <cols>
    <col min="1" max="1" width="15.6640625" customWidth="1"/>
    <col min="2" max="3" width="10.83203125" customWidth="1"/>
    <col min="8" max="8" width="11.6640625" bestFit="1" customWidth="1"/>
  </cols>
  <sheetData>
    <row r="1" spans="1:8" x14ac:dyDescent="0.2">
      <c r="A1" s="26" t="s">
        <v>205</v>
      </c>
    </row>
    <row r="3" spans="1:8" x14ac:dyDescent="0.2">
      <c r="A3" s="1" t="s">
        <v>204</v>
      </c>
    </row>
    <row r="4" spans="1:8" s="10" customFormat="1" ht="51" x14ac:dyDescent="0.2">
      <c r="B4" s="10" t="s">
        <v>50</v>
      </c>
      <c r="C4" s="10" t="s">
        <v>55</v>
      </c>
      <c r="D4" s="10" t="s">
        <v>65</v>
      </c>
      <c r="E4" s="10" t="s">
        <v>68</v>
      </c>
      <c r="F4" s="10" t="s">
        <v>75</v>
      </c>
      <c r="H4" s="10" t="s">
        <v>129</v>
      </c>
    </row>
    <row r="5" spans="1:8" ht="17" x14ac:dyDescent="0.2">
      <c r="A5" s="10" t="s">
        <v>196</v>
      </c>
      <c r="B5" s="17">
        <v>0.57082844861273896</v>
      </c>
      <c r="C5" s="17">
        <v>0.50147753133385398</v>
      </c>
      <c r="D5" s="17">
        <v>0.53977808599167798</v>
      </c>
      <c r="E5" s="17">
        <v>0.56300940438871405</v>
      </c>
      <c r="F5" s="17">
        <v>0.51037383470918696</v>
      </c>
      <c r="H5" s="17">
        <f>AVERAGE(B5:F5)</f>
        <v>0.53709346100723443</v>
      </c>
    </row>
    <row r="6" spans="1:8" ht="17" x14ac:dyDescent="0.2">
      <c r="A6" s="10" t="s">
        <v>197</v>
      </c>
      <c r="B6">
        <v>0.360932495476607</v>
      </c>
      <c r="C6">
        <v>0.18389796248176801</v>
      </c>
      <c r="D6">
        <v>0.25632654222486501</v>
      </c>
      <c r="E6">
        <v>0.255892514422847</v>
      </c>
      <c r="F6">
        <v>0.268896712419819</v>
      </c>
      <c r="H6">
        <f t="shared" ref="H6:H14" si="0">AVERAGE(B6:F6)</f>
        <v>0.26518924540518118</v>
      </c>
    </row>
    <row r="7" spans="1:8" ht="34" x14ac:dyDescent="0.2">
      <c r="A7" s="10" t="s">
        <v>198</v>
      </c>
      <c r="B7" s="17">
        <v>0.75439624853458298</v>
      </c>
      <c r="C7" s="17">
        <v>0.69258202567760296</v>
      </c>
      <c r="D7" s="17">
        <v>0.88266622285096097</v>
      </c>
      <c r="E7" s="17">
        <v>0.789873608185374</v>
      </c>
      <c r="F7" s="17">
        <v>0.75894538606402995</v>
      </c>
      <c r="H7" s="17">
        <f>AVERAGE(B7:F7)</f>
        <v>0.77569269826251019</v>
      </c>
    </row>
    <row r="8" spans="1:8" ht="34" x14ac:dyDescent="0.2">
      <c r="A8" s="10" t="s">
        <v>199</v>
      </c>
      <c r="B8">
        <v>0.48762870804754499</v>
      </c>
      <c r="C8">
        <v>0.30713530115657001</v>
      </c>
      <c r="D8">
        <v>0.55126298736447099</v>
      </c>
      <c r="E8">
        <v>0.445215304495301</v>
      </c>
      <c r="F8">
        <v>0.45824862286025098</v>
      </c>
      <c r="H8">
        <f t="shared" si="0"/>
        <v>0.44989818478482768</v>
      </c>
    </row>
    <row r="9" spans="1:8" ht="34" x14ac:dyDescent="0.2">
      <c r="A9" s="10" t="s">
        <v>200</v>
      </c>
      <c r="B9" s="17">
        <v>0.76152794060179696</v>
      </c>
      <c r="C9" s="17">
        <v>0.74974526187079604</v>
      </c>
      <c r="D9" s="17">
        <v>0.63118914870599896</v>
      </c>
      <c r="E9" s="17">
        <v>0.72682816731868705</v>
      </c>
      <c r="F9" s="17">
        <v>0.71920903954802196</v>
      </c>
      <c r="H9" s="17">
        <f>AVERAGE(B9:F9)</f>
        <v>0.71769991160906021</v>
      </c>
    </row>
    <row r="10" spans="1:8" ht="34" x14ac:dyDescent="0.2">
      <c r="A10" s="10" t="s">
        <v>201</v>
      </c>
      <c r="B10">
        <v>0.42672342667194002</v>
      </c>
      <c r="C10">
        <v>0.101491769115652</v>
      </c>
      <c r="D10">
        <v>0.23262910296414499</v>
      </c>
      <c r="E10">
        <v>8.51883206769386E-2</v>
      </c>
      <c r="F10">
        <v>0.23854832107486701</v>
      </c>
      <c r="H10">
        <f t="shared" si="0"/>
        <v>0.21691618810070851</v>
      </c>
    </row>
    <row r="11" spans="1:8" ht="17" x14ac:dyDescent="0.2">
      <c r="A11" s="10" t="s">
        <v>234</v>
      </c>
      <c r="B11" s="36">
        <v>0.61173038078850905</v>
      </c>
      <c r="C11" s="17">
        <v>0.48990617003127601</v>
      </c>
      <c r="D11" s="37">
        <v>0.53976927747419501</v>
      </c>
      <c r="E11" s="17">
        <v>0.68234877962504403</v>
      </c>
      <c r="F11" s="17">
        <v>0.74140660334690101</v>
      </c>
      <c r="H11" s="17">
        <f t="shared" si="0"/>
        <v>0.61303224225318487</v>
      </c>
    </row>
    <row r="12" spans="1:8" ht="17" x14ac:dyDescent="0.2">
      <c r="A12" s="10" t="s">
        <v>235</v>
      </c>
      <c r="B12" s="36">
        <v>0.86448301712704001</v>
      </c>
      <c r="C12" s="17">
        <v>0.80539968237162496</v>
      </c>
      <c r="D12" s="37">
        <v>0.96982553798112803</v>
      </c>
      <c r="E12" s="17">
        <v>0.81888258902974997</v>
      </c>
      <c r="F12" s="17">
        <v>0.76888985444275404</v>
      </c>
      <c r="H12" s="17">
        <f t="shared" si="0"/>
        <v>0.84549613619045938</v>
      </c>
    </row>
    <row r="13" spans="1:8" ht="17" x14ac:dyDescent="0.2">
      <c r="A13" s="10" t="s">
        <v>236</v>
      </c>
      <c r="B13" s="36">
        <v>0.80764793143233804</v>
      </c>
      <c r="C13" s="17">
        <v>0.315674494811578</v>
      </c>
      <c r="D13" s="37">
        <v>0.74940213971050895</v>
      </c>
      <c r="E13" s="17">
        <v>0.11448663853727099</v>
      </c>
      <c r="F13" s="17">
        <v>0.60449957947855304</v>
      </c>
      <c r="H13" s="17">
        <f t="shared" si="0"/>
        <v>0.51834215679404971</v>
      </c>
    </row>
    <row r="14" spans="1:8" ht="17" x14ac:dyDescent="0.2">
      <c r="A14" s="10" t="s">
        <v>237</v>
      </c>
      <c r="B14" s="36">
        <v>0.74879266263544497</v>
      </c>
      <c r="C14" s="17">
        <v>0.81128049963148297</v>
      </c>
      <c r="D14" s="37">
        <v>0.59053549190535404</v>
      </c>
      <c r="E14" s="17">
        <v>0.94950359465936296</v>
      </c>
      <c r="F14" s="17">
        <v>0.73851603143563405</v>
      </c>
      <c r="H14" s="17">
        <f t="shared" si="0"/>
        <v>0.76772565605345577</v>
      </c>
    </row>
    <row r="16" spans="1:8" x14ac:dyDescent="0.2">
      <c r="A16" s="1" t="s">
        <v>202</v>
      </c>
    </row>
    <row r="17" spans="1:8" s="10" customFormat="1" ht="51" x14ac:dyDescent="0.2">
      <c r="B17" s="10" t="s">
        <v>50</v>
      </c>
      <c r="C17" s="10" t="s">
        <v>55</v>
      </c>
      <c r="D17" s="10" t="s">
        <v>65</v>
      </c>
      <c r="E17" s="10" t="s">
        <v>68</v>
      </c>
      <c r="F17" s="10" t="s">
        <v>75</v>
      </c>
      <c r="H17" s="10" t="s">
        <v>129</v>
      </c>
    </row>
    <row r="18" spans="1:8" x14ac:dyDescent="0.2">
      <c r="A18" t="s">
        <v>113</v>
      </c>
      <c r="B18" s="17">
        <v>0.36105773927768903</v>
      </c>
      <c r="C18" s="17">
        <v>0.204388736030435</v>
      </c>
      <c r="D18" s="17">
        <v>0.46667776482992002</v>
      </c>
      <c r="E18" s="17">
        <v>6.7562822892110103E-2</v>
      </c>
      <c r="F18" s="17">
        <v>0.31216648879402298</v>
      </c>
      <c r="H18" s="17">
        <f>AVERAGE(B18:F18)</f>
        <v>0.28237071036483546</v>
      </c>
    </row>
    <row r="19" spans="1:8" x14ac:dyDescent="0.2">
      <c r="A19" t="s">
        <v>112</v>
      </c>
      <c r="B19" s="17">
        <v>0.29608883967824901</v>
      </c>
      <c r="C19" s="17">
        <v>0.49448011141682802</v>
      </c>
      <c r="D19" s="17">
        <v>0.41021585927528897</v>
      </c>
      <c r="E19" s="17">
        <v>0.64377790038621596</v>
      </c>
      <c r="F19" s="17">
        <v>0.31313955678322503</v>
      </c>
      <c r="H19" s="17">
        <f t="shared" ref="H19:H20" si="1">AVERAGE(B19:F19)</f>
        <v>0.43154045350796133</v>
      </c>
    </row>
    <row r="20" spans="1:8" x14ac:dyDescent="0.2">
      <c r="A20" t="s">
        <v>27</v>
      </c>
      <c r="B20" s="17">
        <v>0.34285342104406102</v>
      </c>
      <c r="C20" s="17">
        <v>0.30113115255273598</v>
      </c>
      <c r="D20" s="17">
        <v>0.123106375894789</v>
      </c>
      <c r="E20" s="17">
        <v>0.28865927672167302</v>
      </c>
      <c r="F20" s="17">
        <v>0.37469395442275</v>
      </c>
      <c r="H20" s="17">
        <f t="shared" si="1"/>
        <v>0.28608883612720176</v>
      </c>
    </row>
    <row r="22" spans="1:8" x14ac:dyDescent="0.2">
      <c r="A22" s="1" t="s">
        <v>203</v>
      </c>
    </row>
    <row r="23" spans="1:8" x14ac:dyDescent="0.2">
      <c r="A23" t="s">
        <v>206</v>
      </c>
    </row>
    <row r="24" spans="1:8" s="10" customFormat="1" ht="51" x14ac:dyDescent="0.2">
      <c r="B24" s="10" t="s">
        <v>50</v>
      </c>
      <c r="C24" s="10" t="s">
        <v>55</v>
      </c>
      <c r="D24" s="10" t="s">
        <v>65</v>
      </c>
      <c r="E24" s="10" t="s">
        <v>68</v>
      </c>
      <c r="F24" s="10" t="s">
        <v>75</v>
      </c>
      <c r="H24" s="10" t="s">
        <v>129</v>
      </c>
    </row>
    <row r="25" spans="1:8" x14ac:dyDescent="0.2">
      <c r="A25" t="s">
        <v>113</v>
      </c>
      <c r="B25" s="17">
        <v>0.197570665624592</v>
      </c>
      <c r="C25" s="17">
        <v>0.124384361944227</v>
      </c>
      <c r="D25" s="17">
        <v>0.22038834951456299</v>
      </c>
      <c r="E25" s="17">
        <v>0.26746081504702102</v>
      </c>
      <c r="F25" s="17">
        <v>0.14928277723720099</v>
      </c>
      <c r="H25" s="17">
        <f>AVERAGE(B25:F25)</f>
        <v>0.19181739387352079</v>
      </c>
    </row>
    <row r="26" spans="1:8" x14ac:dyDescent="0.2">
      <c r="A26" t="s">
        <v>112</v>
      </c>
      <c r="B26" s="17">
        <v>0.36713559984368799</v>
      </c>
      <c r="C26" s="17">
        <v>0.51723786556163098</v>
      </c>
      <c r="D26" s="17">
        <v>0.59686546463245405</v>
      </c>
      <c r="E26" s="17">
        <v>0.51984952978056398</v>
      </c>
      <c r="F26" s="17">
        <v>0.57311905583979394</v>
      </c>
      <c r="H26" s="17">
        <f t="shared" ref="H26:H27" si="2">AVERAGE(B26:F26)</f>
        <v>0.51484150313162613</v>
      </c>
    </row>
    <row r="27" spans="1:8" x14ac:dyDescent="0.2">
      <c r="A27" t="s">
        <v>27</v>
      </c>
      <c r="B27" s="17">
        <v>0.43529373453171799</v>
      </c>
      <c r="C27" s="17">
        <v>0.35837777249413999</v>
      </c>
      <c r="D27" s="17">
        <v>0.182746185852981</v>
      </c>
      <c r="E27" s="17">
        <v>0.21268965517241301</v>
      </c>
      <c r="F27" s="17">
        <v>0.27759816692300399</v>
      </c>
      <c r="H27" s="17">
        <f t="shared" si="2"/>
        <v>0.29334110299485117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B72D-1C62-D448-9A37-86B6FDB10581}">
  <dimension ref="A1:Q23"/>
  <sheetViews>
    <sheetView workbookViewId="0">
      <selection activeCell="F19" sqref="F19"/>
    </sheetView>
  </sheetViews>
  <sheetFormatPr baseColWidth="10" defaultRowHeight="16" x14ac:dyDescent="0.2"/>
  <sheetData>
    <row r="1" spans="1:17" x14ac:dyDescent="0.2">
      <c r="A1" s="1" t="s">
        <v>90</v>
      </c>
    </row>
    <row r="2" spans="1:17" x14ac:dyDescent="0.2">
      <c r="A2" s="1"/>
    </row>
    <row r="3" spans="1:17" x14ac:dyDescent="0.2">
      <c r="A3" s="1" t="s">
        <v>36</v>
      </c>
      <c r="I3" s="1" t="s">
        <v>37</v>
      </c>
    </row>
    <row r="4" spans="1:17" s="10" customFormat="1" ht="53" customHeight="1" x14ac:dyDescent="0.2">
      <c r="A4" s="28"/>
      <c r="B4" s="29" t="s">
        <v>207</v>
      </c>
      <c r="C4" s="29" t="s">
        <v>208</v>
      </c>
      <c r="D4" s="29" t="s">
        <v>209</v>
      </c>
      <c r="E4" s="29" t="s">
        <v>214</v>
      </c>
      <c r="F4" s="29" t="s">
        <v>210</v>
      </c>
      <c r="G4" s="29" t="s">
        <v>211</v>
      </c>
      <c r="J4" s="29" t="s">
        <v>207</v>
      </c>
      <c r="K4" s="29" t="s">
        <v>208</v>
      </c>
      <c r="L4" s="29" t="s">
        <v>209</v>
      </c>
      <c r="M4" s="29" t="s">
        <v>214</v>
      </c>
      <c r="N4" s="29" t="s">
        <v>210</v>
      </c>
      <c r="O4" s="29" t="s">
        <v>211</v>
      </c>
      <c r="Q4" s="29" t="s">
        <v>94</v>
      </c>
    </row>
    <row r="5" spans="1:17" x14ac:dyDescent="0.2">
      <c r="A5" s="12" t="s">
        <v>17</v>
      </c>
      <c r="B5">
        <v>0.25739519046605602</v>
      </c>
      <c r="C5">
        <v>0.113924948570617</v>
      </c>
      <c r="D5">
        <v>0.142512591331488</v>
      </c>
      <c r="E5">
        <v>1.37617932893523E-2</v>
      </c>
      <c r="F5">
        <v>0.44828686954671199</v>
      </c>
      <c r="G5">
        <v>2.4118606795772098E-2</v>
      </c>
    </row>
    <row r="6" spans="1:17" x14ac:dyDescent="0.2">
      <c r="A6" s="12" t="s">
        <v>18</v>
      </c>
      <c r="B6">
        <v>0.243960175450811</v>
      </c>
      <c r="C6">
        <v>0.23577943326602999</v>
      </c>
      <c r="D6">
        <v>5.5977163545220303E-2</v>
      </c>
      <c r="E6">
        <v>2.09566246605862E-2</v>
      </c>
      <c r="F6" s="1">
        <v>0.36677574322912998</v>
      </c>
      <c r="G6">
        <v>7.6550859848221103E-2</v>
      </c>
      <c r="I6" s="12" t="s">
        <v>18</v>
      </c>
      <c r="J6">
        <v>0.60712796998749397</v>
      </c>
      <c r="K6">
        <v>9.5248020008336806E-2</v>
      </c>
      <c r="L6">
        <v>0.12644157287758701</v>
      </c>
      <c r="M6">
        <v>0</v>
      </c>
      <c r="N6" s="1">
        <v>0.14554675559260799</v>
      </c>
      <c r="O6">
        <v>2.5635681533972401E-2</v>
      </c>
      <c r="Q6">
        <f xml:space="preserve"> N6/F6</f>
        <v>0.39682764817324051</v>
      </c>
    </row>
    <row r="7" spans="1:17" x14ac:dyDescent="0.2">
      <c r="A7" s="12" t="s">
        <v>19</v>
      </c>
      <c r="B7">
        <v>9.6727082085080796E-2</v>
      </c>
      <c r="C7">
        <v>0.121068004793289</v>
      </c>
      <c r="D7">
        <v>0.22543439185140801</v>
      </c>
      <c r="E7">
        <v>5.8792690233672798E-2</v>
      </c>
      <c r="F7" s="1">
        <v>0.48711803475134802</v>
      </c>
      <c r="G7">
        <v>1.08597962852007E-2</v>
      </c>
      <c r="I7" s="12" t="s">
        <v>19</v>
      </c>
      <c r="J7">
        <v>0.189528357792728</v>
      </c>
      <c r="K7">
        <v>0.13811133963119099</v>
      </c>
      <c r="L7">
        <v>0.41300937706975199</v>
      </c>
      <c r="M7">
        <v>0</v>
      </c>
      <c r="N7" s="1">
        <v>0.25935092550632599</v>
      </c>
      <c r="O7">
        <v>0</v>
      </c>
      <c r="Q7">
        <f xml:space="preserve"> N7/F7</f>
        <v>0.53241905863475791</v>
      </c>
    </row>
    <row r="8" spans="1:17" x14ac:dyDescent="0.2">
      <c r="A8" s="12" t="s">
        <v>20</v>
      </c>
      <c r="B8">
        <v>0.207689894377244</v>
      </c>
      <c r="C8">
        <v>6.49771673580367E-2</v>
      </c>
      <c r="D8">
        <v>0.14239899606093301</v>
      </c>
      <c r="E8">
        <v>3.24188656882908E-3</v>
      </c>
      <c r="F8" s="1">
        <v>0.52999616551050999</v>
      </c>
      <c r="G8">
        <v>5.16958901244466E-2</v>
      </c>
      <c r="I8" s="12" t="s">
        <v>20</v>
      </c>
      <c r="J8">
        <v>0.29097432681924201</v>
      </c>
      <c r="K8">
        <v>0.11366565646009601</v>
      </c>
      <c r="L8">
        <v>0.20524610722123501</v>
      </c>
      <c r="M8">
        <v>4.5285122095656098E-4</v>
      </c>
      <c r="N8" s="1">
        <v>0.38966105827846798</v>
      </c>
      <c r="O8">
        <v>0</v>
      </c>
      <c r="Q8">
        <f xml:space="preserve"> N8/F8</f>
        <v>0.73521486311723305</v>
      </c>
    </row>
    <row r="9" spans="1:17" x14ac:dyDescent="0.2">
      <c r="A9" s="12" t="s">
        <v>21</v>
      </c>
      <c r="B9">
        <v>0.15446020845679201</v>
      </c>
      <c r="C9">
        <v>0.12800223097570301</v>
      </c>
      <c r="D9">
        <v>0.26911144420817701</v>
      </c>
      <c r="E9">
        <v>3.9007215812040197E-2</v>
      </c>
      <c r="F9">
        <v>0.39739254714679101</v>
      </c>
      <c r="G9">
        <v>1.19914944051312E-2</v>
      </c>
    </row>
    <row r="11" spans="1:17" x14ac:dyDescent="0.2">
      <c r="E11" s="24" t="s">
        <v>212</v>
      </c>
      <c r="F11" t="s">
        <v>91</v>
      </c>
      <c r="N11" s="17" t="s">
        <v>91</v>
      </c>
      <c r="Q11" t="s">
        <v>91</v>
      </c>
    </row>
    <row r="12" spans="1:17" x14ac:dyDescent="0.2">
      <c r="F12" s="17">
        <f>AVERAGE(F6:F8)</f>
        <v>0.46129664783032931</v>
      </c>
      <c r="N12" s="17">
        <f>AVERAGE(N6:N8)</f>
        <v>0.26485291312580067</v>
      </c>
      <c r="Q12">
        <f>AVERAGE(Q6:Q8)</f>
        <v>0.55482052330841047</v>
      </c>
    </row>
    <row r="13" spans="1:17" x14ac:dyDescent="0.2">
      <c r="F13" s="17" t="s">
        <v>92</v>
      </c>
      <c r="N13" s="17" t="s">
        <v>92</v>
      </c>
      <c r="Q13" t="s">
        <v>92</v>
      </c>
    </row>
    <row r="14" spans="1:17" x14ac:dyDescent="0.2">
      <c r="F14" s="17">
        <f>_xlfn.STDEV.P(F6:F8)</f>
        <v>6.9090687164633083E-2</v>
      </c>
      <c r="N14" s="17">
        <f>_xlfn.STDEV.P(N6:N8)</f>
        <v>9.9735156271579431E-2</v>
      </c>
      <c r="Q14">
        <f>_xlfn.STDEV.P(Q6:Q8)</f>
        <v>0.13905118008376555</v>
      </c>
    </row>
    <row r="15" spans="1:17" x14ac:dyDescent="0.2">
      <c r="F15" s="17" t="s">
        <v>93</v>
      </c>
      <c r="N15" s="17" t="s">
        <v>93</v>
      </c>
      <c r="Q15" t="s">
        <v>93</v>
      </c>
    </row>
    <row r="16" spans="1:17" x14ac:dyDescent="0.2">
      <c r="F16" s="17">
        <f>F14/SQRT(COUNT(F6:F8))</f>
        <v>3.9889526832997131E-2</v>
      </c>
      <c r="N16" s="17">
        <f>N14/SQRT(COUNT(N6:N8))</f>
        <v>5.7582119321065779E-2</v>
      </c>
      <c r="Q16">
        <f>Q14/SQRT(COUNT(Q6:Q8))</f>
        <v>8.0281236252497168E-2</v>
      </c>
    </row>
    <row r="17" spans="5:6" x14ac:dyDescent="0.2">
      <c r="F17" s="17"/>
    </row>
    <row r="18" spans="5:6" x14ac:dyDescent="0.2">
      <c r="E18" t="s">
        <v>213</v>
      </c>
      <c r="F18" s="17" t="s">
        <v>91</v>
      </c>
    </row>
    <row r="19" spans="5:6" x14ac:dyDescent="0.2">
      <c r="F19" s="17">
        <f>AVERAGE(F5:F9)</f>
        <v>0.44591387203689814</v>
      </c>
    </row>
    <row r="20" spans="5:6" x14ac:dyDescent="0.2">
      <c r="F20" s="17" t="s">
        <v>92</v>
      </c>
    </row>
    <row r="21" spans="5:6" x14ac:dyDescent="0.2">
      <c r="F21" s="17">
        <f>_xlfn.STDEV.P(F5:F9)</f>
        <v>5.8975263659011193E-2</v>
      </c>
    </row>
    <row r="22" spans="5:6" x14ac:dyDescent="0.2">
      <c r="F22" s="17" t="s">
        <v>93</v>
      </c>
    </row>
    <row r="23" spans="5:6" x14ac:dyDescent="0.2">
      <c r="F23" s="17">
        <f>F21/SQRT(COUNT(F5:F9))</f>
        <v>2.6374539706504399E-2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6212-61C0-BB4F-B6FF-DD234A05EF93}">
  <dimension ref="A1:M26"/>
  <sheetViews>
    <sheetView workbookViewId="0">
      <selection activeCell="H12" sqref="H12"/>
    </sheetView>
  </sheetViews>
  <sheetFormatPr baseColWidth="10" defaultRowHeight="16" x14ac:dyDescent="0.2"/>
  <cols>
    <col min="2" max="2" width="14.33203125" customWidth="1"/>
    <col min="3" max="3" width="15.33203125" customWidth="1"/>
    <col min="4" max="4" width="14.33203125" customWidth="1"/>
    <col min="5" max="5" width="17" customWidth="1"/>
    <col min="6" max="6" width="15.83203125" customWidth="1"/>
    <col min="8" max="8" width="12.33203125" customWidth="1"/>
    <col min="9" max="9" width="16.1640625" customWidth="1"/>
    <col min="10" max="10" width="13.83203125" customWidth="1"/>
  </cols>
  <sheetData>
    <row r="1" spans="1:13" x14ac:dyDescent="0.2">
      <c r="A1" s="1" t="s">
        <v>95</v>
      </c>
    </row>
    <row r="3" spans="1:13" x14ac:dyDescent="0.2">
      <c r="A3" s="1"/>
    </row>
    <row r="4" spans="1:13" x14ac:dyDescent="0.2">
      <c r="A4" s="1" t="s">
        <v>36</v>
      </c>
      <c r="H4" s="1" t="s">
        <v>37</v>
      </c>
      <c r="L4" s="1" t="s">
        <v>102</v>
      </c>
    </row>
    <row r="5" spans="1:13" s="15" customFormat="1" ht="51" x14ac:dyDescent="0.2">
      <c r="B5" s="14" t="s">
        <v>96</v>
      </c>
      <c r="C5" s="14" t="s">
        <v>100</v>
      </c>
      <c r="D5" s="14" t="s">
        <v>97</v>
      </c>
      <c r="E5" s="14" t="s">
        <v>101</v>
      </c>
      <c r="F5" s="14" t="s">
        <v>98</v>
      </c>
      <c r="H5" s="14" t="s">
        <v>96</v>
      </c>
      <c r="I5" s="14" t="s">
        <v>100</v>
      </c>
      <c r="J5" s="14" t="s">
        <v>97</v>
      </c>
      <c r="L5" s="16" t="s">
        <v>104</v>
      </c>
      <c r="M5" s="16" t="s">
        <v>103</v>
      </c>
    </row>
    <row r="6" spans="1:13" x14ac:dyDescent="0.2">
      <c r="A6" s="12" t="s">
        <v>17</v>
      </c>
      <c r="B6" s="12">
        <v>1077</v>
      </c>
      <c r="C6" s="12">
        <v>35.206128</v>
      </c>
      <c r="D6" s="12">
        <v>103.42872</v>
      </c>
      <c r="E6" s="12">
        <v>13.720136999999999</v>
      </c>
      <c r="F6" s="12">
        <v>17.871274</v>
      </c>
    </row>
    <row r="7" spans="1:13" x14ac:dyDescent="0.2">
      <c r="A7" s="12" t="s">
        <v>18</v>
      </c>
      <c r="B7" s="11">
        <v>180</v>
      </c>
      <c r="C7" s="11">
        <v>175.6</v>
      </c>
      <c r="D7" s="12">
        <v>291.54873700000002</v>
      </c>
      <c r="E7" s="12">
        <v>24.633333</v>
      </c>
      <c r="F7" s="12">
        <v>40.648479999999999</v>
      </c>
      <c r="H7" s="11">
        <v>547</v>
      </c>
      <c r="I7" s="11">
        <v>22.990859</v>
      </c>
      <c r="J7" s="12">
        <v>51.025543999999996</v>
      </c>
      <c r="L7">
        <f>(H7-B7)/B7</f>
        <v>2.0388888888888888</v>
      </c>
      <c r="M7">
        <f>(I7-C7)/C7</f>
        <v>-0.86907255694760821</v>
      </c>
    </row>
    <row r="8" spans="1:13" x14ac:dyDescent="0.2">
      <c r="A8" s="12" t="s">
        <v>19</v>
      </c>
      <c r="B8" s="11">
        <v>319</v>
      </c>
      <c r="C8" s="11">
        <v>122.33228800000001</v>
      </c>
      <c r="D8" s="12">
        <v>488.05624899999998</v>
      </c>
      <c r="E8" s="12">
        <v>77.911765000000003</v>
      </c>
      <c r="F8" s="12">
        <v>218.27780000000001</v>
      </c>
      <c r="H8" s="11">
        <v>1471</v>
      </c>
      <c r="I8" s="11">
        <v>15.385452000000001</v>
      </c>
      <c r="J8" s="12">
        <v>34.303094999999999</v>
      </c>
      <c r="L8">
        <f t="shared" ref="L8" si="0">(H8-B8)/B8</f>
        <v>3.6112852664576804</v>
      </c>
      <c r="M8">
        <f t="shared" ref="M8:M9" si="1">(I8-C8)/C8</f>
        <v>-0.8742322877178591</v>
      </c>
    </row>
    <row r="9" spans="1:13" x14ac:dyDescent="0.2">
      <c r="A9" s="12" t="s">
        <v>20</v>
      </c>
      <c r="B9" s="11">
        <v>465</v>
      </c>
      <c r="C9" s="11">
        <v>98.090322999999998</v>
      </c>
      <c r="D9" s="12">
        <v>286.00325600000002</v>
      </c>
      <c r="E9" s="12">
        <v>26.724489999999999</v>
      </c>
      <c r="F9" s="12">
        <v>40.670473000000001</v>
      </c>
      <c r="H9" s="11">
        <v>892</v>
      </c>
      <c r="I9" s="11">
        <v>37.987667999999999</v>
      </c>
      <c r="J9" s="12">
        <v>59.291220000000003</v>
      </c>
      <c r="L9">
        <f>(H9-B9)/B9</f>
        <v>0.91827956989247317</v>
      </c>
      <c r="M9">
        <f t="shared" si="1"/>
        <v>-0.61272766937468437</v>
      </c>
    </row>
    <row r="10" spans="1:13" x14ac:dyDescent="0.2">
      <c r="A10" s="12" t="s">
        <v>21</v>
      </c>
      <c r="B10" s="12">
        <v>198</v>
      </c>
      <c r="C10" s="12">
        <v>172.727273</v>
      </c>
      <c r="D10" s="12">
        <v>351.353679</v>
      </c>
      <c r="E10" s="12">
        <v>56.542372999999998</v>
      </c>
      <c r="F10" s="12">
        <v>67.818882000000002</v>
      </c>
    </row>
    <row r="11" spans="1:13" x14ac:dyDescent="0.2">
      <c r="A11" s="12"/>
      <c r="E11" s="12"/>
      <c r="F11" s="12"/>
    </row>
    <row r="12" spans="1:13" ht="34" x14ac:dyDescent="0.2">
      <c r="A12" s="13" t="s">
        <v>105</v>
      </c>
      <c r="B12">
        <f xml:space="preserve"> AVERAGE(B7:B9)</f>
        <v>321.33333333333331</v>
      </c>
      <c r="C12">
        <f xml:space="preserve"> AVERAGE(C7:C9)</f>
        <v>132.00753699999999</v>
      </c>
      <c r="E12">
        <f xml:space="preserve"> AVERAGE(E7:E9)</f>
        <v>43.089862666666669</v>
      </c>
      <c r="F12" s="12"/>
      <c r="H12">
        <f xml:space="preserve"> AVERAGE(H7:H9)</f>
        <v>970</v>
      </c>
      <c r="I12">
        <f xml:space="preserve"> AVERAGE(I7:I9)</f>
        <v>25.454659666666668</v>
      </c>
      <c r="L12">
        <f xml:space="preserve"> AVERAGE(L7:L9)</f>
        <v>2.1894845750796805</v>
      </c>
      <c r="M12">
        <f xml:space="preserve"> AVERAGE(M7:M9)</f>
        <v>-0.78534417134671719</v>
      </c>
    </row>
    <row r="13" spans="1:13" ht="34" x14ac:dyDescent="0.2">
      <c r="A13" s="13" t="s">
        <v>106</v>
      </c>
      <c r="B13">
        <f>_xlfn.STDEV.P(B7:B9)</f>
        <v>116.36246053698858</v>
      </c>
      <c r="C13">
        <f>_xlfn.STDEV.P(C7:C9)</f>
        <v>32.374324595993052</v>
      </c>
      <c r="E13">
        <f>_xlfn.STDEV.P(E7:E9)</f>
        <v>24.637598584058694</v>
      </c>
      <c r="F13" s="12"/>
      <c r="H13">
        <f>_xlfn.STDEV.P(H7:H9)</f>
        <v>381.23221269981894</v>
      </c>
      <c r="I13">
        <f>_xlfn.STDEV.P(I7:I9)</f>
        <v>9.390341751731377</v>
      </c>
      <c r="L13">
        <f>_xlfn.STDEV.P(L7:L9)</f>
        <v>1.1045600077127609</v>
      </c>
      <c r="M13">
        <f>_xlfn.STDEV.P(M7:M9)</f>
        <v>0.12207647403765905</v>
      </c>
    </row>
    <row r="16" spans="1:13" x14ac:dyDescent="0.2">
      <c r="A16" s="1"/>
    </row>
    <row r="18" spans="1:6" x14ac:dyDescent="0.2">
      <c r="B18" s="14"/>
      <c r="C18" s="14"/>
      <c r="D18" s="14"/>
    </row>
    <row r="19" spans="1:6" x14ac:dyDescent="0.2">
      <c r="A19" s="12"/>
      <c r="B19" s="12"/>
      <c r="C19" s="12"/>
      <c r="D19" s="12"/>
      <c r="E19" s="11"/>
    </row>
    <row r="20" spans="1:6" x14ac:dyDescent="0.2">
      <c r="A20" s="12"/>
      <c r="B20" s="12"/>
      <c r="C20" s="12"/>
      <c r="D20" s="12"/>
      <c r="E20" s="12"/>
      <c r="F20" s="12"/>
    </row>
    <row r="21" spans="1:6" x14ac:dyDescent="0.2">
      <c r="A21" s="12"/>
      <c r="B21" s="12"/>
      <c r="C21" s="12"/>
      <c r="D21" s="12"/>
      <c r="E21" s="12"/>
      <c r="F21" s="12"/>
    </row>
    <row r="22" spans="1:6" x14ac:dyDescent="0.2">
      <c r="A22" s="12"/>
      <c r="B22" s="12"/>
      <c r="C22" s="12"/>
      <c r="D22" s="12"/>
      <c r="E22" s="12"/>
      <c r="F22" s="12"/>
    </row>
    <row r="23" spans="1:6" x14ac:dyDescent="0.2">
      <c r="A23" s="12"/>
      <c r="B23" s="12"/>
      <c r="C23" s="12"/>
      <c r="D23" s="12"/>
      <c r="E23" s="12"/>
      <c r="F23" s="12"/>
    </row>
    <row r="24" spans="1:6" x14ac:dyDescent="0.2">
      <c r="E24" s="12"/>
      <c r="F24" s="12"/>
    </row>
    <row r="25" spans="1:6" x14ac:dyDescent="0.2">
      <c r="A25" s="12"/>
    </row>
    <row r="26" spans="1:6" x14ac:dyDescent="0.2">
      <c r="A26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04B1-AB46-CF4B-AFDF-F55D5243C2F7}">
  <dimension ref="A1:EO64"/>
  <sheetViews>
    <sheetView workbookViewId="0">
      <selection activeCell="D2" sqref="D2"/>
    </sheetView>
  </sheetViews>
  <sheetFormatPr baseColWidth="10" defaultRowHeight="16" x14ac:dyDescent="0.2"/>
  <sheetData>
    <row r="1" spans="1:145" x14ac:dyDescent="0.2">
      <c r="A1" s="1" t="s">
        <v>32</v>
      </c>
      <c r="D1" s="1" t="s">
        <v>89</v>
      </c>
    </row>
    <row r="3" spans="1:145" x14ac:dyDescent="0.2">
      <c r="A3" t="s">
        <v>6</v>
      </c>
    </row>
    <row r="4" spans="1:145" x14ac:dyDescent="0.2">
      <c r="A4" s="3"/>
      <c r="B4" s="5">
        <v>0.22916666666666666</v>
      </c>
      <c r="C4" s="5">
        <v>0.23611111111111113</v>
      </c>
      <c r="D4" s="5">
        <v>0.24305555555555555</v>
      </c>
      <c r="E4" s="5">
        <v>0.25</v>
      </c>
      <c r="F4" s="5">
        <v>0.25694444444444448</v>
      </c>
      <c r="G4" s="5">
        <v>0.2638888888888889</v>
      </c>
      <c r="H4" s="5">
        <v>0.27083333333333331</v>
      </c>
      <c r="I4" s="5">
        <v>0.27777777777777779</v>
      </c>
      <c r="J4" s="5">
        <v>0.28472222222222221</v>
      </c>
      <c r="K4" s="5">
        <v>0.29166666666666669</v>
      </c>
      <c r="L4" s="5">
        <v>0.2986111111111111</v>
      </c>
      <c r="M4" s="5">
        <v>0.30555555555555552</v>
      </c>
      <c r="N4" s="5">
        <v>0.3125</v>
      </c>
      <c r="O4" s="5">
        <v>0.31944444444444448</v>
      </c>
      <c r="P4" s="5">
        <v>0.3263888888888889</v>
      </c>
      <c r="Q4" s="5">
        <v>0.33333333333333331</v>
      </c>
      <c r="R4" s="5">
        <v>0.34027777777777773</v>
      </c>
      <c r="S4" s="5">
        <v>0.34722222222222227</v>
      </c>
      <c r="T4" s="5">
        <v>0.35416666666666669</v>
      </c>
      <c r="U4" s="5">
        <v>0.3611111111111111</v>
      </c>
      <c r="V4" s="5">
        <v>0.36805555555555558</v>
      </c>
      <c r="W4" s="5">
        <v>0.375</v>
      </c>
      <c r="X4" s="5">
        <v>0.38194444444444442</v>
      </c>
      <c r="Y4" s="5">
        <v>0.3888888888888889</v>
      </c>
      <c r="Z4" s="5">
        <v>0.39583333333333331</v>
      </c>
      <c r="AA4" s="5">
        <v>0.40277777777777773</v>
      </c>
      <c r="AB4" s="5">
        <v>0.40972222222222227</v>
      </c>
      <c r="AC4" s="5">
        <v>0.41666666666666669</v>
      </c>
      <c r="AD4" s="5">
        <v>0.4236111111111111</v>
      </c>
      <c r="AE4" s="5">
        <v>0.43055555555555558</v>
      </c>
      <c r="AF4" s="5">
        <v>0.4375</v>
      </c>
      <c r="AG4" s="5">
        <v>0.44444444444444442</v>
      </c>
      <c r="AH4" s="5">
        <v>0.4513888888888889</v>
      </c>
      <c r="AI4" s="5">
        <v>0.45833333333333331</v>
      </c>
      <c r="AJ4" s="5">
        <v>0.46527777777777773</v>
      </c>
      <c r="AK4" s="5">
        <v>0.47222222222222227</v>
      </c>
      <c r="AL4" s="5">
        <v>0.47916666666666669</v>
      </c>
      <c r="AM4" s="5">
        <v>0.4861111111111111</v>
      </c>
      <c r="AN4" s="5">
        <v>0.49305555555555558</v>
      </c>
      <c r="AO4" s="5">
        <v>0.5</v>
      </c>
      <c r="AP4" s="5">
        <v>0.50694444444444442</v>
      </c>
      <c r="AQ4" s="5">
        <v>0.51388888888888895</v>
      </c>
      <c r="AR4" s="5">
        <v>0.52083333333333337</v>
      </c>
      <c r="AS4" s="5">
        <v>0.52777777777777779</v>
      </c>
      <c r="AT4" s="5">
        <v>0.53472222222222221</v>
      </c>
      <c r="AU4" s="5">
        <v>0.54166666666666663</v>
      </c>
      <c r="AV4" s="5">
        <v>0.54861111111111105</v>
      </c>
      <c r="AW4" s="5">
        <v>0.55555555555555558</v>
      </c>
      <c r="AX4" s="5">
        <v>0.5625</v>
      </c>
      <c r="AY4" s="5">
        <v>0.56944444444444442</v>
      </c>
      <c r="AZ4" s="5">
        <v>0.57638888888888895</v>
      </c>
      <c r="BA4" s="5">
        <v>0.58333333333333337</v>
      </c>
      <c r="BB4" s="5">
        <v>0.59027777777777779</v>
      </c>
      <c r="BC4" s="5">
        <v>0.59722222222222221</v>
      </c>
      <c r="BD4" s="5">
        <v>0.60416666666666663</v>
      </c>
      <c r="BE4" s="5">
        <v>0.61111111111111105</v>
      </c>
      <c r="BF4" s="5">
        <v>0.61805555555555558</v>
      </c>
      <c r="BG4" s="5">
        <v>0.625</v>
      </c>
      <c r="BH4" s="5">
        <v>0.63194444444444442</v>
      </c>
      <c r="BI4" s="5">
        <v>0.63888888888888895</v>
      </c>
      <c r="BJ4" s="5">
        <v>0.64583333333333337</v>
      </c>
      <c r="BK4" s="5">
        <v>0.65277777777777779</v>
      </c>
      <c r="BL4" s="5">
        <v>0.65972222222222221</v>
      </c>
      <c r="BM4" s="5">
        <v>0.66666666666666663</v>
      </c>
      <c r="BN4" s="5">
        <v>0.67361111111111116</v>
      </c>
      <c r="BO4" s="5">
        <v>0.68055555555555547</v>
      </c>
      <c r="BP4" s="5">
        <v>0.6875</v>
      </c>
      <c r="BQ4" s="5">
        <v>0.69444444444444453</v>
      </c>
      <c r="BR4" s="5">
        <v>0.70138888888888884</v>
      </c>
      <c r="BS4" s="5">
        <v>0.70833333333333337</v>
      </c>
      <c r="BT4" s="5">
        <v>0.71527777777777779</v>
      </c>
      <c r="BU4" s="5">
        <v>0.72222222222222221</v>
      </c>
      <c r="BV4" s="5">
        <v>0.72916666666666663</v>
      </c>
      <c r="BW4" s="5">
        <v>0.73611111111111116</v>
      </c>
      <c r="BX4" s="5">
        <v>0.74305555555555547</v>
      </c>
      <c r="BY4" s="5">
        <v>0.75</v>
      </c>
      <c r="BZ4" s="5">
        <v>0.75694444444444453</v>
      </c>
      <c r="CA4" s="5">
        <v>0.76388888888888884</v>
      </c>
      <c r="CB4" s="5">
        <v>0.77083333333333337</v>
      </c>
      <c r="CC4" s="5">
        <v>0.77777777777777779</v>
      </c>
      <c r="CD4" s="5">
        <v>0.78472222222222221</v>
      </c>
      <c r="CE4" s="5">
        <v>0.79166666666666663</v>
      </c>
      <c r="CF4" s="5">
        <v>0.79861111111111116</v>
      </c>
      <c r="CG4" s="5">
        <v>0.80555555555555547</v>
      </c>
      <c r="CH4" s="5">
        <v>0.8125</v>
      </c>
      <c r="CI4" s="5">
        <v>0.81944444444444453</v>
      </c>
      <c r="CJ4" s="5">
        <v>0.82638888888888884</v>
      </c>
      <c r="CK4" s="5">
        <v>0.83333333333333337</v>
      </c>
      <c r="CL4" s="5">
        <v>0.84027777777777779</v>
      </c>
      <c r="CM4" s="5">
        <v>0.84722222222222221</v>
      </c>
      <c r="CN4" s="5">
        <v>0.85416666666666663</v>
      </c>
      <c r="CO4" s="5">
        <v>0.86111111111111116</v>
      </c>
      <c r="CP4" s="5">
        <v>0.86805555555555547</v>
      </c>
      <c r="CQ4" s="5">
        <v>0.875</v>
      </c>
      <c r="CR4" s="5">
        <v>0.88194444444444453</v>
      </c>
      <c r="CS4" s="5">
        <v>0.88888888888888884</v>
      </c>
      <c r="CT4" s="5">
        <v>0.89583333333333337</v>
      </c>
      <c r="CU4" s="5">
        <v>0.90277777777777779</v>
      </c>
      <c r="CV4" s="5">
        <v>0.90972222222222221</v>
      </c>
      <c r="CW4" s="5">
        <v>0.91666666666666663</v>
      </c>
      <c r="CX4" s="5">
        <v>0.92361111111111116</v>
      </c>
      <c r="CY4" s="5">
        <v>0.93055555555555547</v>
      </c>
      <c r="CZ4" s="5">
        <v>0.9375</v>
      </c>
      <c r="DA4" s="5">
        <v>0.94444444444444453</v>
      </c>
      <c r="DB4" s="5">
        <v>0.95138888888888884</v>
      </c>
      <c r="DC4" s="5">
        <v>0.95833333333333337</v>
      </c>
      <c r="DD4" s="5">
        <v>0.96527777777777779</v>
      </c>
      <c r="DE4" s="5">
        <v>0.97222222222222221</v>
      </c>
      <c r="DF4" s="5">
        <v>0.97916666666666663</v>
      </c>
      <c r="DG4" s="5">
        <v>0.98611111111111116</v>
      </c>
      <c r="DH4" s="5">
        <v>0.99305555555555547</v>
      </c>
      <c r="DI4" s="5">
        <v>0</v>
      </c>
      <c r="DJ4" s="5">
        <v>6.9444444444444441E-3</v>
      </c>
      <c r="DK4" s="5">
        <v>1.3888888888888888E-2</v>
      </c>
      <c r="DL4" s="5">
        <v>2.0833333333333332E-2</v>
      </c>
      <c r="DM4" s="5">
        <v>2.7777777777777776E-2</v>
      </c>
      <c r="DN4" s="5">
        <v>3.4722222222222224E-2</v>
      </c>
      <c r="DO4" s="5">
        <v>4.1666666666666664E-2</v>
      </c>
      <c r="DP4" s="5">
        <v>4.8611111111111112E-2</v>
      </c>
      <c r="DQ4" s="5">
        <v>5.5555555555555552E-2</v>
      </c>
      <c r="DR4" s="5">
        <v>6.25E-2</v>
      </c>
      <c r="DS4" s="5">
        <v>6.9444444444444434E-2</v>
      </c>
      <c r="DT4" s="5">
        <v>7.6388888888888895E-2</v>
      </c>
      <c r="DU4" s="5">
        <v>8.3333333333333329E-2</v>
      </c>
      <c r="DV4" s="5">
        <v>9.0277777777777776E-2</v>
      </c>
      <c r="DW4" s="5">
        <v>9.7222222222222224E-2</v>
      </c>
      <c r="DX4" s="5">
        <v>0.10416666666666667</v>
      </c>
      <c r="DY4" s="5">
        <v>0.1111111111111111</v>
      </c>
      <c r="DZ4" s="5">
        <v>0.11805555555555557</v>
      </c>
      <c r="EA4" s="5">
        <v>0.125</v>
      </c>
      <c r="EB4" s="5">
        <v>0.13194444444444445</v>
      </c>
      <c r="EC4" s="5">
        <v>0.1388888888888889</v>
      </c>
      <c r="ED4" s="5">
        <v>0.14583333333333334</v>
      </c>
      <c r="EE4" s="5">
        <v>0.15277777777777776</v>
      </c>
      <c r="EF4" s="5">
        <v>0.15972222222222224</v>
      </c>
      <c r="EG4" s="5">
        <v>0.16666666666666666</v>
      </c>
      <c r="EH4" s="5">
        <v>0.17361111111111113</v>
      </c>
      <c r="EI4" s="5">
        <v>0.18055555555555555</v>
      </c>
      <c r="EJ4" s="5">
        <v>0.1875</v>
      </c>
      <c r="EK4" s="5">
        <v>0.19444444444444445</v>
      </c>
      <c r="EL4" s="5">
        <v>0.20138888888888887</v>
      </c>
      <c r="EM4" s="5">
        <v>0.20833333333333334</v>
      </c>
      <c r="EN4" s="5">
        <v>0.21527777777777779</v>
      </c>
      <c r="EO4" s="5">
        <v>0.22222222222222221</v>
      </c>
    </row>
    <row r="5" spans="1:145" x14ac:dyDescent="0.2">
      <c r="A5" s="7">
        <v>41957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>
        <v>24.079291000000001</v>
      </c>
      <c r="BN5" s="3">
        <v>15.5353738</v>
      </c>
      <c r="BO5" s="3">
        <v>11.768636300000001</v>
      </c>
      <c r="BP5" s="3">
        <v>19.698519000000001</v>
      </c>
      <c r="BQ5" s="3">
        <v>70.246023399999999</v>
      </c>
      <c r="BR5" s="3">
        <v>121.245102</v>
      </c>
      <c r="BS5" s="3">
        <v>118.16650799999999</v>
      </c>
      <c r="BT5" s="3">
        <v>104.10444200000001</v>
      </c>
      <c r="BU5" s="3">
        <v>419.63875899999999</v>
      </c>
      <c r="BV5" s="3">
        <v>107.938587</v>
      </c>
      <c r="BW5" s="3">
        <v>370.03134</v>
      </c>
      <c r="BX5" s="3">
        <v>522.64635199999998</v>
      </c>
      <c r="BY5" s="3">
        <v>231.35103100000001</v>
      </c>
      <c r="BZ5" s="3">
        <v>104.632177</v>
      </c>
      <c r="CA5" s="3">
        <v>131.91631599999999</v>
      </c>
      <c r="CB5" s="3">
        <v>332.18267400000002</v>
      </c>
      <c r="CC5" s="3">
        <v>417.672864</v>
      </c>
      <c r="CD5" s="3">
        <v>838.15463</v>
      </c>
      <c r="CE5" s="3">
        <v>660.64058799999998</v>
      </c>
      <c r="CF5" s="3">
        <v>408.70049899999998</v>
      </c>
      <c r="CG5" s="3">
        <v>112.100606</v>
      </c>
      <c r="CH5" s="3">
        <v>396.12058000000002</v>
      </c>
      <c r="CI5" s="3">
        <v>184.21355299999999</v>
      </c>
      <c r="CJ5" s="3">
        <v>117.33413299999999</v>
      </c>
      <c r="CK5" s="3">
        <v>102.412396</v>
      </c>
      <c r="CL5" s="3">
        <v>23.311104</v>
      </c>
      <c r="CM5" s="3">
        <v>250.26680899999999</v>
      </c>
      <c r="CN5" s="3">
        <v>227.33934199999999</v>
      </c>
      <c r="CO5" s="3">
        <v>56.460983499999998</v>
      </c>
      <c r="CP5" s="3">
        <v>143.98731799999999</v>
      </c>
      <c r="CQ5" s="3">
        <v>276.00791199999998</v>
      </c>
      <c r="CR5" s="3">
        <v>324.05468100000002</v>
      </c>
      <c r="CS5" s="3">
        <v>39.808099200000001</v>
      </c>
      <c r="CT5" s="3">
        <v>137.328429</v>
      </c>
      <c r="CU5" s="3">
        <v>65.143253299999998</v>
      </c>
      <c r="CV5" s="3">
        <v>23.992342699999998</v>
      </c>
      <c r="CW5" s="3">
        <v>76.989443199999997</v>
      </c>
      <c r="CX5" s="3">
        <v>19.092968200000001</v>
      </c>
      <c r="CY5" s="3">
        <v>19.305491799999999</v>
      </c>
      <c r="CZ5" s="3">
        <v>32.5158396</v>
      </c>
      <c r="DA5" s="3">
        <v>31.177549800000001</v>
      </c>
      <c r="DB5" s="3">
        <v>14.574748899999999</v>
      </c>
      <c r="DC5" s="3">
        <v>41.839671600000003</v>
      </c>
      <c r="DD5" s="3">
        <v>112.19157</v>
      </c>
      <c r="DE5" s="3">
        <v>43.608071299999999</v>
      </c>
      <c r="DF5" s="3">
        <v>71.438999499999994</v>
      </c>
      <c r="DG5" s="3">
        <v>129.96574000000001</v>
      </c>
      <c r="DH5" s="3">
        <v>88.035468699999996</v>
      </c>
      <c r="DI5" s="3">
        <v>75.5756382</v>
      </c>
      <c r="DJ5" s="3">
        <v>110.189637</v>
      </c>
      <c r="DK5" s="3">
        <v>63.870592600000002</v>
      </c>
      <c r="DL5" s="3">
        <v>59.633778399999997</v>
      </c>
      <c r="DM5" s="3">
        <v>110.333439</v>
      </c>
      <c r="DN5" s="3">
        <v>194.56638599999999</v>
      </c>
      <c r="DO5" s="3">
        <v>359.93547799999999</v>
      </c>
      <c r="DP5" s="3">
        <v>76.220579000000001</v>
      </c>
      <c r="DQ5" s="3">
        <v>85.356723500000001</v>
      </c>
      <c r="DR5" s="3">
        <v>63.413502200000003</v>
      </c>
      <c r="DS5" s="3">
        <v>75.783301699999996</v>
      </c>
      <c r="DT5" s="3">
        <v>46.047079799999999</v>
      </c>
      <c r="DU5" s="3">
        <v>60.567231700000001</v>
      </c>
      <c r="DV5" s="3">
        <v>21.964880900000001</v>
      </c>
      <c r="DW5" s="3">
        <v>16.0200514</v>
      </c>
      <c r="DX5" s="3">
        <v>11.282465200000001</v>
      </c>
      <c r="DY5" s="3">
        <v>10.813871499999999</v>
      </c>
      <c r="DZ5" s="3">
        <v>16.867034499999999</v>
      </c>
      <c r="EA5" s="3">
        <v>132.275184</v>
      </c>
      <c r="EB5" s="3">
        <v>139.28267600000001</v>
      </c>
      <c r="EC5" s="3">
        <v>90.043084199999996</v>
      </c>
      <c r="ED5" s="3">
        <v>99.050352500000002</v>
      </c>
      <c r="EE5" s="3">
        <v>72.397491299999999</v>
      </c>
      <c r="EF5" s="3">
        <v>56.328958</v>
      </c>
      <c r="EG5" s="3">
        <v>121.37818900000001</v>
      </c>
      <c r="EH5" s="3">
        <v>113.906307</v>
      </c>
      <c r="EI5" s="3">
        <v>42.7572908</v>
      </c>
      <c r="EJ5" s="3">
        <v>50.379908899999997</v>
      </c>
      <c r="EK5" s="3">
        <v>57.822506500000003</v>
      </c>
      <c r="EL5" s="3">
        <v>40.257099400000001</v>
      </c>
      <c r="EM5" s="3">
        <v>57.8848664</v>
      </c>
      <c r="EN5" s="3">
        <v>230.39349000000001</v>
      </c>
      <c r="EO5" s="3">
        <v>105.090279</v>
      </c>
    </row>
    <row r="6" spans="1:145" x14ac:dyDescent="0.2">
      <c r="A6" s="7">
        <v>41958</v>
      </c>
      <c r="B6" s="3">
        <v>263.569952</v>
      </c>
      <c r="C6" s="3">
        <v>94.739636300000001</v>
      </c>
      <c r="D6" s="3">
        <v>59.946304900000001</v>
      </c>
      <c r="E6" s="3">
        <v>35.936886199999996</v>
      </c>
      <c r="F6" s="3">
        <v>35.679580600000001</v>
      </c>
      <c r="G6" s="3">
        <v>61.823908199999998</v>
      </c>
      <c r="H6" s="3">
        <v>72.962988199999998</v>
      </c>
      <c r="I6" s="3">
        <v>421.78961900000002</v>
      </c>
      <c r="J6" s="3">
        <v>804.45582200000001</v>
      </c>
      <c r="K6" s="3">
        <v>566.52438900000004</v>
      </c>
      <c r="L6" s="3">
        <v>453.49010500000003</v>
      </c>
      <c r="M6" s="3">
        <v>123.79919200000001</v>
      </c>
      <c r="N6" s="3">
        <v>153.759173</v>
      </c>
      <c r="O6" s="3">
        <v>202.56744</v>
      </c>
      <c r="P6" s="3">
        <v>177.25427099999999</v>
      </c>
      <c r="Q6" s="3">
        <v>184.88015899999999</v>
      </c>
      <c r="R6" s="3">
        <v>152.08572599999999</v>
      </c>
      <c r="S6" s="3">
        <v>251.53335999999999</v>
      </c>
      <c r="T6" s="3">
        <v>695.16063699999995</v>
      </c>
      <c r="U6" s="3">
        <v>782.94490299999995</v>
      </c>
      <c r="V6" s="3">
        <v>684.93517899999995</v>
      </c>
      <c r="W6" s="3">
        <v>177.33283399999999</v>
      </c>
      <c r="X6" s="3">
        <v>64.352158799999998</v>
      </c>
      <c r="Y6" s="3">
        <v>123.827465</v>
      </c>
      <c r="Z6" s="3">
        <v>197.26008200000001</v>
      </c>
      <c r="AA6" s="3">
        <v>103.967855</v>
      </c>
      <c r="AB6" s="3">
        <v>369.62748800000003</v>
      </c>
      <c r="AC6" s="3">
        <v>642.57894699999997</v>
      </c>
      <c r="AD6" s="3">
        <v>322.40100799999999</v>
      </c>
      <c r="AE6" s="3">
        <v>186.57352</v>
      </c>
      <c r="AF6" s="3">
        <v>316.45327600000002</v>
      </c>
      <c r="AG6" s="3">
        <v>437.32333</v>
      </c>
      <c r="AH6" s="3">
        <v>570.46525899999995</v>
      </c>
      <c r="AI6" s="3">
        <v>461.24737299999998</v>
      </c>
      <c r="AJ6" s="3">
        <v>425.72472199999999</v>
      </c>
      <c r="AK6" s="3">
        <v>282.66330900000003</v>
      </c>
      <c r="AL6" s="3">
        <v>263.22897399999999</v>
      </c>
      <c r="AM6" s="3">
        <v>273.07234899999997</v>
      </c>
      <c r="AN6" s="3">
        <v>422.82179600000001</v>
      </c>
      <c r="AO6" s="3">
        <v>447.72804300000001</v>
      </c>
      <c r="AP6" s="3">
        <v>457.26646799999997</v>
      </c>
      <c r="AQ6" s="3">
        <v>270.05215800000002</v>
      </c>
      <c r="AR6" s="3">
        <v>172.47981899999999</v>
      </c>
      <c r="AS6" s="3">
        <v>175.58194499999999</v>
      </c>
      <c r="AT6" s="3">
        <v>164.24952999999999</v>
      </c>
      <c r="AU6" s="3">
        <v>181.522783</v>
      </c>
      <c r="AV6" s="3">
        <v>154.45821100000001</v>
      </c>
      <c r="AW6" s="3">
        <v>165.02294599999999</v>
      </c>
      <c r="AX6" s="3">
        <v>196.322363</v>
      </c>
      <c r="AY6" s="3">
        <v>211.62607499999999</v>
      </c>
      <c r="AZ6" s="3">
        <v>132.73339100000001</v>
      </c>
      <c r="BA6" s="3">
        <v>256.33893899999998</v>
      </c>
      <c r="BB6" s="3">
        <v>353.256574</v>
      </c>
      <c r="BC6" s="3">
        <v>270.57626499999998</v>
      </c>
      <c r="BD6" s="3">
        <v>475.07014800000002</v>
      </c>
      <c r="BE6" s="3">
        <v>666.742839</v>
      </c>
      <c r="BF6" s="3">
        <v>217.17519999999999</v>
      </c>
      <c r="BG6" s="3">
        <v>132.83781099999999</v>
      </c>
      <c r="BH6" s="3">
        <v>332.16624100000001</v>
      </c>
      <c r="BI6" s="3">
        <v>302.406116</v>
      </c>
      <c r="BJ6" s="3">
        <v>290.64316200000002</v>
      </c>
      <c r="BK6" s="3">
        <v>257.333617</v>
      </c>
      <c r="BL6" s="3">
        <v>590.71781599999997</v>
      </c>
      <c r="BM6" s="3">
        <v>324.174057</v>
      </c>
      <c r="BN6" s="3">
        <v>99.145885399999997</v>
      </c>
      <c r="BO6" s="3">
        <v>12.5910546</v>
      </c>
      <c r="BP6" s="3">
        <v>12.9342536</v>
      </c>
      <c r="BQ6" s="3">
        <v>16.8964915</v>
      </c>
      <c r="BR6" s="3">
        <v>67.144395200000005</v>
      </c>
      <c r="BS6" s="3">
        <v>198.53419199999999</v>
      </c>
      <c r="BT6" s="3">
        <v>197.833529</v>
      </c>
      <c r="BU6" s="3">
        <v>237.139625</v>
      </c>
      <c r="BV6" s="3">
        <v>105.705528</v>
      </c>
      <c r="BW6" s="3">
        <v>101.250963</v>
      </c>
      <c r="BX6" s="3">
        <v>174.22101900000001</v>
      </c>
      <c r="BY6" s="3">
        <v>92.227540700000006</v>
      </c>
      <c r="BZ6" s="3">
        <v>102.398033</v>
      </c>
      <c r="CA6" s="3">
        <v>133.88196400000001</v>
      </c>
      <c r="CB6" s="3">
        <v>306.76244700000001</v>
      </c>
      <c r="CC6" s="3">
        <v>263.28772900000001</v>
      </c>
      <c r="CD6" s="3">
        <v>434.82026200000001</v>
      </c>
      <c r="CE6" s="3">
        <v>347.22571599999998</v>
      </c>
      <c r="CF6" s="3">
        <v>189.75081599999999</v>
      </c>
      <c r="CG6" s="3">
        <v>203.03140200000001</v>
      </c>
      <c r="CH6" s="3">
        <v>88.274582300000006</v>
      </c>
      <c r="CI6" s="3">
        <v>72.238759900000005</v>
      </c>
      <c r="CJ6" s="3">
        <v>60.763133400000001</v>
      </c>
      <c r="CK6" s="3">
        <v>54.0756874</v>
      </c>
      <c r="CL6" s="3">
        <v>231.02326099999999</v>
      </c>
      <c r="CM6" s="3">
        <v>468.78175700000003</v>
      </c>
      <c r="CN6" s="3">
        <v>263.08257500000002</v>
      </c>
      <c r="CO6" s="3">
        <v>69.601247999999998</v>
      </c>
      <c r="CP6" s="3">
        <v>40.770752100000003</v>
      </c>
      <c r="CQ6" s="3">
        <v>124.584536</v>
      </c>
      <c r="CR6" s="3">
        <v>52.140338300000003</v>
      </c>
      <c r="CS6" s="3">
        <v>246.43966599999999</v>
      </c>
      <c r="CT6" s="3">
        <v>127.032465</v>
      </c>
      <c r="CU6" s="3">
        <v>178.35081500000001</v>
      </c>
      <c r="CV6" s="3">
        <v>7.7267723899999998</v>
      </c>
      <c r="CW6" s="3">
        <v>5.9131995699999997</v>
      </c>
      <c r="CX6" s="3">
        <v>3.2721301500000002</v>
      </c>
      <c r="CY6" s="3">
        <v>79.585415699999999</v>
      </c>
      <c r="CZ6" s="3">
        <v>244.82965200000001</v>
      </c>
      <c r="DA6" s="3">
        <v>46.845981399999999</v>
      </c>
      <c r="DB6" s="3">
        <v>446.45558999999997</v>
      </c>
      <c r="DC6" s="3">
        <v>244.918824</v>
      </c>
      <c r="DD6" s="3">
        <v>61.581884600000002</v>
      </c>
      <c r="DE6" s="3">
        <v>40.678400799999999</v>
      </c>
      <c r="DF6" s="3">
        <v>12.610772900000001</v>
      </c>
      <c r="DG6" s="3">
        <v>120.069238</v>
      </c>
      <c r="DH6" s="3">
        <v>204.32009500000001</v>
      </c>
      <c r="DI6" s="3">
        <v>97.034894899999998</v>
      </c>
      <c r="DJ6" s="3">
        <v>98.420171499999995</v>
      </c>
      <c r="DK6" s="3">
        <v>196.873909</v>
      </c>
      <c r="DL6" s="3">
        <v>96.173214799999997</v>
      </c>
      <c r="DM6" s="3">
        <v>68.212479500000001</v>
      </c>
      <c r="DN6" s="3">
        <v>46.152203200000002</v>
      </c>
      <c r="DO6" s="3">
        <v>27.406298799999998</v>
      </c>
      <c r="DP6" s="3">
        <v>87.157113800000005</v>
      </c>
      <c r="DQ6" s="3">
        <v>187.735131</v>
      </c>
      <c r="DR6" s="3">
        <v>48.469980399999997</v>
      </c>
      <c r="DS6" s="3">
        <v>270.444749</v>
      </c>
      <c r="DT6" s="3">
        <v>239.21916100000001</v>
      </c>
      <c r="DU6" s="3">
        <v>25.573688400000002</v>
      </c>
      <c r="DV6" s="3">
        <v>44.876436400000003</v>
      </c>
      <c r="DW6" s="3">
        <v>168.438591</v>
      </c>
      <c r="DX6" s="3">
        <v>283.41453999999999</v>
      </c>
      <c r="DY6" s="3">
        <v>228.48002099999999</v>
      </c>
      <c r="DZ6" s="3">
        <v>113.982393</v>
      </c>
      <c r="EA6" s="3">
        <v>72.937306800000002</v>
      </c>
      <c r="EB6" s="3">
        <v>60.581498099999997</v>
      </c>
      <c r="EC6" s="3">
        <v>51.629750299999998</v>
      </c>
      <c r="ED6" s="3">
        <v>169.95195799999999</v>
      </c>
      <c r="EE6" s="3">
        <v>231.51735500000001</v>
      </c>
      <c r="EF6" s="3">
        <v>78.979681600000006</v>
      </c>
      <c r="EG6" s="3">
        <v>317.02446300000003</v>
      </c>
      <c r="EH6" s="3">
        <v>154.581705</v>
      </c>
      <c r="EI6" s="3">
        <v>129.702574</v>
      </c>
      <c r="EJ6" s="3">
        <v>247.26334900000001</v>
      </c>
      <c r="EK6" s="3">
        <v>46.138752799999999</v>
      </c>
      <c r="EL6" s="3">
        <v>10.530557399999999</v>
      </c>
      <c r="EM6" s="3">
        <v>12.5263904</v>
      </c>
      <c r="EN6" s="3">
        <v>93.285753999999997</v>
      </c>
      <c r="EO6" s="3">
        <v>78.6312815</v>
      </c>
    </row>
    <row r="7" spans="1:145" x14ac:dyDescent="0.2">
      <c r="A7" s="7">
        <v>41959</v>
      </c>
      <c r="B7" s="3">
        <v>109.300923</v>
      </c>
      <c r="C7" s="3">
        <v>278.45736199999999</v>
      </c>
      <c r="D7" s="3">
        <v>281.12497200000001</v>
      </c>
      <c r="E7" s="3">
        <v>182.40126900000001</v>
      </c>
      <c r="F7" s="3">
        <v>122.726062</v>
      </c>
      <c r="G7" s="3">
        <v>144.50499300000001</v>
      </c>
      <c r="H7" s="3">
        <v>145.98788300000001</v>
      </c>
      <c r="I7" s="3">
        <v>167.972013</v>
      </c>
      <c r="J7" s="3">
        <v>114.47485500000001</v>
      </c>
      <c r="K7" s="3">
        <v>156.525432</v>
      </c>
      <c r="L7" s="3">
        <v>270.13898</v>
      </c>
      <c r="M7" s="3">
        <v>281.16551500000003</v>
      </c>
      <c r="N7" s="3">
        <v>260.56357800000001</v>
      </c>
      <c r="O7" s="3">
        <v>210.043406</v>
      </c>
      <c r="P7" s="3">
        <v>248.131891</v>
      </c>
      <c r="Q7" s="3">
        <v>192.25113300000001</v>
      </c>
      <c r="R7" s="3">
        <v>75.072098100000005</v>
      </c>
      <c r="S7" s="3">
        <v>62.294631699999996</v>
      </c>
      <c r="T7" s="3">
        <v>138.988406</v>
      </c>
      <c r="U7" s="3">
        <v>251.324027</v>
      </c>
      <c r="V7" s="3">
        <v>182.606157</v>
      </c>
      <c r="W7" s="3">
        <v>298.16357099999999</v>
      </c>
      <c r="X7" s="3">
        <v>226.778874</v>
      </c>
      <c r="Y7" s="3">
        <v>116.31420300000001</v>
      </c>
      <c r="Z7" s="3">
        <v>118.34817</v>
      </c>
      <c r="AA7" s="3">
        <v>129.944391</v>
      </c>
      <c r="AB7" s="3">
        <v>101.84697799999999</v>
      </c>
      <c r="AC7" s="3">
        <v>135.15658500000001</v>
      </c>
      <c r="AD7" s="3">
        <v>293.29802000000001</v>
      </c>
      <c r="AE7" s="3">
        <v>320.04463700000002</v>
      </c>
      <c r="AF7" s="3">
        <v>213.42345599999999</v>
      </c>
      <c r="AG7" s="3">
        <v>252.35002499999999</v>
      </c>
      <c r="AH7" s="3">
        <v>262.00462800000003</v>
      </c>
      <c r="AI7" s="3">
        <v>368.32933200000002</v>
      </c>
      <c r="AJ7" s="3">
        <v>334.640399</v>
      </c>
      <c r="AK7" s="3">
        <v>407.810204</v>
      </c>
      <c r="AL7" s="3">
        <v>472.30797799999999</v>
      </c>
      <c r="AM7" s="3">
        <v>165.13423800000001</v>
      </c>
      <c r="AN7" s="3">
        <v>90.851820700000005</v>
      </c>
      <c r="AO7" s="3">
        <v>95.1176648</v>
      </c>
      <c r="AP7" s="3">
        <v>207.70601500000001</v>
      </c>
      <c r="AQ7" s="3">
        <v>355.86337900000001</v>
      </c>
      <c r="AR7" s="3">
        <v>142.26725400000001</v>
      </c>
      <c r="AS7" s="3">
        <v>112.57356900000001</v>
      </c>
      <c r="AT7" s="3">
        <v>112.76751299999999</v>
      </c>
      <c r="AU7" s="3">
        <v>58.6281824</v>
      </c>
      <c r="AV7" s="3">
        <v>106.56573299999999</v>
      </c>
      <c r="AW7" s="3">
        <v>296.06676900000002</v>
      </c>
      <c r="AX7" s="3">
        <v>214.72414900000001</v>
      </c>
      <c r="AY7" s="3">
        <v>183.093682</v>
      </c>
      <c r="AZ7" s="3">
        <v>296.76192200000003</v>
      </c>
      <c r="BA7" s="3">
        <v>131.04039900000001</v>
      </c>
      <c r="BB7" s="3">
        <v>92.022086999999999</v>
      </c>
      <c r="BC7" s="3">
        <v>139.313266</v>
      </c>
      <c r="BD7" s="3">
        <v>310.14102700000001</v>
      </c>
      <c r="BE7" s="3">
        <v>51.964514100000002</v>
      </c>
      <c r="BF7" s="3">
        <v>26.666048100000001</v>
      </c>
      <c r="BG7" s="3">
        <v>67.362818300000001</v>
      </c>
      <c r="BH7" s="3">
        <v>221.84484499999999</v>
      </c>
      <c r="BI7" s="3">
        <v>357.44291199999998</v>
      </c>
      <c r="BJ7" s="3">
        <v>188.77479500000001</v>
      </c>
      <c r="BK7" s="3">
        <v>97.467686099999995</v>
      </c>
      <c r="BL7" s="3">
        <v>89.527276000000001</v>
      </c>
      <c r="BM7" s="3">
        <v>110.094852</v>
      </c>
      <c r="BN7" s="3">
        <v>91.372311699999997</v>
      </c>
      <c r="BO7" s="3">
        <v>169.95296400000001</v>
      </c>
      <c r="BP7" s="3">
        <v>317.82205499999998</v>
      </c>
      <c r="BQ7" s="3">
        <v>253.09026299999999</v>
      </c>
      <c r="BR7" s="3">
        <v>558.995182</v>
      </c>
      <c r="BS7" s="3">
        <v>318.09514100000001</v>
      </c>
      <c r="BT7" s="3">
        <v>327.98593799999998</v>
      </c>
      <c r="BU7" s="3">
        <v>147.74972299999999</v>
      </c>
      <c r="BV7" s="3">
        <v>13.619605</v>
      </c>
      <c r="BW7" s="3">
        <v>3.7027330200000002</v>
      </c>
      <c r="BX7" s="3">
        <v>8.5753386299999992</v>
      </c>
      <c r="BY7" s="3">
        <v>93.443663099999995</v>
      </c>
      <c r="BZ7" s="3">
        <v>281.792642</v>
      </c>
      <c r="CA7" s="3">
        <v>78.909249299999999</v>
      </c>
      <c r="CB7" s="3">
        <v>61.677128099999997</v>
      </c>
      <c r="CC7" s="3">
        <v>287.63152500000001</v>
      </c>
      <c r="CD7" s="3">
        <v>692.92889000000002</v>
      </c>
      <c r="CE7" s="3">
        <v>289.06937599999998</v>
      </c>
      <c r="CF7" s="3">
        <v>215.29650799999999</v>
      </c>
      <c r="CG7" s="3">
        <v>199.374336</v>
      </c>
      <c r="CH7" s="3">
        <v>102.364417</v>
      </c>
      <c r="CI7" s="3">
        <v>34.910577099999998</v>
      </c>
      <c r="CJ7" s="3">
        <v>8.5807810900000003</v>
      </c>
      <c r="CK7" s="3">
        <v>80.617593099999993</v>
      </c>
      <c r="CL7" s="3">
        <v>108.92182699999999</v>
      </c>
      <c r="CM7" s="3">
        <v>17.559109299999999</v>
      </c>
      <c r="CN7" s="3">
        <v>16.645340900000001</v>
      </c>
      <c r="CO7" s="3">
        <v>106.071517</v>
      </c>
      <c r="CP7" s="3">
        <v>23.0704457</v>
      </c>
      <c r="CQ7" s="3">
        <v>130.55906300000001</v>
      </c>
      <c r="CR7" s="3">
        <v>131.659481</v>
      </c>
      <c r="CS7" s="3">
        <v>375.26098200000001</v>
      </c>
      <c r="CT7" s="3">
        <v>207.199895</v>
      </c>
      <c r="CU7" s="3">
        <v>44.452591699999999</v>
      </c>
      <c r="CV7" s="3">
        <v>18.338827800000001</v>
      </c>
      <c r="CW7" s="3">
        <v>14.1736986</v>
      </c>
      <c r="CX7" s="3">
        <v>41.716402500000001</v>
      </c>
      <c r="CY7" s="3">
        <v>98.103642500000007</v>
      </c>
      <c r="CZ7" s="3">
        <v>79.893802500000007</v>
      </c>
      <c r="DA7" s="3">
        <v>41.191279899999998</v>
      </c>
      <c r="DB7" s="3">
        <v>24.869137899999998</v>
      </c>
      <c r="DC7" s="3">
        <v>116.67115</v>
      </c>
      <c r="DD7" s="3">
        <v>194.949938</v>
      </c>
      <c r="DE7" s="3">
        <v>40.434757500000003</v>
      </c>
      <c r="DF7" s="3">
        <v>54.897432600000002</v>
      </c>
      <c r="DG7" s="3">
        <v>95.7551354</v>
      </c>
      <c r="DH7" s="3">
        <v>67.700410700000006</v>
      </c>
      <c r="DI7" s="3">
        <v>146.86172300000001</v>
      </c>
      <c r="DJ7" s="3">
        <v>333.03216700000002</v>
      </c>
      <c r="DK7" s="3">
        <v>223.67571100000001</v>
      </c>
      <c r="DL7" s="3">
        <v>283.44862599999999</v>
      </c>
      <c r="DM7" s="3">
        <v>177.318814</v>
      </c>
      <c r="DN7" s="3">
        <v>272.677573</v>
      </c>
      <c r="DO7" s="3">
        <v>118.55331700000001</v>
      </c>
      <c r="DP7" s="3">
        <v>192.41366400000001</v>
      </c>
      <c r="DQ7" s="3">
        <v>71.297097500000007</v>
      </c>
      <c r="DR7" s="3">
        <v>102.643484</v>
      </c>
      <c r="DS7" s="3">
        <v>300.20074499999998</v>
      </c>
      <c r="DT7" s="3">
        <v>121.831118</v>
      </c>
      <c r="DU7" s="3">
        <v>222.10483099999999</v>
      </c>
      <c r="DV7" s="3">
        <v>339.03488399999998</v>
      </c>
      <c r="DW7" s="3">
        <v>95.303218599999994</v>
      </c>
      <c r="DX7" s="3">
        <v>325.18837400000001</v>
      </c>
      <c r="DY7" s="3">
        <v>158.50761700000001</v>
      </c>
      <c r="DZ7" s="3">
        <v>89.939279799999994</v>
      </c>
      <c r="EA7" s="3">
        <v>94.823416899999998</v>
      </c>
      <c r="EB7" s="3">
        <v>117.557131</v>
      </c>
      <c r="EC7" s="3">
        <v>47.855105399999999</v>
      </c>
      <c r="ED7" s="3">
        <v>125.797974</v>
      </c>
      <c r="EE7" s="3">
        <v>189.541775</v>
      </c>
      <c r="EF7" s="3">
        <v>170.069704</v>
      </c>
      <c r="EG7" s="3">
        <v>150.05334099999999</v>
      </c>
      <c r="EH7" s="3">
        <v>65.916030699999993</v>
      </c>
      <c r="EI7" s="3">
        <v>74.098295899999997</v>
      </c>
      <c r="EJ7" s="3">
        <v>28.4793305</v>
      </c>
      <c r="EK7" s="3">
        <v>38.971550700000002</v>
      </c>
      <c r="EL7" s="3">
        <v>111.831586</v>
      </c>
      <c r="EM7" s="3">
        <v>126.19514700000001</v>
      </c>
      <c r="EN7" s="3">
        <v>178.69277399999999</v>
      </c>
      <c r="EO7" s="3">
        <v>279.16044099999999</v>
      </c>
    </row>
    <row r="8" spans="1:145" x14ac:dyDescent="0.2">
      <c r="A8" s="7">
        <v>41960</v>
      </c>
      <c r="B8" s="3">
        <v>221.781834</v>
      </c>
      <c r="C8" s="3">
        <v>432.81786699999998</v>
      </c>
      <c r="D8" s="3">
        <v>211.524214</v>
      </c>
      <c r="E8" s="3">
        <v>115.832954</v>
      </c>
      <c r="F8" s="3">
        <v>267.29224099999999</v>
      </c>
      <c r="G8" s="3">
        <v>394.91855299999997</v>
      </c>
      <c r="H8" s="3">
        <v>98.692742699999997</v>
      </c>
      <c r="I8" s="3">
        <v>273.09165000000002</v>
      </c>
      <c r="J8" s="3">
        <v>464.72393599999998</v>
      </c>
      <c r="K8" s="3">
        <v>333.99089199999997</v>
      </c>
      <c r="L8" s="3">
        <v>258.705645</v>
      </c>
      <c r="M8" s="3">
        <v>336.05102099999999</v>
      </c>
      <c r="N8" s="3">
        <v>246.02304799999999</v>
      </c>
      <c r="O8" s="3">
        <v>354.07030300000002</v>
      </c>
      <c r="P8" s="3">
        <v>227.984632</v>
      </c>
      <c r="Q8" s="3">
        <v>373.02393799999999</v>
      </c>
      <c r="R8" s="3">
        <v>201.53248099999999</v>
      </c>
      <c r="S8" s="3">
        <v>153.78457399999999</v>
      </c>
      <c r="T8" s="3">
        <v>118.789163</v>
      </c>
      <c r="U8" s="3">
        <v>351.47488900000002</v>
      </c>
      <c r="V8" s="3">
        <v>427.339178</v>
      </c>
      <c r="W8" s="3">
        <v>393.78333300000003</v>
      </c>
      <c r="X8" s="3">
        <v>427.46347100000003</v>
      </c>
      <c r="Y8" s="3">
        <v>566.748516</v>
      </c>
      <c r="Z8" s="3">
        <v>411.38105000000002</v>
      </c>
      <c r="AA8" s="3">
        <v>481.4563</v>
      </c>
      <c r="AB8" s="3">
        <v>196.06909400000001</v>
      </c>
      <c r="AC8" s="3">
        <v>145.11131</v>
      </c>
      <c r="AD8" s="3">
        <v>93.228863399999994</v>
      </c>
      <c r="AE8" s="3">
        <v>208.82488799999999</v>
      </c>
      <c r="AF8" s="3">
        <v>144.47330199999999</v>
      </c>
      <c r="AG8" s="3">
        <v>35.441571799999998</v>
      </c>
      <c r="AH8" s="3">
        <v>49.535546099999998</v>
      </c>
      <c r="AI8" s="3">
        <v>207.09567699999999</v>
      </c>
      <c r="AJ8" s="3">
        <v>707.66156000000001</v>
      </c>
      <c r="AK8" s="3">
        <v>626.78803900000003</v>
      </c>
      <c r="AL8" s="3">
        <v>555.99377200000004</v>
      </c>
      <c r="AM8" s="3">
        <v>504.08145200000001</v>
      </c>
      <c r="AN8" s="3">
        <v>677.03446099999996</v>
      </c>
      <c r="AO8" s="3">
        <v>818.43943100000001</v>
      </c>
      <c r="AP8" s="3">
        <v>729.65450799999996</v>
      </c>
      <c r="AQ8" s="3">
        <v>552.84498799999994</v>
      </c>
      <c r="AR8" s="3">
        <v>659.79890599999999</v>
      </c>
      <c r="AS8" s="3">
        <v>716.21679700000004</v>
      </c>
      <c r="AT8" s="3">
        <v>453.55239799999998</v>
      </c>
      <c r="AU8" s="3">
        <v>557.39071999999999</v>
      </c>
      <c r="AV8" s="3">
        <v>771.67126099999996</v>
      </c>
      <c r="AW8" s="3">
        <v>460.16344099999998</v>
      </c>
      <c r="AX8" s="3">
        <v>276.22845000000001</v>
      </c>
      <c r="AY8" s="3">
        <v>220.36719199999999</v>
      </c>
      <c r="AZ8" s="3">
        <v>208.32654400000001</v>
      </c>
      <c r="BA8" s="3">
        <v>314.409426</v>
      </c>
      <c r="BB8" s="3">
        <v>511.36161099999998</v>
      </c>
      <c r="BC8" s="3">
        <v>489.14027499999997</v>
      </c>
      <c r="BD8" s="3">
        <v>323.42176000000001</v>
      </c>
      <c r="BE8" s="3">
        <v>460.80413700000003</v>
      </c>
      <c r="BF8" s="3">
        <v>294.907443</v>
      </c>
      <c r="BG8" s="3">
        <v>651.20300599999996</v>
      </c>
      <c r="BH8" s="3">
        <v>426.50934799999999</v>
      </c>
      <c r="BI8" s="3">
        <v>434.65098699999999</v>
      </c>
      <c r="BJ8" s="3">
        <v>524.96488099999999</v>
      </c>
      <c r="BK8" s="3">
        <v>397.41408999999999</v>
      </c>
      <c r="BL8" s="3">
        <v>397.96720399999998</v>
      </c>
      <c r="BM8" s="3">
        <v>599.109151</v>
      </c>
      <c r="BN8" s="3">
        <v>438.35536100000002</v>
      </c>
      <c r="BO8" s="3">
        <v>471.20184499999999</v>
      </c>
      <c r="BP8" s="3">
        <v>165.14825300000001</v>
      </c>
      <c r="BQ8" s="3">
        <v>13.3121315</v>
      </c>
      <c r="BR8" s="3">
        <v>20.039466000000001</v>
      </c>
      <c r="BS8" s="3">
        <v>161.26594700000001</v>
      </c>
      <c r="BT8" s="3">
        <v>179.67628199999999</v>
      </c>
      <c r="BU8" s="3">
        <v>29.5503046</v>
      </c>
      <c r="BV8" s="3">
        <v>65.611682200000004</v>
      </c>
      <c r="BW8" s="3">
        <v>210.90115700000001</v>
      </c>
      <c r="BX8" s="3">
        <v>316.026049</v>
      </c>
      <c r="BY8" s="3">
        <v>407.69425000000001</v>
      </c>
      <c r="BZ8" s="3">
        <v>300.27647300000001</v>
      </c>
      <c r="CA8" s="3">
        <v>415.04582599999998</v>
      </c>
      <c r="CB8" s="3">
        <v>534.10691799999995</v>
      </c>
      <c r="CC8" s="3">
        <v>543.67782399999999</v>
      </c>
      <c r="CD8" s="3">
        <v>453.71705900000001</v>
      </c>
      <c r="CE8" s="3">
        <v>305.57650799999999</v>
      </c>
      <c r="CF8" s="3">
        <v>206.42462499999999</v>
      </c>
      <c r="CG8" s="3">
        <v>389.41640999999998</v>
      </c>
      <c r="CH8" s="3">
        <v>146.73346799999999</v>
      </c>
      <c r="CI8" s="3">
        <v>163.789074</v>
      </c>
      <c r="CJ8" s="3">
        <v>114.23029</v>
      </c>
      <c r="CK8" s="3">
        <v>80.8235849</v>
      </c>
      <c r="CL8" s="3">
        <v>188.211907</v>
      </c>
      <c r="CM8" s="3">
        <v>113.940532</v>
      </c>
      <c r="CN8" s="3">
        <v>71.590981999999997</v>
      </c>
      <c r="CO8" s="3">
        <v>152.54552699999999</v>
      </c>
      <c r="CP8" s="3">
        <v>358.14752800000002</v>
      </c>
      <c r="CQ8" s="3">
        <v>70.272090599999999</v>
      </c>
      <c r="CR8" s="3">
        <v>210.05256</v>
      </c>
      <c r="CS8" s="3">
        <v>33.567751299999998</v>
      </c>
      <c r="CT8" s="3">
        <v>197.94947300000001</v>
      </c>
      <c r="CU8" s="3">
        <v>254.31044</v>
      </c>
      <c r="CV8" s="3">
        <v>199.11677700000001</v>
      </c>
      <c r="CW8" s="3">
        <v>38.367160800000001</v>
      </c>
      <c r="CX8" s="3">
        <v>36.897658700000001</v>
      </c>
      <c r="CY8" s="3">
        <v>185.002419</v>
      </c>
      <c r="CZ8" s="3">
        <v>258.68360799999999</v>
      </c>
      <c r="DA8" s="3">
        <v>94.346028599999997</v>
      </c>
      <c r="DB8" s="3">
        <v>40.2301134</v>
      </c>
      <c r="DC8" s="3">
        <v>73.114044699999994</v>
      </c>
      <c r="DD8" s="3">
        <v>39.910668700000002</v>
      </c>
      <c r="DE8" s="3">
        <v>74.167555399999998</v>
      </c>
      <c r="DF8" s="3">
        <v>133.16162700000001</v>
      </c>
      <c r="DG8" s="3">
        <v>35.074188499999998</v>
      </c>
      <c r="DH8" s="3">
        <v>48.031413299999997</v>
      </c>
      <c r="DI8" s="3">
        <v>286.03582</v>
      </c>
      <c r="DJ8" s="3">
        <v>84.802524199999993</v>
      </c>
      <c r="DK8" s="3">
        <v>42.476299300000001</v>
      </c>
      <c r="DL8" s="3">
        <v>44.442539099999998</v>
      </c>
      <c r="DM8" s="3">
        <v>126.156023</v>
      </c>
      <c r="DN8" s="3">
        <v>130.53307599999999</v>
      </c>
      <c r="DO8" s="3">
        <v>168.83363199999999</v>
      </c>
      <c r="DP8" s="3">
        <v>126.163302</v>
      </c>
      <c r="DQ8" s="3">
        <v>102.25587400000001</v>
      </c>
      <c r="DR8" s="3">
        <v>55.684492499999998</v>
      </c>
      <c r="DS8" s="3">
        <v>25.0413003</v>
      </c>
      <c r="DT8" s="3">
        <v>81.421572800000007</v>
      </c>
      <c r="DU8" s="3">
        <v>91.164993899999999</v>
      </c>
      <c r="DV8" s="3">
        <v>108.98422100000001</v>
      </c>
      <c r="DW8" s="3">
        <v>233.98413099999999</v>
      </c>
      <c r="DX8" s="3">
        <v>141.95712599999999</v>
      </c>
      <c r="DY8" s="3">
        <v>65.243405499999994</v>
      </c>
      <c r="DZ8" s="3">
        <v>216.862122</v>
      </c>
      <c r="EA8" s="3">
        <v>521.10545100000002</v>
      </c>
      <c r="EB8" s="3">
        <v>176.28528800000001</v>
      </c>
      <c r="EC8" s="3">
        <v>99.966907500000005</v>
      </c>
      <c r="ED8" s="3">
        <v>113.91647399999999</v>
      </c>
      <c r="EE8" s="3">
        <v>41.6943664</v>
      </c>
      <c r="EF8" s="3">
        <v>200.18552099999999</v>
      </c>
      <c r="EG8" s="3">
        <v>174.92963599999999</v>
      </c>
      <c r="EH8" s="3">
        <v>291.288905</v>
      </c>
      <c r="EI8" s="3">
        <v>173.12413599999999</v>
      </c>
      <c r="EJ8" s="3">
        <v>51.016691600000001</v>
      </c>
      <c r="EK8" s="3">
        <v>42.938645899999997</v>
      </c>
      <c r="EL8" s="3">
        <v>81.837976400000002</v>
      </c>
      <c r="EM8" s="3">
        <v>190.43364299999999</v>
      </c>
      <c r="EN8" s="3">
        <v>99.965098499999996</v>
      </c>
      <c r="EO8" s="3">
        <v>264.48487899999998</v>
      </c>
    </row>
    <row r="9" spans="1:145" x14ac:dyDescent="0.2">
      <c r="A9" s="8">
        <v>41961</v>
      </c>
      <c r="B9" s="3">
        <v>152.62619699999999</v>
      </c>
      <c r="C9" s="3">
        <v>340.03128600000002</v>
      </c>
      <c r="D9" s="3">
        <v>390.74592699999999</v>
      </c>
      <c r="E9" s="3">
        <v>278.14381600000002</v>
      </c>
      <c r="F9" s="3">
        <v>468.10294399999998</v>
      </c>
      <c r="G9" s="3">
        <v>383.24045799999999</v>
      </c>
      <c r="H9" s="3">
        <v>293.47313200000002</v>
      </c>
      <c r="I9" s="3">
        <v>406.73977300000001</v>
      </c>
      <c r="J9" s="3">
        <v>296.42468200000002</v>
      </c>
      <c r="K9" s="3">
        <v>451.38166100000001</v>
      </c>
      <c r="L9" s="3">
        <v>404.52984500000002</v>
      </c>
      <c r="M9" s="3">
        <v>368.703597</v>
      </c>
      <c r="N9" s="3">
        <v>557.77835700000003</v>
      </c>
      <c r="O9" s="3">
        <v>493.61362500000001</v>
      </c>
      <c r="P9" s="3">
        <v>400.09557899999999</v>
      </c>
      <c r="Q9" s="3">
        <v>443.502701</v>
      </c>
      <c r="R9" s="3">
        <v>446.03708999999998</v>
      </c>
      <c r="S9" s="3">
        <v>318.09961099999998</v>
      </c>
      <c r="T9" s="3">
        <v>133.644687</v>
      </c>
      <c r="U9" s="3">
        <v>41.897462599999997</v>
      </c>
      <c r="V9" s="3">
        <v>218.92356899999999</v>
      </c>
      <c r="W9" s="3">
        <v>373.03895799999998</v>
      </c>
      <c r="X9" s="3">
        <v>431.57065799999998</v>
      </c>
      <c r="Y9" s="3">
        <v>387.95779499999998</v>
      </c>
      <c r="Z9" s="3">
        <v>322.05544400000002</v>
      </c>
      <c r="AA9" s="3">
        <v>591.322183</v>
      </c>
      <c r="AB9" s="3">
        <v>494.03127599999999</v>
      </c>
      <c r="AC9" s="3">
        <v>255.02446800000001</v>
      </c>
      <c r="AD9" s="3">
        <v>142.96256399999999</v>
      </c>
      <c r="AE9" s="3">
        <v>75.711624099999995</v>
      </c>
      <c r="AF9" s="3">
        <v>187.874315</v>
      </c>
      <c r="AG9" s="3">
        <v>135.18729300000001</v>
      </c>
      <c r="AH9" s="3">
        <v>17.043422100000001</v>
      </c>
      <c r="AI9" s="3">
        <v>21.2723716</v>
      </c>
      <c r="AJ9" s="3">
        <v>19.754269799999999</v>
      </c>
      <c r="AK9" s="3">
        <v>27.731529200000001</v>
      </c>
      <c r="AL9" s="3">
        <v>26.1968177</v>
      </c>
      <c r="AM9" s="3">
        <v>36.890740700000002</v>
      </c>
      <c r="AN9" s="3">
        <v>49.368664199999998</v>
      </c>
      <c r="AO9" s="3">
        <v>38.108071799999998</v>
      </c>
      <c r="AP9" s="3">
        <v>10.7897558</v>
      </c>
      <c r="AQ9" s="3">
        <v>21.051381299999999</v>
      </c>
      <c r="AR9" s="3">
        <v>35.594251200000002</v>
      </c>
      <c r="AS9" s="3">
        <v>230.054959</v>
      </c>
      <c r="AT9" s="3">
        <v>319.83419800000001</v>
      </c>
      <c r="AU9" s="3">
        <v>301.638396</v>
      </c>
      <c r="AV9" s="3">
        <v>227.11927299999999</v>
      </c>
      <c r="AW9" s="3">
        <v>90.762861099999995</v>
      </c>
      <c r="AX9" s="3">
        <v>112.693946</v>
      </c>
      <c r="AY9" s="3">
        <v>409.469088</v>
      </c>
      <c r="AZ9" s="3">
        <v>449.96677499999998</v>
      </c>
      <c r="BA9" s="3">
        <v>213.15739500000001</v>
      </c>
      <c r="BB9" s="3">
        <v>109.942183</v>
      </c>
      <c r="BC9" s="3">
        <v>150.20024599999999</v>
      </c>
      <c r="BD9" s="3">
        <v>27.858980800000001</v>
      </c>
      <c r="BE9" s="3">
        <v>40.2909571</v>
      </c>
      <c r="BF9" s="3">
        <v>44.581226000000001</v>
      </c>
      <c r="BG9" s="3">
        <v>32.799878499999998</v>
      </c>
      <c r="BH9" s="3">
        <v>35.354492899999997</v>
      </c>
      <c r="BI9" s="3">
        <v>37.745454899999999</v>
      </c>
      <c r="BJ9" s="3">
        <v>34.775780400000002</v>
      </c>
      <c r="BK9" s="3">
        <v>179.24492699999999</v>
      </c>
      <c r="BL9" s="3">
        <v>309.69407699999999</v>
      </c>
      <c r="BM9" s="3">
        <v>328.69856199999998</v>
      </c>
      <c r="BN9" s="3">
        <v>304.12757800000003</v>
      </c>
      <c r="BO9" s="3">
        <v>170.98138299999999</v>
      </c>
      <c r="BP9" s="3">
        <v>257.31912599999998</v>
      </c>
      <c r="BQ9" s="3">
        <v>157.944931</v>
      </c>
      <c r="BR9" s="3">
        <v>339.70854600000001</v>
      </c>
      <c r="BS9" s="3">
        <v>61.325241300000002</v>
      </c>
      <c r="BT9" s="3">
        <v>44.665311099999997</v>
      </c>
      <c r="BU9" s="3">
        <v>52.591624400000001</v>
      </c>
      <c r="BV9" s="3">
        <v>141.40850499999999</v>
      </c>
      <c r="BW9" s="3">
        <v>333.91601300000002</v>
      </c>
      <c r="BX9" s="3">
        <v>358.096587</v>
      </c>
      <c r="BY9" s="3">
        <v>257.70288099999999</v>
      </c>
      <c r="BZ9" s="3">
        <v>339.057996</v>
      </c>
      <c r="CA9" s="3">
        <v>364.59609</v>
      </c>
      <c r="CB9" s="3">
        <v>392.18982899999997</v>
      </c>
      <c r="CC9" s="3">
        <v>407.05796700000002</v>
      </c>
      <c r="CD9" s="3">
        <v>391.623333</v>
      </c>
      <c r="CE9" s="3">
        <v>519.961185</v>
      </c>
      <c r="CF9" s="3">
        <v>324.70117399999998</v>
      </c>
      <c r="CG9" s="3">
        <v>680.38570200000004</v>
      </c>
      <c r="CH9" s="3">
        <v>593.69467199999997</v>
      </c>
      <c r="CI9" s="3">
        <v>287.83346899999998</v>
      </c>
      <c r="CJ9" s="3">
        <v>155.78071800000001</v>
      </c>
      <c r="CK9" s="3">
        <v>560.78826400000003</v>
      </c>
      <c r="CL9" s="3">
        <v>835.11169199999995</v>
      </c>
      <c r="CM9" s="3">
        <v>633.40830500000004</v>
      </c>
      <c r="CN9" s="3">
        <v>342.02523400000001</v>
      </c>
      <c r="CO9" s="3">
        <v>41.284494600000002</v>
      </c>
      <c r="CP9" s="3">
        <v>63.699329499999997</v>
      </c>
      <c r="CQ9" s="3">
        <v>22.178012500000001</v>
      </c>
      <c r="CR9" s="3">
        <v>8.3783593799999991</v>
      </c>
      <c r="CS9" s="3">
        <v>8.1782351700000007</v>
      </c>
      <c r="CT9" s="3">
        <v>9.8615859799999992</v>
      </c>
      <c r="CU9" s="3">
        <v>12.205401699999999</v>
      </c>
      <c r="CV9" s="3">
        <v>12.406823299999999</v>
      </c>
      <c r="CW9" s="3">
        <v>10.4501533</v>
      </c>
      <c r="CX9" s="3">
        <v>11.799534400000001</v>
      </c>
      <c r="CY9" s="3">
        <v>14.1649318</v>
      </c>
      <c r="CZ9" s="3">
        <v>15.693913</v>
      </c>
      <c r="DA9" s="3">
        <v>11.1839677</v>
      </c>
      <c r="DB9" s="3">
        <v>12.4174463</v>
      </c>
      <c r="DC9" s="3">
        <v>9.7212608599999992</v>
      </c>
      <c r="DD9" s="3">
        <v>5.7331591299999998</v>
      </c>
      <c r="DE9" s="3">
        <v>6.9203880699999996</v>
      </c>
      <c r="DF9" s="3">
        <v>4.6930695399999998</v>
      </c>
      <c r="DG9" s="3">
        <v>14.477845</v>
      </c>
      <c r="DH9" s="3">
        <v>24.1120278</v>
      </c>
      <c r="DI9" s="3">
        <v>42.8969661</v>
      </c>
      <c r="DJ9" s="3">
        <v>31.243037399999999</v>
      </c>
      <c r="DK9" s="3">
        <v>22.793287599999999</v>
      </c>
      <c r="DL9" s="3">
        <v>20.9097024</v>
      </c>
      <c r="DM9" s="3">
        <v>15.1016054</v>
      </c>
      <c r="DN9" s="3">
        <v>20.908192</v>
      </c>
      <c r="DO9" s="3">
        <v>14.460049400000001</v>
      </c>
      <c r="DP9" s="3">
        <v>16.642995500000001</v>
      </c>
      <c r="DQ9" s="3">
        <v>97.276736700000001</v>
      </c>
      <c r="DR9" s="3">
        <v>92.702824800000002</v>
      </c>
      <c r="DS9" s="3">
        <v>42.464499600000003</v>
      </c>
      <c r="DT9" s="3">
        <v>24.759817099999999</v>
      </c>
      <c r="DU9" s="3">
        <v>24.732805500000001</v>
      </c>
      <c r="DV9" s="3">
        <v>18.963997899999999</v>
      </c>
      <c r="DW9" s="3">
        <v>32.532043600000002</v>
      </c>
      <c r="DX9" s="3">
        <v>16.9335901</v>
      </c>
      <c r="DY9" s="3">
        <v>7.8627422200000003</v>
      </c>
      <c r="DZ9" s="3">
        <v>7.58014162</v>
      </c>
      <c r="EA9" s="3">
        <v>13.428295500000001</v>
      </c>
      <c r="EB9" s="3">
        <v>8.6339927999999997</v>
      </c>
      <c r="EC9" s="3">
        <v>297.00550600000003</v>
      </c>
      <c r="ED9" s="3">
        <v>717.30900999999994</v>
      </c>
      <c r="EE9" s="3">
        <v>351.95382499999999</v>
      </c>
      <c r="EF9" s="3">
        <v>359.95021200000002</v>
      </c>
      <c r="EG9" s="3">
        <v>565.12004999999999</v>
      </c>
      <c r="EH9" s="3">
        <v>493.06130400000001</v>
      </c>
      <c r="EI9" s="3">
        <v>591.54948300000001</v>
      </c>
      <c r="EJ9" s="3">
        <v>393.28060699999997</v>
      </c>
      <c r="EK9" s="3">
        <v>335.29489999999998</v>
      </c>
      <c r="EL9" s="3">
        <v>43.929436899999999</v>
      </c>
      <c r="EM9" s="3">
        <v>107.619435</v>
      </c>
      <c r="EN9" s="3">
        <v>55.917430799999998</v>
      </c>
      <c r="EO9" s="3">
        <v>397.193579</v>
      </c>
    </row>
    <row r="10" spans="1:145" x14ac:dyDescent="0.2">
      <c r="A10" s="8">
        <v>41962</v>
      </c>
      <c r="B10" s="3">
        <v>262.817363</v>
      </c>
      <c r="C10" s="3">
        <v>403.210418</v>
      </c>
      <c r="D10" s="3">
        <v>292.11986400000001</v>
      </c>
      <c r="E10" s="3">
        <v>232.11801199999999</v>
      </c>
      <c r="F10" s="3">
        <v>330.90958799999999</v>
      </c>
      <c r="G10" s="3">
        <v>495.273145</v>
      </c>
      <c r="H10" s="3">
        <v>177.497546</v>
      </c>
      <c r="I10" s="3">
        <v>40.015445800000002</v>
      </c>
      <c r="J10" s="3">
        <v>76.118932099999995</v>
      </c>
      <c r="K10" s="3">
        <v>338.44292999999999</v>
      </c>
      <c r="L10" s="3">
        <v>410.64535100000001</v>
      </c>
      <c r="M10" s="3">
        <v>344.066622</v>
      </c>
      <c r="N10" s="3">
        <v>39.821746900000001</v>
      </c>
      <c r="O10" s="3">
        <v>286.187747</v>
      </c>
      <c r="P10" s="3">
        <v>502.94053000000002</v>
      </c>
      <c r="Q10" s="3">
        <v>186.406768</v>
      </c>
      <c r="R10" s="3">
        <v>134.59910300000001</v>
      </c>
      <c r="S10" s="3">
        <v>371.97541200000001</v>
      </c>
      <c r="T10" s="3">
        <v>173.30923000000001</v>
      </c>
      <c r="U10" s="3">
        <v>105.444878</v>
      </c>
      <c r="V10" s="3">
        <v>95.245251999999994</v>
      </c>
      <c r="W10" s="3">
        <v>79.892792400000005</v>
      </c>
      <c r="X10" s="3">
        <v>83.748745999999997</v>
      </c>
      <c r="Y10" s="3">
        <v>127.94475</v>
      </c>
      <c r="Z10" s="3">
        <v>144.05277799999999</v>
      </c>
      <c r="AA10" s="3">
        <v>24.990293900000001</v>
      </c>
      <c r="AB10" s="3">
        <v>56.714285599999997</v>
      </c>
      <c r="AC10" s="3">
        <v>241.639219</v>
      </c>
      <c r="AD10" s="3">
        <v>563.99342799999999</v>
      </c>
      <c r="AE10" s="3">
        <v>493.55881199999999</v>
      </c>
      <c r="AF10" s="3">
        <v>415.83981699999998</v>
      </c>
      <c r="AG10" s="3">
        <v>251.653637</v>
      </c>
      <c r="AH10" s="3">
        <v>19.985630400000002</v>
      </c>
      <c r="AI10" s="3">
        <v>14.3807385</v>
      </c>
      <c r="AJ10" s="3">
        <v>57.519047100000002</v>
      </c>
      <c r="AK10" s="3">
        <v>362.74917599999998</v>
      </c>
      <c r="AL10" s="3">
        <v>438.73245600000001</v>
      </c>
      <c r="AM10" s="3">
        <v>497.65506599999998</v>
      </c>
      <c r="AN10" s="3">
        <v>196.88735800000001</v>
      </c>
      <c r="AO10" s="3">
        <v>210.50354100000001</v>
      </c>
      <c r="AP10" s="3">
        <v>275.61545999999998</v>
      </c>
      <c r="AQ10" s="3">
        <v>478.663859</v>
      </c>
      <c r="AR10" s="3">
        <v>515.71412399999997</v>
      </c>
      <c r="AS10" s="3">
        <v>388.56839300000001</v>
      </c>
      <c r="AT10" s="3">
        <v>321.66891500000003</v>
      </c>
      <c r="AU10" s="3">
        <v>414.94340399999999</v>
      </c>
      <c r="AV10" s="3">
        <v>410.67622499999999</v>
      </c>
      <c r="AW10" s="3">
        <v>193.81777099999999</v>
      </c>
      <c r="AX10" s="3">
        <v>315.46297900000002</v>
      </c>
      <c r="AY10" s="3">
        <v>489.06358599999999</v>
      </c>
      <c r="AZ10" s="3">
        <v>536.48906399999998</v>
      </c>
      <c r="BA10" s="3">
        <v>288.54954199999997</v>
      </c>
      <c r="BB10" s="3">
        <v>77.832327199999995</v>
      </c>
      <c r="BC10" s="3">
        <v>52.335778900000001</v>
      </c>
      <c r="BD10" s="3">
        <v>219.78038000000001</v>
      </c>
      <c r="BE10" s="3">
        <v>177.468762</v>
      </c>
      <c r="BF10" s="3">
        <v>64.228375299999996</v>
      </c>
      <c r="BG10" s="3">
        <v>365.58654200000001</v>
      </c>
      <c r="BH10" s="3">
        <v>423.88627700000001</v>
      </c>
      <c r="BI10" s="3">
        <v>190.80024800000001</v>
      </c>
      <c r="BJ10" s="3">
        <v>47.102449800000002</v>
      </c>
      <c r="BK10" s="3">
        <v>109.708564</v>
      </c>
      <c r="BL10" s="3">
        <v>370.84991300000002</v>
      </c>
      <c r="BM10" s="3">
        <v>304.97814</v>
      </c>
      <c r="BN10" s="3">
        <v>134.015288</v>
      </c>
      <c r="BO10" s="3">
        <v>84.538028600000004</v>
      </c>
      <c r="BP10" s="3">
        <v>404.65857399999999</v>
      </c>
      <c r="BQ10" s="3">
        <v>304.91172499999999</v>
      </c>
      <c r="BR10" s="3">
        <v>86.287078399999999</v>
      </c>
      <c r="BS10" s="3">
        <v>47.186366700000001</v>
      </c>
      <c r="BT10" s="3">
        <v>71.051404599999998</v>
      </c>
      <c r="BU10" s="3">
        <v>96.765075499999995</v>
      </c>
      <c r="BV10" s="3">
        <v>335.50006300000001</v>
      </c>
      <c r="BW10" s="3">
        <v>333.51624900000002</v>
      </c>
      <c r="BX10" s="3">
        <v>453.54317099999997</v>
      </c>
      <c r="BY10" s="3">
        <v>164.07731899999999</v>
      </c>
      <c r="BZ10" s="3">
        <v>48.451756799999998</v>
      </c>
      <c r="CA10" s="3">
        <v>89.973528900000005</v>
      </c>
      <c r="CB10" s="3">
        <v>285.95059199999997</v>
      </c>
      <c r="CC10" s="3">
        <v>656.28740700000003</v>
      </c>
      <c r="CD10" s="3">
        <v>236.749449</v>
      </c>
      <c r="CE10" s="3">
        <v>0.74087400000000003</v>
      </c>
      <c r="CF10" s="3">
        <v>0.75493303</v>
      </c>
      <c r="CG10" s="3">
        <v>0.76346672000000004</v>
      </c>
      <c r="CH10" s="3">
        <v>0.71392356000000001</v>
      </c>
      <c r="CI10" s="3">
        <v>3.2717182199999999</v>
      </c>
      <c r="CJ10" s="3">
        <v>12.9864166</v>
      </c>
      <c r="CK10" s="3">
        <v>19.640256300000001</v>
      </c>
      <c r="CL10" s="3">
        <v>2.3141716300000001</v>
      </c>
      <c r="CM10" s="3">
        <v>5.2748837999999996</v>
      </c>
      <c r="CN10" s="3">
        <v>13.409065200000001</v>
      </c>
      <c r="CO10" s="3">
        <v>29.380121899999999</v>
      </c>
      <c r="CP10" s="3">
        <v>20.034803100000001</v>
      </c>
      <c r="CQ10" s="3">
        <v>2.3646928300000001</v>
      </c>
      <c r="CR10" s="3">
        <v>4.4860481700000001</v>
      </c>
      <c r="CS10" s="3">
        <v>50.7318985</v>
      </c>
      <c r="CT10" s="3">
        <v>129.104567</v>
      </c>
      <c r="CU10" s="3">
        <v>114.43477900000001</v>
      </c>
      <c r="CV10" s="3">
        <v>150.909019</v>
      </c>
      <c r="CW10" s="3">
        <v>119.751752</v>
      </c>
      <c r="CX10" s="3">
        <v>29.281356299999999</v>
      </c>
      <c r="CY10" s="3">
        <v>0.42752437999999998</v>
      </c>
      <c r="CZ10" s="3">
        <v>0.49643562000000002</v>
      </c>
      <c r="DA10" s="3">
        <v>0.54805981000000004</v>
      </c>
      <c r="DB10" s="3">
        <v>0.69965140000000003</v>
      </c>
      <c r="DC10" s="3">
        <v>1.023075</v>
      </c>
      <c r="DD10" s="3">
        <v>0.87703030000000004</v>
      </c>
      <c r="DE10" s="3">
        <v>1.9999364900000001</v>
      </c>
      <c r="DF10" s="3">
        <v>4.3775747799999998</v>
      </c>
      <c r="DG10" s="3">
        <v>22.129496899999999</v>
      </c>
      <c r="DH10" s="3">
        <v>15.076144299999999</v>
      </c>
      <c r="DI10" s="3">
        <v>35.441832300000002</v>
      </c>
      <c r="DJ10" s="3">
        <v>62.809795200000003</v>
      </c>
      <c r="DK10" s="3">
        <v>43.226839300000002</v>
      </c>
      <c r="DL10" s="3">
        <v>2.9825701200000001</v>
      </c>
      <c r="DM10" s="3">
        <v>0.84672884999999998</v>
      </c>
      <c r="DN10" s="3">
        <v>1.2552228299999999</v>
      </c>
      <c r="DO10" s="3">
        <v>64.983082999999993</v>
      </c>
      <c r="DP10" s="3">
        <v>410.10380800000001</v>
      </c>
      <c r="DQ10" s="3">
        <v>89.953645100000003</v>
      </c>
      <c r="DR10" s="3">
        <v>10.7235342</v>
      </c>
      <c r="DS10" s="3">
        <v>0.87585272999999997</v>
      </c>
      <c r="DT10" s="3">
        <v>39.018760700000001</v>
      </c>
      <c r="DU10" s="3">
        <v>203.623932</v>
      </c>
      <c r="DV10" s="3">
        <v>113.57936599999999</v>
      </c>
      <c r="DW10" s="3">
        <v>15.2454635</v>
      </c>
      <c r="DX10" s="3">
        <v>136.417181</v>
      </c>
      <c r="DY10" s="3">
        <v>223.73506399999999</v>
      </c>
      <c r="DZ10" s="3">
        <v>114.011021</v>
      </c>
      <c r="EA10" s="3">
        <v>3.2406938799999998</v>
      </c>
      <c r="EB10" s="3">
        <v>3.1772965100000001</v>
      </c>
      <c r="EC10" s="3">
        <v>4.7592558900000004</v>
      </c>
      <c r="ED10" s="3">
        <v>21.613565900000001</v>
      </c>
      <c r="EE10" s="3">
        <v>98.752764099999993</v>
      </c>
      <c r="EF10" s="3">
        <v>47.345716199999998</v>
      </c>
      <c r="EG10" s="3">
        <v>18.722701099999998</v>
      </c>
      <c r="EH10" s="3">
        <v>13.150819500000001</v>
      </c>
      <c r="EI10" s="3">
        <v>207.51287500000001</v>
      </c>
      <c r="EJ10" s="3">
        <v>72.632950399999999</v>
      </c>
      <c r="EK10" s="3">
        <v>0.68504606000000001</v>
      </c>
      <c r="EL10" s="3">
        <v>0.38373286000000001</v>
      </c>
      <c r="EM10" s="3">
        <v>0.26172450000000003</v>
      </c>
      <c r="EN10" s="3">
        <v>0.54296677999999998</v>
      </c>
      <c r="EO10" s="3">
        <v>2.06990637</v>
      </c>
    </row>
    <row r="11" spans="1:145" x14ac:dyDescent="0.2">
      <c r="A11" s="8">
        <v>41963</v>
      </c>
      <c r="B11" s="3">
        <v>0.80306241</v>
      </c>
      <c r="C11" s="3">
        <v>13.6153371</v>
      </c>
      <c r="D11" s="3">
        <v>60.397865099999997</v>
      </c>
      <c r="E11" s="3">
        <v>1.74879099</v>
      </c>
      <c r="F11" s="3">
        <v>7.1556242799999996</v>
      </c>
      <c r="G11" s="3">
        <v>9.8566259200000008</v>
      </c>
      <c r="H11" s="3">
        <v>59.024677699999998</v>
      </c>
      <c r="I11" s="3">
        <v>44.647638499999999</v>
      </c>
      <c r="J11" s="3">
        <v>57.721967999999997</v>
      </c>
      <c r="K11" s="3">
        <v>91.522988999999995</v>
      </c>
      <c r="L11" s="3">
        <v>74.194004800000002</v>
      </c>
      <c r="M11" s="3">
        <v>7.84377674</v>
      </c>
      <c r="N11" s="3">
        <v>0.48911159999999998</v>
      </c>
      <c r="O11" s="3">
        <v>48.1249501</v>
      </c>
      <c r="P11" s="3">
        <v>128.33068399999999</v>
      </c>
      <c r="Q11" s="3">
        <v>360.640376</v>
      </c>
      <c r="R11" s="3">
        <v>194.30433400000001</v>
      </c>
      <c r="S11" s="3">
        <v>91.073748399999999</v>
      </c>
      <c r="T11" s="3">
        <v>51.248618100000002</v>
      </c>
      <c r="U11" s="3">
        <v>4.3303443599999998</v>
      </c>
      <c r="V11" s="3">
        <v>34.081049700000001</v>
      </c>
      <c r="W11" s="3">
        <v>46.621743899999998</v>
      </c>
      <c r="X11" s="3">
        <v>68.669892399999995</v>
      </c>
      <c r="Y11" s="3">
        <v>52.321174999999997</v>
      </c>
      <c r="Z11" s="3">
        <v>1.8518735</v>
      </c>
      <c r="AA11" s="3">
        <v>58.981886600000003</v>
      </c>
      <c r="AB11" s="3">
        <v>125.969185</v>
      </c>
      <c r="AC11" s="3">
        <v>24.434708499999999</v>
      </c>
      <c r="AD11" s="3">
        <v>80.578956300000002</v>
      </c>
      <c r="AE11" s="3">
        <v>176.967116</v>
      </c>
      <c r="AF11" s="3">
        <v>127.15600000000001</v>
      </c>
      <c r="AG11" s="3">
        <v>2.0588058199999999</v>
      </c>
      <c r="AH11" s="3">
        <v>0.71520415000000004</v>
      </c>
      <c r="AI11" s="3">
        <v>5.1485239199999997</v>
      </c>
      <c r="AJ11" s="3">
        <v>15.9498129</v>
      </c>
      <c r="AK11" s="3">
        <v>106.62702400000001</v>
      </c>
      <c r="AL11" s="3">
        <v>58.976742199999997</v>
      </c>
      <c r="AM11" s="3">
        <v>37.4753823</v>
      </c>
      <c r="AN11" s="3">
        <v>0.89649255000000005</v>
      </c>
      <c r="AO11" s="3">
        <v>17.4596287</v>
      </c>
      <c r="AP11" s="3">
        <v>77.237606900000003</v>
      </c>
      <c r="AQ11" s="3">
        <v>48.635336299999999</v>
      </c>
      <c r="AR11" s="3">
        <v>29.289987499999999</v>
      </c>
      <c r="AS11" s="3">
        <v>74.130090899999999</v>
      </c>
      <c r="AT11" s="3">
        <v>24.101116999999999</v>
      </c>
      <c r="AU11" s="3">
        <v>63.559037600000003</v>
      </c>
      <c r="AV11" s="3">
        <v>74.168241399999999</v>
      </c>
      <c r="AW11" s="3">
        <v>92.590218699999994</v>
      </c>
      <c r="AX11" s="3">
        <v>31.098009099999999</v>
      </c>
      <c r="AY11" s="3">
        <v>122.70696</v>
      </c>
      <c r="AZ11" s="3">
        <v>78.180576900000005</v>
      </c>
      <c r="BA11" s="3">
        <v>17.944510399999999</v>
      </c>
      <c r="BB11" s="3">
        <v>1.12572899</v>
      </c>
      <c r="BC11" s="3">
        <v>6.8873100599999999</v>
      </c>
      <c r="BD11" s="3">
        <v>8.4838963399999994</v>
      </c>
      <c r="BE11" s="3">
        <v>35.636311599999999</v>
      </c>
      <c r="BF11" s="3">
        <v>2.88500954</v>
      </c>
      <c r="BG11" s="3">
        <v>0.81280156000000003</v>
      </c>
      <c r="BH11" s="3">
        <v>47.504039499999998</v>
      </c>
      <c r="BI11" s="3">
        <v>74.537185699999995</v>
      </c>
      <c r="BJ11" s="3">
        <v>5.9120229399999999</v>
      </c>
      <c r="BK11" s="3">
        <v>115.154509</v>
      </c>
      <c r="BL11" s="3">
        <v>63.474905499999998</v>
      </c>
      <c r="BM11" s="3">
        <v>39.765006800000002</v>
      </c>
      <c r="BN11" s="3">
        <v>7.9786749400000003</v>
      </c>
      <c r="BO11" s="3">
        <v>0.76997556</v>
      </c>
      <c r="BP11" s="3">
        <v>39.975058799999999</v>
      </c>
      <c r="BQ11" s="3">
        <v>156.65063499999999</v>
      </c>
      <c r="BR11" s="3">
        <v>25.946297399999999</v>
      </c>
      <c r="BS11" s="3">
        <v>1.9773569900000001</v>
      </c>
      <c r="BT11" s="3">
        <v>0.65955008000000004</v>
      </c>
      <c r="BU11" s="3">
        <v>0.47306979999999998</v>
      </c>
      <c r="BV11" s="3">
        <v>0.38535535999999998</v>
      </c>
      <c r="BW11" s="3">
        <v>0.47314717000000001</v>
      </c>
      <c r="BX11" s="3">
        <v>33.861175899999999</v>
      </c>
      <c r="BY11" s="3">
        <v>101.85494300000001</v>
      </c>
      <c r="BZ11" s="3">
        <v>24.770908500000001</v>
      </c>
      <c r="CA11" s="3">
        <v>76.282526899999993</v>
      </c>
      <c r="CB11" s="3">
        <v>85.054225200000005</v>
      </c>
      <c r="CC11" s="3">
        <v>53.573532399999998</v>
      </c>
      <c r="CD11" s="3">
        <v>8.8623449599999997</v>
      </c>
      <c r="CE11" s="3">
        <v>162.78534500000001</v>
      </c>
      <c r="CF11" s="3">
        <v>176.45850899999999</v>
      </c>
      <c r="CG11" s="3">
        <v>3.6039501700000001</v>
      </c>
      <c r="CH11" s="3">
        <v>0.67015466999999995</v>
      </c>
      <c r="CI11" s="3">
        <v>33.553556899999997</v>
      </c>
      <c r="CJ11" s="3">
        <v>37.280185400000001</v>
      </c>
      <c r="CK11" s="3">
        <v>35.286608399999999</v>
      </c>
      <c r="CL11" s="3">
        <v>26.964128599999999</v>
      </c>
      <c r="CM11" s="3">
        <v>15.177142699999999</v>
      </c>
      <c r="CN11" s="3">
        <v>200.22447600000001</v>
      </c>
      <c r="CO11" s="3">
        <v>220.80232100000001</v>
      </c>
      <c r="CP11" s="3">
        <v>92.447418400000004</v>
      </c>
      <c r="CQ11" s="3">
        <v>73.180885200000006</v>
      </c>
      <c r="CR11" s="3">
        <v>41.517907700000002</v>
      </c>
      <c r="CS11" s="3">
        <v>0.61336511999999999</v>
      </c>
      <c r="CT11" s="3">
        <v>0.49392445000000001</v>
      </c>
      <c r="CU11" s="3">
        <v>0.78262975999999995</v>
      </c>
      <c r="CV11" s="3">
        <v>0.90507274999999998</v>
      </c>
      <c r="CW11" s="3">
        <v>12.3377467</v>
      </c>
      <c r="CX11" s="3">
        <v>98.175131899999997</v>
      </c>
      <c r="CY11" s="3">
        <v>120.414342</v>
      </c>
      <c r="CZ11" s="3">
        <v>198.60297</v>
      </c>
      <c r="DA11" s="3">
        <v>14.388824899999999</v>
      </c>
      <c r="DB11" s="3">
        <v>1.1141633</v>
      </c>
      <c r="DC11" s="3">
        <v>34.336573199999997</v>
      </c>
      <c r="DD11" s="3">
        <v>17.862008500000002</v>
      </c>
      <c r="DE11" s="3">
        <v>0.56348988</v>
      </c>
      <c r="DF11" s="3">
        <v>0.42956973999999998</v>
      </c>
      <c r="DG11" s="3">
        <v>0.75061078999999997</v>
      </c>
      <c r="DH11" s="3">
        <v>0.54230856000000005</v>
      </c>
      <c r="DI11" s="3">
        <v>20.3853078</v>
      </c>
      <c r="DJ11" s="3">
        <v>161.366591</v>
      </c>
      <c r="DK11" s="3">
        <v>154.47602599999999</v>
      </c>
      <c r="DL11" s="3">
        <v>83.437140900000003</v>
      </c>
      <c r="DM11" s="3">
        <v>164.05352400000001</v>
      </c>
      <c r="DN11" s="3">
        <v>48.458326599999999</v>
      </c>
      <c r="DO11" s="3">
        <v>92.278032199999998</v>
      </c>
      <c r="DP11" s="3">
        <v>33.4708392</v>
      </c>
      <c r="DQ11" s="3">
        <v>41.741474500000002</v>
      </c>
      <c r="DR11" s="3">
        <v>178.43439699999999</v>
      </c>
      <c r="DS11" s="3">
        <v>313.52999899999998</v>
      </c>
      <c r="DT11" s="3">
        <v>119.103523</v>
      </c>
      <c r="DU11" s="3">
        <v>5.1950718699999996</v>
      </c>
      <c r="DV11" s="3">
        <v>2.0844099800000002</v>
      </c>
      <c r="DW11" s="3">
        <v>54.428946000000003</v>
      </c>
      <c r="DX11" s="3">
        <v>293.24372399999999</v>
      </c>
      <c r="DY11" s="3">
        <v>316.90259900000001</v>
      </c>
      <c r="DZ11" s="3">
        <v>87.902247200000005</v>
      </c>
      <c r="EA11" s="3">
        <v>97.707635199999999</v>
      </c>
      <c r="EB11" s="3">
        <v>105.33305300000001</v>
      </c>
      <c r="EC11" s="3">
        <v>8.0026929500000001</v>
      </c>
      <c r="ED11" s="3">
        <v>0.17604903</v>
      </c>
      <c r="EE11" s="3">
        <v>0.20549584000000001</v>
      </c>
      <c r="EF11" s="3">
        <v>0.30035226999999998</v>
      </c>
      <c r="EG11" s="3">
        <v>39.801648100000001</v>
      </c>
      <c r="EH11" s="3">
        <v>74.344337999999993</v>
      </c>
      <c r="EI11" s="3">
        <v>57.422196999999997</v>
      </c>
      <c r="EJ11" s="3">
        <v>90.902430100000004</v>
      </c>
      <c r="EK11" s="3">
        <v>228.89365799999999</v>
      </c>
      <c r="EL11" s="3">
        <v>44.885534399999997</v>
      </c>
      <c r="EM11" s="3">
        <v>16.1785043</v>
      </c>
      <c r="EN11" s="3">
        <v>133.872761</v>
      </c>
      <c r="EO11" s="3">
        <v>115.637174</v>
      </c>
    </row>
    <row r="12" spans="1:145" x14ac:dyDescent="0.2">
      <c r="A12" s="8">
        <v>41964</v>
      </c>
      <c r="B12" s="3">
        <v>32.162298200000002</v>
      </c>
      <c r="C12" s="3">
        <v>211.86417499999999</v>
      </c>
      <c r="D12" s="3">
        <v>156.34380899999999</v>
      </c>
      <c r="E12" s="3">
        <v>29.842274400000001</v>
      </c>
      <c r="F12" s="3">
        <v>48.286518800000003</v>
      </c>
      <c r="G12" s="3">
        <v>56.098880800000003</v>
      </c>
      <c r="H12" s="3">
        <v>138.55451099999999</v>
      </c>
      <c r="I12" s="3">
        <v>32.874983299999997</v>
      </c>
      <c r="J12" s="3">
        <v>0.5158469</v>
      </c>
      <c r="K12" s="3">
        <v>5.8438884</v>
      </c>
      <c r="L12" s="3">
        <v>52.8050061</v>
      </c>
      <c r="M12" s="3">
        <v>83.775773099999995</v>
      </c>
      <c r="N12" s="3">
        <v>40.779437000000001</v>
      </c>
      <c r="O12" s="3">
        <v>117.13479599999999</v>
      </c>
      <c r="P12" s="3">
        <v>91.626750099999995</v>
      </c>
      <c r="Q12" s="3">
        <v>119.013144</v>
      </c>
      <c r="R12" s="3">
        <v>50.271257900000002</v>
      </c>
      <c r="S12" s="3">
        <v>298.67010699999997</v>
      </c>
      <c r="T12" s="3">
        <v>280.40236900000002</v>
      </c>
      <c r="U12" s="3">
        <v>114.657948</v>
      </c>
      <c r="V12" s="3">
        <v>1.79125647</v>
      </c>
      <c r="W12" s="3">
        <v>2.0491222900000001</v>
      </c>
      <c r="X12" s="3">
        <v>42.403273599999999</v>
      </c>
      <c r="Y12" s="3">
        <v>198.50709000000001</v>
      </c>
      <c r="Z12" s="3">
        <v>77.428053000000006</v>
      </c>
      <c r="AA12" s="3">
        <v>9.9318057199999998</v>
      </c>
      <c r="AB12" s="3">
        <v>54.588777399999998</v>
      </c>
      <c r="AC12" s="3">
        <v>93.191173300000003</v>
      </c>
      <c r="AD12" s="3">
        <v>204.74847500000001</v>
      </c>
      <c r="AE12" s="3">
        <v>264.57991600000003</v>
      </c>
      <c r="AF12" s="3">
        <v>269.961206</v>
      </c>
      <c r="AG12" s="3">
        <v>228.56937500000001</v>
      </c>
      <c r="AH12" s="3">
        <v>252.79029800000001</v>
      </c>
      <c r="AI12" s="3">
        <v>220.89413500000001</v>
      </c>
      <c r="AJ12" s="3">
        <v>446.39193599999999</v>
      </c>
      <c r="AK12" s="3">
        <v>504.14736399999998</v>
      </c>
      <c r="AL12" s="3">
        <v>4.7911565899999999</v>
      </c>
      <c r="AM12" s="3">
        <v>19.993718999999999</v>
      </c>
      <c r="AN12" s="3">
        <v>21.273515199999999</v>
      </c>
      <c r="AO12" s="3">
        <v>34.305494199999998</v>
      </c>
      <c r="AP12" s="3">
        <v>3.0284225999999999</v>
      </c>
      <c r="AQ12" s="3">
        <v>39.319263200000002</v>
      </c>
      <c r="AR12" s="3">
        <v>69.543641399999998</v>
      </c>
      <c r="AS12" s="3">
        <v>48.356124999999999</v>
      </c>
      <c r="AT12" s="3">
        <v>104.936303</v>
      </c>
      <c r="AU12" s="3">
        <v>61.682659600000001</v>
      </c>
      <c r="AV12" s="3">
        <v>4.6152960099999998</v>
      </c>
      <c r="AW12" s="3">
        <v>15.0896639</v>
      </c>
      <c r="AX12" s="3">
        <v>17.209164999999999</v>
      </c>
      <c r="AY12" s="3">
        <v>2.0652939400000001</v>
      </c>
      <c r="AZ12" s="3">
        <v>1.32703481</v>
      </c>
      <c r="BA12" s="3">
        <v>1.62022646</v>
      </c>
      <c r="BB12" s="3">
        <v>1.10698052</v>
      </c>
      <c r="BC12" s="3">
        <v>35.540050999999998</v>
      </c>
      <c r="BD12" s="3">
        <v>44.0749797</v>
      </c>
      <c r="BE12" s="3">
        <v>140.18028000000001</v>
      </c>
      <c r="BF12" s="3">
        <v>59.445697600000003</v>
      </c>
      <c r="BG12" s="3">
        <v>54.004832399999998</v>
      </c>
      <c r="BH12" s="3">
        <v>72.276259400000001</v>
      </c>
      <c r="BI12" s="3">
        <v>64.842836700000007</v>
      </c>
      <c r="BJ12" s="3">
        <v>80.175140400000004</v>
      </c>
      <c r="BK12" s="3">
        <v>27.193901100000001</v>
      </c>
      <c r="BL12" s="3">
        <v>2.9785960899999999</v>
      </c>
      <c r="BM12" s="3">
        <v>37.2210277</v>
      </c>
      <c r="BN12" s="3">
        <v>15.647679800000001</v>
      </c>
      <c r="BO12" s="3">
        <v>15.8355874</v>
      </c>
      <c r="BP12" s="3">
        <v>1.40260699</v>
      </c>
      <c r="BQ12" s="3">
        <v>41.777929399999998</v>
      </c>
      <c r="BR12" s="3">
        <v>183.17326199999999</v>
      </c>
      <c r="BS12" s="3">
        <v>39.152536699999999</v>
      </c>
      <c r="BT12" s="3">
        <v>4.8319082499999997</v>
      </c>
      <c r="BU12" s="3">
        <v>46.733934300000001</v>
      </c>
      <c r="BV12" s="3">
        <v>88.030782299999998</v>
      </c>
      <c r="BW12" s="3">
        <v>8.9854178999999998</v>
      </c>
      <c r="BX12" s="3">
        <v>41.879851199999997</v>
      </c>
      <c r="BY12" s="3">
        <v>8.0844388200000008</v>
      </c>
      <c r="BZ12" s="3">
        <v>9.5394533300000006</v>
      </c>
      <c r="CA12" s="3">
        <v>1.57100533</v>
      </c>
      <c r="CB12" s="3">
        <v>2.3708249800000001</v>
      </c>
      <c r="CC12" s="3">
        <v>16.848090299999999</v>
      </c>
      <c r="CD12" s="3">
        <v>83.132942400000005</v>
      </c>
      <c r="CE12" s="3">
        <v>58.056646000000001</v>
      </c>
      <c r="CF12" s="3">
        <v>54.448530400000003</v>
      </c>
      <c r="CG12" s="3">
        <v>83.391000199999993</v>
      </c>
      <c r="CH12" s="3">
        <v>38.669704400000001</v>
      </c>
      <c r="CI12" s="3">
        <v>0.78439541999999995</v>
      </c>
      <c r="CJ12" s="3">
        <v>22.7674579</v>
      </c>
      <c r="CK12" s="3">
        <v>171.478137</v>
      </c>
      <c r="CL12" s="3">
        <v>61.670788000000002</v>
      </c>
      <c r="CM12" s="3">
        <v>5.3081016099999996</v>
      </c>
      <c r="CN12" s="3">
        <v>9.5723811800000007</v>
      </c>
      <c r="CO12" s="3">
        <v>3.7102342300000002</v>
      </c>
      <c r="CP12" s="3">
        <v>0.78798902000000004</v>
      </c>
      <c r="CQ12" s="3">
        <v>3.80865198</v>
      </c>
      <c r="CR12" s="3">
        <v>32.869077500000003</v>
      </c>
      <c r="CS12" s="3">
        <v>374.51283100000001</v>
      </c>
      <c r="CT12" s="3">
        <v>197.57538199999999</v>
      </c>
      <c r="CU12" s="3">
        <v>196.592263</v>
      </c>
      <c r="CV12" s="3">
        <v>432.58873999999997</v>
      </c>
      <c r="CW12" s="3">
        <v>590.88156500000002</v>
      </c>
      <c r="CX12" s="3">
        <v>539.77477799999997</v>
      </c>
      <c r="CY12" s="3">
        <v>209.526793</v>
      </c>
      <c r="CZ12" s="3">
        <v>144.03886</v>
      </c>
      <c r="DA12" s="3">
        <v>219.38107400000001</v>
      </c>
      <c r="DB12" s="3">
        <v>584.464879</v>
      </c>
      <c r="DC12" s="3">
        <v>614.32191799999998</v>
      </c>
      <c r="DD12" s="3">
        <v>258.01087000000001</v>
      </c>
      <c r="DE12" s="3">
        <v>270.62055600000002</v>
      </c>
      <c r="DF12" s="3">
        <v>557.77075500000001</v>
      </c>
      <c r="DG12" s="3">
        <v>596.19287499999996</v>
      </c>
      <c r="DH12" s="3">
        <v>661.53747499999997</v>
      </c>
      <c r="DI12" s="3">
        <v>873.393236</v>
      </c>
      <c r="DJ12" s="3">
        <v>853.88256100000001</v>
      </c>
      <c r="DK12" s="3">
        <v>390.39416499999999</v>
      </c>
      <c r="DL12" s="3">
        <v>105.905669</v>
      </c>
      <c r="DM12" s="3">
        <v>125.139966</v>
      </c>
      <c r="DN12" s="3">
        <v>568.77861600000006</v>
      </c>
      <c r="DO12" s="3">
        <v>837.661248</v>
      </c>
      <c r="DP12" s="3">
        <v>507.31597399999998</v>
      </c>
      <c r="DQ12" s="3">
        <v>115.760778</v>
      </c>
      <c r="DR12" s="3">
        <v>75.290225300000003</v>
      </c>
      <c r="DS12" s="3">
        <v>580.26942099999997</v>
      </c>
      <c r="DT12" s="3">
        <v>1059.4759799999999</v>
      </c>
      <c r="DU12" s="3">
        <v>784.26311199999998</v>
      </c>
      <c r="DV12" s="3">
        <v>529.73447299999998</v>
      </c>
      <c r="DW12" s="3">
        <v>131.696831</v>
      </c>
      <c r="DX12" s="3">
        <v>184.58182600000001</v>
      </c>
      <c r="DY12" s="3">
        <v>609.06547799999998</v>
      </c>
      <c r="DZ12" s="3">
        <v>391.617479</v>
      </c>
      <c r="EA12" s="3">
        <v>747.32192399999997</v>
      </c>
      <c r="EB12" s="3">
        <v>788.61023299999999</v>
      </c>
      <c r="EC12" s="3">
        <v>607.01525000000004</v>
      </c>
      <c r="ED12" s="3">
        <v>259.39366799999999</v>
      </c>
      <c r="EE12" s="3">
        <v>582.37806399999999</v>
      </c>
      <c r="EF12" s="3">
        <v>793.98398999999995</v>
      </c>
      <c r="EG12" s="3">
        <v>226.897875</v>
      </c>
      <c r="EH12" s="3">
        <v>57.524732100000001</v>
      </c>
      <c r="EI12" s="3">
        <v>588.43874700000003</v>
      </c>
      <c r="EJ12" s="3">
        <v>589.58803699999999</v>
      </c>
      <c r="EK12" s="3">
        <v>274.50736999999998</v>
      </c>
      <c r="EL12" s="3">
        <v>126.364459</v>
      </c>
      <c r="EM12" s="3">
        <v>157.38308699999999</v>
      </c>
      <c r="EN12" s="3">
        <v>236.070503</v>
      </c>
      <c r="EO12" s="3">
        <v>282.42530199999999</v>
      </c>
    </row>
    <row r="13" spans="1:145" x14ac:dyDescent="0.2">
      <c r="A13" s="8">
        <v>41965</v>
      </c>
      <c r="B13" s="3">
        <v>495.745271</v>
      </c>
      <c r="C13" s="3">
        <v>784.57922699999995</v>
      </c>
      <c r="D13" s="3">
        <v>696.48942499999998</v>
      </c>
      <c r="E13" s="3">
        <v>956.44966999999997</v>
      </c>
      <c r="F13" s="3">
        <v>231.36185</v>
      </c>
      <c r="G13" s="3">
        <v>103.21622499999999</v>
      </c>
      <c r="H13" s="3">
        <v>69.4992771</v>
      </c>
      <c r="I13" s="3">
        <v>76.517003700000004</v>
      </c>
      <c r="J13" s="3">
        <v>536.55262400000004</v>
      </c>
      <c r="K13" s="3">
        <v>617.02594399999998</v>
      </c>
      <c r="L13" s="3">
        <v>1058.8069499999999</v>
      </c>
      <c r="M13" s="3">
        <v>903.10975800000006</v>
      </c>
      <c r="N13" s="3">
        <v>1178.7140300000001</v>
      </c>
      <c r="O13" s="3">
        <v>1091.3406500000001</v>
      </c>
      <c r="P13" s="3">
        <v>744.76931300000001</v>
      </c>
      <c r="Q13" s="3">
        <v>819.120272</v>
      </c>
      <c r="R13" s="3">
        <v>769.85755400000005</v>
      </c>
      <c r="S13" s="3">
        <v>399.59372400000001</v>
      </c>
      <c r="T13" s="3">
        <v>546.739642</v>
      </c>
      <c r="U13" s="3">
        <v>743.91517499999998</v>
      </c>
      <c r="V13" s="3">
        <v>565.02965700000004</v>
      </c>
      <c r="W13" s="3">
        <v>413.11930100000001</v>
      </c>
      <c r="X13" s="3">
        <v>374.56608599999998</v>
      </c>
      <c r="Y13" s="3">
        <v>801.00591399999996</v>
      </c>
      <c r="Z13" s="3">
        <v>498.45815399999998</v>
      </c>
      <c r="AA13" s="3">
        <v>555.85181299999999</v>
      </c>
      <c r="AB13" s="3">
        <v>978.88651000000004</v>
      </c>
      <c r="AC13" s="3">
        <v>786.41324199999997</v>
      </c>
      <c r="AD13" s="3">
        <v>282.981717</v>
      </c>
      <c r="AE13" s="3">
        <v>610.33665499999995</v>
      </c>
      <c r="AF13" s="3">
        <v>718.00815</v>
      </c>
      <c r="AG13" s="3">
        <v>647.19938500000001</v>
      </c>
      <c r="AH13" s="3">
        <v>556.847849</v>
      </c>
      <c r="AI13" s="3">
        <v>773.97351900000001</v>
      </c>
      <c r="AJ13" s="3">
        <v>1036.2375500000001</v>
      </c>
      <c r="AK13" s="3">
        <v>950.71697700000004</v>
      </c>
      <c r="AL13" s="3">
        <v>645.38039400000002</v>
      </c>
      <c r="AM13" s="3">
        <v>513.70337199999994</v>
      </c>
      <c r="AN13" s="3">
        <v>217.77133000000001</v>
      </c>
      <c r="AO13" s="3">
        <v>65.684332999999995</v>
      </c>
      <c r="AP13" s="3">
        <v>61.697598200000002</v>
      </c>
      <c r="AQ13" s="3">
        <v>1.79876171</v>
      </c>
      <c r="AR13" s="3">
        <v>7.6264040099999999</v>
      </c>
      <c r="AS13" s="3">
        <v>66.878833400000005</v>
      </c>
      <c r="AT13" s="3">
        <v>605.51496699999996</v>
      </c>
      <c r="AU13" s="3">
        <v>399.06517500000001</v>
      </c>
      <c r="AV13" s="3">
        <v>408.35795400000001</v>
      </c>
      <c r="AW13" s="3">
        <v>73.832416199999997</v>
      </c>
      <c r="AX13" s="3">
        <v>138.631677</v>
      </c>
      <c r="AY13" s="3">
        <v>226.98236299999999</v>
      </c>
      <c r="AZ13" s="3">
        <v>315.45046400000001</v>
      </c>
      <c r="BA13" s="3">
        <v>295.75078600000001</v>
      </c>
      <c r="BB13" s="3">
        <v>579.65652699999998</v>
      </c>
      <c r="BC13" s="3">
        <v>340.37500299999999</v>
      </c>
      <c r="BD13" s="3">
        <v>171.71420699999999</v>
      </c>
      <c r="BE13" s="3">
        <v>11.1508641</v>
      </c>
      <c r="BF13" s="3">
        <v>1.4850429700000001</v>
      </c>
      <c r="BG13" s="3">
        <v>1.7160134899999999</v>
      </c>
      <c r="BH13" s="3">
        <v>1.53615864</v>
      </c>
      <c r="BI13" s="3">
        <v>30.323027199999999</v>
      </c>
      <c r="BJ13" s="3">
        <v>111.17726</v>
      </c>
      <c r="BK13" s="3">
        <v>93.322813699999998</v>
      </c>
      <c r="BL13" s="3">
        <v>101.82315699999999</v>
      </c>
      <c r="BM13" s="3">
        <v>126.154235</v>
      </c>
      <c r="BN13" s="3">
        <v>459.35877599999998</v>
      </c>
      <c r="BO13" s="3">
        <v>198.089484</v>
      </c>
      <c r="BP13" s="3">
        <v>105.996038</v>
      </c>
      <c r="BQ13" s="3">
        <v>62.878701999999997</v>
      </c>
      <c r="BR13" s="3">
        <v>120.265384</v>
      </c>
      <c r="BS13" s="3">
        <v>193.496241</v>
      </c>
      <c r="BT13" s="3">
        <v>27.975537299999999</v>
      </c>
      <c r="BU13" s="3">
        <v>70.688392300000004</v>
      </c>
      <c r="BV13" s="3">
        <v>204.84200200000001</v>
      </c>
      <c r="BW13" s="3">
        <v>165.01554100000001</v>
      </c>
      <c r="BX13" s="3">
        <v>114.849675</v>
      </c>
      <c r="BY13" s="3">
        <v>75.112427499999995</v>
      </c>
      <c r="BZ13" s="3">
        <v>271.71056700000003</v>
      </c>
      <c r="CA13" s="3">
        <v>147.123616</v>
      </c>
      <c r="CB13" s="3">
        <v>270.38342299999999</v>
      </c>
      <c r="CC13" s="3">
        <v>663.22570399999995</v>
      </c>
      <c r="CD13" s="3">
        <v>475.02890000000002</v>
      </c>
      <c r="CE13" s="3">
        <v>194.37778599999999</v>
      </c>
      <c r="CF13" s="3">
        <v>539.94175800000005</v>
      </c>
      <c r="CG13" s="3">
        <v>283.35173800000001</v>
      </c>
      <c r="CH13" s="3">
        <v>33.674291199999999</v>
      </c>
      <c r="CI13" s="3">
        <v>19.5819343</v>
      </c>
      <c r="CJ13" s="3">
        <v>296.70268199999998</v>
      </c>
      <c r="CK13" s="3">
        <v>436.42853500000001</v>
      </c>
      <c r="CL13" s="3">
        <v>64.080314000000001</v>
      </c>
      <c r="CM13" s="3">
        <v>0.94906082000000003</v>
      </c>
      <c r="CN13" s="3">
        <v>0.48745551999999998</v>
      </c>
      <c r="CO13" s="3">
        <v>2.2430364200000001</v>
      </c>
      <c r="CP13" s="3">
        <v>2.32791595</v>
      </c>
      <c r="CQ13" s="3">
        <v>8.3105194200000003</v>
      </c>
      <c r="CR13" s="3">
        <v>187.92701500000001</v>
      </c>
      <c r="CS13" s="3">
        <v>199.77763999999999</v>
      </c>
      <c r="CT13" s="3">
        <v>108.566596</v>
      </c>
      <c r="CU13" s="3">
        <v>46.238893500000003</v>
      </c>
      <c r="CV13" s="3">
        <v>2.0070242199999999</v>
      </c>
      <c r="CW13" s="3">
        <v>220.89469399999999</v>
      </c>
      <c r="CX13" s="3">
        <v>444.81223799999998</v>
      </c>
      <c r="CY13" s="3">
        <v>231.70310900000001</v>
      </c>
      <c r="CZ13" s="3">
        <v>43.895052499999998</v>
      </c>
      <c r="DA13" s="3">
        <v>109.821262</v>
      </c>
      <c r="DB13" s="3">
        <v>247.91305800000001</v>
      </c>
      <c r="DC13" s="3">
        <v>200.05736899999999</v>
      </c>
      <c r="DD13" s="3">
        <v>98.776668200000003</v>
      </c>
      <c r="DE13" s="3">
        <v>112.879176</v>
      </c>
      <c r="DF13" s="3">
        <v>261.42298399999999</v>
      </c>
      <c r="DG13" s="3">
        <v>401.45182799999998</v>
      </c>
      <c r="DH13" s="3">
        <v>13.533761500000001</v>
      </c>
      <c r="DI13" s="3">
        <v>30.370621799999999</v>
      </c>
      <c r="DJ13" s="3">
        <v>172.77727300000001</v>
      </c>
      <c r="DK13" s="3">
        <v>136.49537799999999</v>
      </c>
      <c r="DL13" s="3">
        <v>276.65199699999999</v>
      </c>
      <c r="DM13" s="3">
        <v>623.13365399999998</v>
      </c>
      <c r="DN13" s="3">
        <v>447.02086400000002</v>
      </c>
      <c r="DO13" s="3">
        <v>391.17042600000002</v>
      </c>
      <c r="DP13" s="3">
        <v>270.87032099999999</v>
      </c>
      <c r="DQ13" s="3">
        <v>324.90722499999998</v>
      </c>
      <c r="DR13" s="3">
        <v>128.58201</v>
      </c>
      <c r="DS13" s="3">
        <v>603.39395100000002</v>
      </c>
      <c r="DT13" s="3">
        <v>381.90174200000001</v>
      </c>
      <c r="DU13" s="3">
        <v>27.294708</v>
      </c>
      <c r="DV13" s="3">
        <v>0.8144517</v>
      </c>
      <c r="DW13" s="3">
        <v>73.196428999999995</v>
      </c>
      <c r="DX13" s="3">
        <v>243.654608</v>
      </c>
      <c r="DY13" s="3">
        <v>161.65370300000001</v>
      </c>
      <c r="DZ13" s="3">
        <v>302.86753800000002</v>
      </c>
      <c r="EA13" s="3">
        <v>263.86226900000003</v>
      </c>
      <c r="EB13" s="3">
        <v>26.8727223</v>
      </c>
      <c r="EC13" s="3">
        <v>19.101055800000001</v>
      </c>
      <c r="ED13" s="3">
        <v>92.796661</v>
      </c>
      <c r="EE13" s="3">
        <v>78.889637800000003</v>
      </c>
      <c r="EF13" s="3">
        <v>340.739756</v>
      </c>
      <c r="EG13" s="3">
        <v>285.515401</v>
      </c>
      <c r="EH13" s="3">
        <v>282.26928199999998</v>
      </c>
      <c r="EI13" s="3">
        <v>182.88811200000001</v>
      </c>
      <c r="EJ13" s="3">
        <v>82.644797999999994</v>
      </c>
      <c r="EK13" s="3">
        <v>254.733497</v>
      </c>
      <c r="EL13" s="3">
        <v>413.892428</v>
      </c>
      <c r="EM13" s="3">
        <v>89.595635099999996</v>
      </c>
      <c r="EN13" s="3">
        <v>52.424004199999999</v>
      </c>
      <c r="EO13" s="3">
        <v>438.35084599999999</v>
      </c>
    </row>
    <row r="14" spans="1:145" x14ac:dyDescent="0.2">
      <c r="A14" s="8">
        <v>41966</v>
      </c>
      <c r="B14" s="3">
        <v>211.52298400000001</v>
      </c>
      <c r="C14" s="3">
        <v>117.867454</v>
      </c>
      <c r="D14" s="3">
        <v>138.01535000000001</v>
      </c>
      <c r="E14" s="3">
        <v>387.42450100000002</v>
      </c>
      <c r="F14" s="3">
        <v>200.749965</v>
      </c>
      <c r="G14" s="3">
        <v>8.5532132099999991</v>
      </c>
      <c r="H14" s="3">
        <v>6.3596426499999996</v>
      </c>
      <c r="I14" s="3">
        <v>222.434541</v>
      </c>
      <c r="J14" s="3">
        <v>81.320064900000006</v>
      </c>
      <c r="K14" s="3">
        <v>31.637047899999999</v>
      </c>
      <c r="L14" s="3">
        <v>204.97897</v>
      </c>
      <c r="M14" s="3">
        <v>224.86487700000001</v>
      </c>
      <c r="N14" s="3">
        <v>3.5182370600000001</v>
      </c>
      <c r="O14" s="3">
        <v>0.58719452000000005</v>
      </c>
      <c r="P14" s="3">
        <v>43.152282800000002</v>
      </c>
      <c r="Q14" s="3">
        <v>402.79837300000003</v>
      </c>
      <c r="R14" s="3">
        <v>261.86803600000002</v>
      </c>
      <c r="S14" s="3">
        <v>155.07809499999999</v>
      </c>
      <c r="T14" s="3">
        <v>10.017293</v>
      </c>
      <c r="U14" s="3">
        <v>7.6649794</v>
      </c>
      <c r="V14" s="3">
        <v>18.308014400000001</v>
      </c>
      <c r="W14" s="3">
        <v>5.11402847</v>
      </c>
      <c r="X14" s="3">
        <v>24.682491500000001</v>
      </c>
      <c r="Y14" s="3">
        <v>283.32386600000001</v>
      </c>
      <c r="Z14" s="3">
        <v>159.43245899999999</v>
      </c>
      <c r="AA14" s="3">
        <v>30.494018499999999</v>
      </c>
      <c r="AB14" s="3">
        <v>265.87004000000002</v>
      </c>
      <c r="AC14" s="3">
        <v>359.46862199999998</v>
      </c>
      <c r="AD14" s="3">
        <v>189.37149500000001</v>
      </c>
      <c r="AE14" s="3">
        <v>451.24793399999999</v>
      </c>
      <c r="AF14" s="3">
        <v>325.16342800000001</v>
      </c>
      <c r="AG14" s="3">
        <v>187.27662599999999</v>
      </c>
      <c r="AH14" s="3">
        <v>340.17496399999999</v>
      </c>
      <c r="AI14" s="3">
        <v>311.13134700000001</v>
      </c>
      <c r="AJ14" s="3">
        <v>98.581101000000004</v>
      </c>
      <c r="AK14" s="3">
        <v>6.6077611899999997</v>
      </c>
      <c r="AL14" s="3">
        <v>1.50668454</v>
      </c>
      <c r="AM14" s="3">
        <v>1.2757689000000001</v>
      </c>
      <c r="AN14" s="3">
        <v>128.269205</v>
      </c>
      <c r="AO14" s="3">
        <v>463.55570499999999</v>
      </c>
      <c r="AP14" s="3">
        <v>173.38670400000001</v>
      </c>
      <c r="AQ14" s="3">
        <v>254.08916600000001</v>
      </c>
      <c r="AR14" s="3">
        <v>286.81118800000002</v>
      </c>
      <c r="AS14" s="3">
        <v>654.83143099999995</v>
      </c>
      <c r="AT14" s="3">
        <v>326.25203599999998</v>
      </c>
      <c r="AU14" s="3">
        <v>247.063006</v>
      </c>
      <c r="AV14" s="3">
        <v>63.700349699999997</v>
      </c>
      <c r="AW14" s="3">
        <v>295.59789000000001</v>
      </c>
      <c r="AX14" s="3">
        <v>188.59867700000001</v>
      </c>
      <c r="AY14" s="3">
        <v>147.09570600000001</v>
      </c>
      <c r="AZ14" s="3">
        <v>539.62701800000002</v>
      </c>
      <c r="BA14" s="3">
        <v>124.081092</v>
      </c>
      <c r="BB14" s="3">
        <v>7.2655417900000003</v>
      </c>
      <c r="BC14" s="3">
        <v>17.383378199999999</v>
      </c>
      <c r="BD14" s="3">
        <v>211.49650500000001</v>
      </c>
      <c r="BE14" s="3">
        <v>25.001982300000002</v>
      </c>
      <c r="BF14" s="3">
        <v>2.4953554800000002</v>
      </c>
      <c r="BG14" s="3">
        <v>5.3098196800000004</v>
      </c>
      <c r="BH14" s="3">
        <v>1.33943016</v>
      </c>
      <c r="BI14" s="3">
        <v>0.23151219000000001</v>
      </c>
      <c r="BJ14" s="3">
        <v>0.25168172999999999</v>
      </c>
      <c r="BK14" s="3">
        <v>114.68195</v>
      </c>
      <c r="BL14" s="3">
        <v>311.09765199999998</v>
      </c>
      <c r="BM14" s="3">
        <v>87.928110500000003</v>
      </c>
      <c r="BN14" s="3">
        <v>3.6294002299999999</v>
      </c>
      <c r="BO14" s="3">
        <v>25.103534199999999</v>
      </c>
      <c r="BP14" s="3">
        <v>127.398481</v>
      </c>
      <c r="BQ14" s="3">
        <v>246.552167</v>
      </c>
      <c r="BR14" s="3">
        <v>333.37376799999998</v>
      </c>
      <c r="BS14" s="3">
        <v>204.40435600000001</v>
      </c>
      <c r="BT14" s="3">
        <v>85.067783000000006</v>
      </c>
      <c r="BU14" s="3">
        <v>13.564171099999999</v>
      </c>
      <c r="BV14" s="3">
        <v>1.0498152199999999</v>
      </c>
      <c r="BW14" s="3">
        <v>144.24169000000001</v>
      </c>
      <c r="BX14" s="3">
        <v>283.13996400000002</v>
      </c>
      <c r="BY14" s="3">
        <v>337.48202500000002</v>
      </c>
      <c r="BZ14" s="3">
        <v>457.389634</v>
      </c>
      <c r="CA14" s="3">
        <v>148.92343500000001</v>
      </c>
      <c r="CB14" s="3">
        <v>273.214969</v>
      </c>
      <c r="CC14" s="3">
        <v>61.264171099999999</v>
      </c>
      <c r="CD14" s="3">
        <v>0.54353494999999996</v>
      </c>
      <c r="CE14" s="3">
        <v>0.49581640999999999</v>
      </c>
      <c r="CF14" s="3">
        <v>1.10680639</v>
      </c>
      <c r="CG14" s="3">
        <v>15.3436743</v>
      </c>
      <c r="CH14" s="3">
        <v>309.27594199999999</v>
      </c>
      <c r="CI14" s="3">
        <v>687.461005</v>
      </c>
      <c r="CJ14" s="3">
        <v>193.563794</v>
      </c>
      <c r="CK14" s="3">
        <v>127.445217</v>
      </c>
      <c r="CL14" s="3">
        <v>293.57916</v>
      </c>
      <c r="CM14" s="3">
        <v>181.907938</v>
      </c>
      <c r="CN14" s="3">
        <v>315.25086599999997</v>
      </c>
      <c r="CO14" s="3">
        <v>43.215127899999999</v>
      </c>
      <c r="CP14" s="3">
        <v>1.6668611200000001</v>
      </c>
      <c r="CQ14" s="3">
        <v>66.405322100000006</v>
      </c>
      <c r="CR14" s="3">
        <v>222.48400100000001</v>
      </c>
      <c r="CS14" s="3">
        <v>378.84534500000001</v>
      </c>
      <c r="CT14" s="3">
        <v>42.141629799999997</v>
      </c>
      <c r="CU14" s="3">
        <v>211.07169200000001</v>
      </c>
      <c r="CV14" s="3">
        <v>239.48675900000001</v>
      </c>
      <c r="CW14" s="3">
        <v>297.71012899999999</v>
      </c>
      <c r="CX14" s="3">
        <v>32.1731257</v>
      </c>
      <c r="CY14" s="3">
        <v>3.1712131700000001</v>
      </c>
      <c r="CZ14" s="3">
        <v>14.161613300000001</v>
      </c>
      <c r="DA14" s="3">
        <v>240.998739</v>
      </c>
      <c r="DB14" s="3">
        <v>114.15876400000001</v>
      </c>
      <c r="DC14" s="3">
        <v>465.41908699999999</v>
      </c>
      <c r="DD14" s="3">
        <v>497.17399599999999</v>
      </c>
      <c r="DE14" s="3">
        <v>245.16369599999999</v>
      </c>
      <c r="DF14" s="3">
        <v>367.33091200000001</v>
      </c>
      <c r="DG14" s="3">
        <v>187.115308</v>
      </c>
      <c r="DH14" s="3">
        <v>261.70566200000002</v>
      </c>
      <c r="DI14" s="3">
        <v>450.91762899999998</v>
      </c>
      <c r="DJ14" s="3">
        <v>239.96402900000001</v>
      </c>
      <c r="DK14" s="3">
        <v>46.182363299999999</v>
      </c>
      <c r="DL14" s="3">
        <v>29.041308999999998</v>
      </c>
      <c r="DM14" s="3">
        <v>222.24099799999999</v>
      </c>
      <c r="DN14" s="3">
        <v>374.42388899999997</v>
      </c>
      <c r="DO14" s="3">
        <v>152.568276</v>
      </c>
      <c r="DP14" s="3">
        <v>13.230907699999999</v>
      </c>
      <c r="DQ14" s="3">
        <v>2.41770204</v>
      </c>
      <c r="DR14" s="3">
        <v>3.2979140400000002</v>
      </c>
      <c r="DS14" s="3">
        <v>231.87265400000001</v>
      </c>
      <c r="DT14" s="3">
        <v>507.045682</v>
      </c>
      <c r="DU14" s="3">
        <v>314.25029000000001</v>
      </c>
      <c r="DV14" s="3">
        <v>330.70346899999998</v>
      </c>
      <c r="DW14" s="3">
        <v>440.10033199999998</v>
      </c>
      <c r="DX14" s="3">
        <v>355.52510999999998</v>
      </c>
      <c r="DY14" s="3">
        <v>104.263847</v>
      </c>
      <c r="DZ14" s="3">
        <v>279.49373300000002</v>
      </c>
      <c r="EA14" s="3">
        <v>463.615138</v>
      </c>
      <c r="EB14" s="3">
        <v>421.68198100000001</v>
      </c>
      <c r="EC14" s="3">
        <v>272.36138499999998</v>
      </c>
      <c r="ED14" s="3">
        <v>184.45334099999999</v>
      </c>
      <c r="EE14" s="3">
        <v>285.78901999999999</v>
      </c>
      <c r="EF14" s="3">
        <v>509.59524900000002</v>
      </c>
      <c r="EG14" s="3">
        <v>232.56243000000001</v>
      </c>
      <c r="EH14" s="3">
        <v>406.99068799999998</v>
      </c>
      <c r="EI14" s="3">
        <v>457.78448600000002</v>
      </c>
      <c r="EJ14" s="3">
        <v>66.1102305</v>
      </c>
      <c r="EK14" s="3">
        <v>412.19368500000002</v>
      </c>
      <c r="EL14" s="3">
        <v>340.82279999999997</v>
      </c>
      <c r="EM14" s="3">
        <v>84.991068499999997</v>
      </c>
      <c r="EN14" s="3">
        <v>53.9961263</v>
      </c>
      <c r="EO14" s="3">
        <v>221.744125</v>
      </c>
    </row>
    <row r="15" spans="1:145" x14ac:dyDescent="0.2">
      <c r="A15" s="8">
        <v>41967</v>
      </c>
      <c r="B15" s="3">
        <v>321.51272799999998</v>
      </c>
      <c r="C15" s="3">
        <v>445.05208900000002</v>
      </c>
      <c r="D15" s="3">
        <v>72.006434200000001</v>
      </c>
      <c r="E15" s="3">
        <v>288.238224</v>
      </c>
      <c r="F15" s="3">
        <v>158.83527799999999</v>
      </c>
      <c r="G15" s="3">
        <v>0.97386088000000004</v>
      </c>
      <c r="H15" s="3">
        <v>3.0067671100000002</v>
      </c>
      <c r="I15" s="3">
        <v>290.17190299999999</v>
      </c>
      <c r="J15" s="3">
        <v>424.64168999999998</v>
      </c>
      <c r="K15" s="3">
        <v>209.976313</v>
      </c>
      <c r="L15" s="3">
        <v>149.61958799999999</v>
      </c>
      <c r="M15" s="3">
        <v>538.92327299999999</v>
      </c>
      <c r="N15" s="3">
        <v>603.21755800000005</v>
      </c>
      <c r="O15" s="3">
        <v>239.921492</v>
      </c>
      <c r="P15" s="3">
        <v>94.007568199999994</v>
      </c>
      <c r="Q15" s="3">
        <v>20.644811199999999</v>
      </c>
      <c r="R15" s="3">
        <v>1.06512517</v>
      </c>
      <c r="S15" s="3">
        <v>55.176647099999997</v>
      </c>
      <c r="T15" s="3">
        <v>404.05451099999999</v>
      </c>
      <c r="U15" s="3">
        <v>170.22005300000001</v>
      </c>
      <c r="V15" s="3">
        <v>20.286132299999998</v>
      </c>
      <c r="W15" s="3">
        <v>180.78484499999999</v>
      </c>
      <c r="X15" s="3">
        <v>459.26549599999998</v>
      </c>
      <c r="Y15" s="3">
        <v>210.81580099999999</v>
      </c>
      <c r="Z15" s="3">
        <v>20.7077414</v>
      </c>
      <c r="AA15" s="3">
        <v>84.933825100000007</v>
      </c>
      <c r="AB15" s="3">
        <v>343.55380200000002</v>
      </c>
      <c r="AC15" s="3">
        <v>660.27514799999994</v>
      </c>
      <c r="AD15" s="3">
        <v>524.66676600000005</v>
      </c>
      <c r="AE15" s="3">
        <v>34.549180499999999</v>
      </c>
      <c r="AF15" s="3">
        <v>14.871804900000001</v>
      </c>
      <c r="AG15" s="3">
        <v>252.13066000000001</v>
      </c>
      <c r="AH15" s="3">
        <v>281.42694</v>
      </c>
      <c r="AI15" s="3">
        <v>217.625764</v>
      </c>
      <c r="AJ15" s="3">
        <v>524.32543999999996</v>
      </c>
      <c r="AK15" s="3">
        <v>504.99005699999998</v>
      </c>
      <c r="AL15" s="3">
        <v>419.13700399999999</v>
      </c>
      <c r="AM15" s="3">
        <v>446.39778799999999</v>
      </c>
      <c r="AN15" s="3">
        <v>322.17340200000001</v>
      </c>
      <c r="AO15" s="3">
        <v>61.587060299999997</v>
      </c>
      <c r="AP15" s="3">
        <v>0.43854680000000001</v>
      </c>
      <c r="AQ15" s="3">
        <v>0.41571464000000002</v>
      </c>
      <c r="AR15" s="3">
        <v>180.852296</v>
      </c>
      <c r="AS15" s="3">
        <v>491.53784300000001</v>
      </c>
      <c r="AT15" s="3">
        <v>279.01003300000002</v>
      </c>
      <c r="AU15" s="3">
        <v>239.12867499999999</v>
      </c>
      <c r="AV15" s="3">
        <v>177.65782200000001</v>
      </c>
      <c r="AW15" s="3">
        <v>140.16889499999999</v>
      </c>
      <c r="AX15" s="3">
        <v>309.56854800000002</v>
      </c>
      <c r="AY15" s="3">
        <v>353.60483199999999</v>
      </c>
      <c r="AZ15" s="3">
        <v>327.383352</v>
      </c>
      <c r="BA15" s="3">
        <v>152.681263</v>
      </c>
      <c r="BB15" s="3">
        <v>194.246531</v>
      </c>
      <c r="BC15" s="3">
        <v>571.19196899999997</v>
      </c>
      <c r="BD15" s="3">
        <v>549.64160700000002</v>
      </c>
      <c r="BE15" s="3">
        <v>28.256861199999999</v>
      </c>
      <c r="BF15" s="3">
        <v>97.255959000000004</v>
      </c>
      <c r="BG15" s="3">
        <v>372.83668399999999</v>
      </c>
      <c r="BH15" s="3">
        <v>202.352217</v>
      </c>
      <c r="BI15" s="3">
        <v>319.753288</v>
      </c>
      <c r="BJ15" s="3">
        <v>328.089384</v>
      </c>
      <c r="BK15" s="3">
        <v>50.391305199999998</v>
      </c>
      <c r="BL15" s="3">
        <v>0.37949461000000001</v>
      </c>
      <c r="BM15" s="3">
        <v>24.830205200000002</v>
      </c>
      <c r="BN15" s="3">
        <v>300.13356900000002</v>
      </c>
      <c r="BO15" s="3">
        <v>525.24962500000004</v>
      </c>
      <c r="BP15" s="3">
        <v>306.25847299999998</v>
      </c>
      <c r="BQ15" s="3">
        <v>230.35740899999999</v>
      </c>
      <c r="BR15" s="3">
        <v>91.473994000000005</v>
      </c>
      <c r="BS15" s="3">
        <v>3.0427612800000001</v>
      </c>
      <c r="BT15" s="3">
        <v>0.22079546999999999</v>
      </c>
      <c r="BU15" s="3">
        <v>0.14707634</v>
      </c>
      <c r="BV15" s="3">
        <v>0.26381789999999999</v>
      </c>
      <c r="BW15" s="3">
        <v>96.148616200000006</v>
      </c>
      <c r="BX15" s="3">
        <v>274.39302500000002</v>
      </c>
      <c r="BY15" s="3">
        <v>98.5995688</v>
      </c>
      <c r="BZ15" s="3">
        <v>60.113273800000002</v>
      </c>
      <c r="CA15" s="3">
        <v>33.187701300000001</v>
      </c>
      <c r="CB15" s="3">
        <v>107.629847</v>
      </c>
      <c r="CC15" s="3">
        <v>386.70268800000002</v>
      </c>
      <c r="CD15" s="3">
        <v>227.232936</v>
      </c>
      <c r="CE15" s="3">
        <v>401.79517900000002</v>
      </c>
      <c r="CF15" s="3">
        <v>63.788634500000001</v>
      </c>
      <c r="CG15" s="3">
        <v>89.110417900000002</v>
      </c>
      <c r="CH15" s="3">
        <v>270.06361199999998</v>
      </c>
      <c r="CI15" s="3">
        <v>75.190462400000001</v>
      </c>
      <c r="CJ15" s="3">
        <v>166.60777400000001</v>
      </c>
      <c r="CK15" s="3">
        <v>706.29939400000001</v>
      </c>
      <c r="CL15" s="3">
        <v>435.30948899999999</v>
      </c>
      <c r="CM15" s="3">
        <v>59.538274700000002</v>
      </c>
      <c r="CN15" s="3">
        <v>186.47534300000001</v>
      </c>
      <c r="CO15" s="3">
        <v>489.32633700000002</v>
      </c>
      <c r="CP15" s="3">
        <v>255.659808</v>
      </c>
      <c r="CQ15" s="3">
        <v>134.92632399999999</v>
      </c>
      <c r="CR15" s="3">
        <v>42.203838699999999</v>
      </c>
      <c r="CS15" s="3">
        <v>1.9001743600000001</v>
      </c>
      <c r="CT15" s="3">
        <v>1.1355949700000001</v>
      </c>
      <c r="CU15" s="3">
        <v>236.48949099999999</v>
      </c>
      <c r="CV15" s="3">
        <v>599.11100699999997</v>
      </c>
      <c r="CW15" s="3">
        <v>432.82021300000002</v>
      </c>
      <c r="CX15" s="3">
        <v>18.140174399999999</v>
      </c>
      <c r="CY15" s="3">
        <v>2.38973799</v>
      </c>
      <c r="CZ15" s="3">
        <v>0.26707007999999999</v>
      </c>
      <c r="DA15" s="3">
        <v>0.63280780000000003</v>
      </c>
      <c r="DB15" s="3">
        <v>201.06394599999999</v>
      </c>
      <c r="DC15" s="3">
        <v>604.56158100000005</v>
      </c>
      <c r="DD15" s="3">
        <v>273.44834200000003</v>
      </c>
      <c r="DE15" s="3">
        <v>404.81048900000002</v>
      </c>
      <c r="DF15" s="3">
        <v>429.58293500000002</v>
      </c>
      <c r="DG15" s="3">
        <v>303.21113600000001</v>
      </c>
      <c r="DH15" s="3">
        <v>172.740555</v>
      </c>
      <c r="DI15" s="3">
        <v>546.95841399999995</v>
      </c>
      <c r="DJ15" s="3">
        <v>534.09745699999996</v>
      </c>
      <c r="DK15" s="3">
        <v>271.470437</v>
      </c>
      <c r="DL15" s="3">
        <v>427.448105</v>
      </c>
      <c r="DM15" s="3">
        <v>349.35148099999998</v>
      </c>
      <c r="DN15" s="3">
        <v>203.72902099999999</v>
      </c>
      <c r="DO15" s="3">
        <v>227.60171199999999</v>
      </c>
      <c r="DP15" s="3">
        <v>289.59638899999999</v>
      </c>
      <c r="DQ15" s="3">
        <v>130.56746699999999</v>
      </c>
      <c r="DR15" s="3">
        <v>33.338492100000003</v>
      </c>
      <c r="DS15" s="3">
        <v>0.81111078000000003</v>
      </c>
      <c r="DT15" s="3">
        <v>88.819945599999997</v>
      </c>
      <c r="DU15" s="3">
        <v>251.35326599999999</v>
      </c>
      <c r="DV15" s="3">
        <v>289.657377</v>
      </c>
      <c r="DW15" s="3">
        <v>30.673996599999999</v>
      </c>
      <c r="DX15" s="3">
        <v>26.184911</v>
      </c>
      <c r="DY15" s="3">
        <v>304.67190799999997</v>
      </c>
      <c r="DZ15" s="3">
        <v>732.11052299999994</v>
      </c>
      <c r="EA15" s="3">
        <v>307.57374299999998</v>
      </c>
      <c r="EB15" s="3">
        <v>355.68900400000001</v>
      </c>
      <c r="EC15" s="3">
        <v>369.67949399999998</v>
      </c>
      <c r="ED15" s="3">
        <v>321.92743200000001</v>
      </c>
      <c r="EE15" s="3">
        <v>303.21112299999999</v>
      </c>
      <c r="EF15" s="3">
        <v>385.271905</v>
      </c>
      <c r="EG15" s="3">
        <v>290.741894</v>
      </c>
      <c r="EH15" s="3">
        <v>247.440966</v>
      </c>
      <c r="EI15" s="3">
        <v>638.39987099999996</v>
      </c>
      <c r="EJ15" s="3">
        <v>705.34200399999997</v>
      </c>
      <c r="EK15" s="3">
        <v>719.85542299999997</v>
      </c>
      <c r="EL15" s="3">
        <v>233.349414</v>
      </c>
      <c r="EM15" s="3">
        <v>184.111997</v>
      </c>
      <c r="EN15" s="3">
        <v>141.763251</v>
      </c>
      <c r="EO15" s="3">
        <v>396.30466100000001</v>
      </c>
    </row>
    <row r="16" spans="1:145" x14ac:dyDescent="0.2">
      <c r="A16" s="8">
        <v>41968</v>
      </c>
      <c r="B16" s="3">
        <v>611.76459899999998</v>
      </c>
      <c r="C16" s="3">
        <v>189.14795100000001</v>
      </c>
      <c r="D16" s="3">
        <v>1.77504142</v>
      </c>
      <c r="E16" s="3">
        <v>32.348487300000002</v>
      </c>
      <c r="F16" s="3">
        <v>371.61279300000001</v>
      </c>
      <c r="G16" s="3">
        <v>246.78441699999999</v>
      </c>
      <c r="H16" s="3">
        <v>380.83525600000002</v>
      </c>
      <c r="I16" s="3">
        <v>184.76505700000001</v>
      </c>
      <c r="J16" s="3">
        <v>520.01897799999995</v>
      </c>
      <c r="K16" s="3">
        <v>421.57267400000001</v>
      </c>
      <c r="L16" s="3">
        <v>532.29520000000002</v>
      </c>
      <c r="M16" s="3">
        <v>600.65160300000002</v>
      </c>
      <c r="N16" s="3">
        <v>398.789624</v>
      </c>
      <c r="O16" s="3">
        <v>162.553572</v>
      </c>
      <c r="P16" s="3">
        <v>166.07505599999999</v>
      </c>
      <c r="Q16" s="3">
        <v>20.970704099999999</v>
      </c>
      <c r="R16" s="3">
        <v>1.67901023</v>
      </c>
      <c r="S16" s="3">
        <v>188.06112100000001</v>
      </c>
      <c r="T16" s="3">
        <v>413.78761200000002</v>
      </c>
      <c r="U16" s="3">
        <v>564.07554600000003</v>
      </c>
      <c r="V16" s="3">
        <v>1001.22991</v>
      </c>
      <c r="W16" s="3">
        <v>609.30899999999997</v>
      </c>
      <c r="X16" s="3">
        <v>224.189786</v>
      </c>
      <c r="Y16" s="3">
        <v>232.03939399999999</v>
      </c>
      <c r="Z16" s="3">
        <v>105.102301</v>
      </c>
      <c r="AA16" s="3">
        <v>754.02666899999997</v>
      </c>
      <c r="AB16" s="3">
        <v>877.27889600000003</v>
      </c>
      <c r="AC16" s="3">
        <v>711.89964699999996</v>
      </c>
      <c r="AD16" s="3">
        <v>627.83818799999995</v>
      </c>
      <c r="AE16" s="3">
        <v>357.650486</v>
      </c>
      <c r="AF16" s="3">
        <v>56.790915400000003</v>
      </c>
      <c r="AG16" s="3">
        <v>71.586325700000003</v>
      </c>
      <c r="AH16" s="3">
        <v>794.36091299999998</v>
      </c>
      <c r="AI16" s="3">
        <v>1104.32331</v>
      </c>
      <c r="AJ16" s="3">
        <v>908.71166700000003</v>
      </c>
      <c r="AK16" s="3">
        <v>640.16348800000003</v>
      </c>
      <c r="AL16" s="3">
        <v>182.12842699999999</v>
      </c>
      <c r="AM16" s="3">
        <v>9.4211178899999997</v>
      </c>
      <c r="AN16" s="3">
        <v>344.266504</v>
      </c>
      <c r="AO16" s="3">
        <v>971.840734</v>
      </c>
      <c r="AP16" s="3">
        <v>481.62603300000001</v>
      </c>
      <c r="AQ16" s="3">
        <v>57.490006999999999</v>
      </c>
      <c r="AR16" s="3">
        <v>10.242656999999999</v>
      </c>
      <c r="AS16" s="3">
        <v>6.2839469000000001</v>
      </c>
      <c r="AT16" s="3">
        <v>396.04955200000001</v>
      </c>
      <c r="AU16" s="3">
        <v>1064.7768699999999</v>
      </c>
      <c r="AV16" s="3">
        <v>332.17079899999999</v>
      </c>
      <c r="AW16" s="3">
        <v>572.70418500000005</v>
      </c>
      <c r="AX16" s="3">
        <v>803.02504499999998</v>
      </c>
      <c r="AY16" s="3">
        <v>1032.5476200000001</v>
      </c>
      <c r="AZ16" s="3">
        <v>935.03837799999997</v>
      </c>
      <c r="BA16" s="3">
        <v>187.34088</v>
      </c>
      <c r="BB16" s="3">
        <v>64.134509100000002</v>
      </c>
      <c r="BC16" s="3">
        <v>143.46579399999999</v>
      </c>
      <c r="BD16" s="3">
        <v>17.275785899999999</v>
      </c>
      <c r="BE16" s="3">
        <v>28.647016099999998</v>
      </c>
      <c r="BF16" s="3">
        <v>592.98568499999999</v>
      </c>
      <c r="BG16" s="3">
        <v>794.53354400000001</v>
      </c>
      <c r="BH16" s="3">
        <v>649.87644299999999</v>
      </c>
      <c r="BI16" s="3">
        <v>110.158978</v>
      </c>
      <c r="BJ16" s="3">
        <v>27.310345699999999</v>
      </c>
      <c r="BK16" s="3">
        <v>136.52517900000001</v>
      </c>
      <c r="BL16" s="3">
        <v>857.56029100000001</v>
      </c>
      <c r="BM16" s="3">
        <v>908.21211800000003</v>
      </c>
      <c r="BN16" s="3">
        <v>1171.64176</v>
      </c>
      <c r="BO16" s="3">
        <v>389.788006</v>
      </c>
      <c r="BP16" s="3">
        <v>275.78169700000001</v>
      </c>
      <c r="BQ16" s="3">
        <v>910.28650500000003</v>
      </c>
      <c r="BR16" s="3">
        <v>979.58317899999997</v>
      </c>
      <c r="BS16" s="3">
        <v>483.25268999999997</v>
      </c>
      <c r="BT16" s="3">
        <v>57.419651999999999</v>
      </c>
      <c r="BU16" s="3">
        <v>417.661475</v>
      </c>
      <c r="BV16" s="3">
        <v>965.959338</v>
      </c>
      <c r="BW16" s="3">
        <v>1020.55243</v>
      </c>
      <c r="BX16" s="3">
        <v>1075.21299</v>
      </c>
      <c r="BY16" s="3">
        <v>547.56674399999997</v>
      </c>
      <c r="BZ16" s="3">
        <v>99.536263300000002</v>
      </c>
      <c r="CA16" s="3">
        <v>29.300191300000002</v>
      </c>
      <c r="CB16" s="3">
        <v>44.342677100000003</v>
      </c>
      <c r="CC16" s="3">
        <v>578.38047400000005</v>
      </c>
      <c r="CD16" s="3">
        <v>461.42574000000002</v>
      </c>
      <c r="CE16" s="3">
        <v>146.19328200000001</v>
      </c>
      <c r="CF16" s="3">
        <v>14.6269974</v>
      </c>
      <c r="CG16" s="3">
        <v>77.651730799999996</v>
      </c>
      <c r="CH16" s="3">
        <v>711.98292300000003</v>
      </c>
      <c r="CI16" s="3">
        <v>858.40096700000004</v>
      </c>
      <c r="CJ16" s="3">
        <v>1041.4660899999999</v>
      </c>
      <c r="CK16" s="3">
        <v>852.28898600000002</v>
      </c>
      <c r="CL16" s="3">
        <v>653.40840400000002</v>
      </c>
      <c r="CM16" s="3">
        <v>121.93047300000001</v>
      </c>
      <c r="CN16" s="3">
        <v>254.516232</v>
      </c>
      <c r="CO16" s="3">
        <v>664.27870800000005</v>
      </c>
      <c r="CP16" s="3">
        <v>349.02161699999999</v>
      </c>
      <c r="CQ16" s="3">
        <v>154.189348</v>
      </c>
      <c r="CR16" s="3">
        <v>214.25905299999999</v>
      </c>
      <c r="CS16" s="3">
        <v>645.05172400000004</v>
      </c>
      <c r="CT16" s="3">
        <v>531.57781299999999</v>
      </c>
      <c r="CU16" s="3">
        <v>160.83730499999999</v>
      </c>
      <c r="CV16" s="3">
        <v>70.989805799999999</v>
      </c>
      <c r="CW16" s="3">
        <v>1036.1116999999999</v>
      </c>
      <c r="CX16" s="3">
        <v>624.83907299999998</v>
      </c>
      <c r="CY16" s="3">
        <v>191.754862</v>
      </c>
      <c r="CZ16" s="3">
        <v>480.88714299999998</v>
      </c>
      <c r="DA16" s="3">
        <v>482.42742099999998</v>
      </c>
      <c r="DB16" s="3">
        <v>128.70416299999999</v>
      </c>
      <c r="DC16" s="3">
        <v>132.07458500000001</v>
      </c>
      <c r="DD16" s="3">
        <v>515.968164</v>
      </c>
      <c r="DE16" s="3">
        <v>402.882609</v>
      </c>
      <c r="DF16" s="3">
        <v>355.09695699999997</v>
      </c>
      <c r="DG16" s="3">
        <v>368.08930500000002</v>
      </c>
      <c r="DH16" s="3">
        <v>431.21709800000002</v>
      </c>
      <c r="DI16" s="3">
        <v>59.171180999999997</v>
      </c>
      <c r="DJ16" s="3">
        <v>76.144955899999999</v>
      </c>
      <c r="DK16" s="3">
        <v>403.642807</v>
      </c>
      <c r="DL16" s="3">
        <v>980.04983900000002</v>
      </c>
      <c r="DM16" s="3">
        <v>558.12091199999998</v>
      </c>
      <c r="DN16" s="3">
        <v>221.181837</v>
      </c>
      <c r="DO16" s="3">
        <v>372.88840900000002</v>
      </c>
      <c r="DP16" s="3">
        <v>292.35345599999999</v>
      </c>
      <c r="DQ16" s="3">
        <v>25.511144999999999</v>
      </c>
      <c r="DR16" s="3">
        <v>401.41513500000002</v>
      </c>
      <c r="DS16" s="3">
        <v>1044.20499</v>
      </c>
      <c r="DT16" s="3">
        <v>819.30378800000005</v>
      </c>
      <c r="DU16" s="3">
        <v>312.76370100000003</v>
      </c>
      <c r="DV16" s="3">
        <v>173.36523199999999</v>
      </c>
      <c r="DW16" s="3">
        <v>230.576584</v>
      </c>
      <c r="DX16" s="3">
        <v>333.56667700000003</v>
      </c>
      <c r="DY16" s="3">
        <v>288.64034299999997</v>
      </c>
      <c r="DZ16" s="3">
        <v>302.52126800000002</v>
      </c>
      <c r="EA16" s="3">
        <v>365.302707</v>
      </c>
      <c r="EB16" s="3">
        <v>425.21204499999999</v>
      </c>
      <c r="EC16" s="3">
        <v>837.39972399999999</v>
      </c>
      <c r="ED16" s="3">
        <v>1148.4797799999999</v>
      </c>
      <c r="EE16" s="3">
        <v>526.60143700000003</v>
      </c>
      <c r="EF16" s="3">
        <v>275.185228</v>
      </c>
      <c r="EG16" s="3">
        <v>115.65073599999999</v>
      </c>
      <c r="EH16" s="3">
        <v>729.22101199999997</v>
      </c>
      <c r="EI16" s="3">
        <v>651.27301199999999</v>
      </c>
      <c r="EJ16" s="3">
        <v>507.97623700000003</v>
      </c>
      <c r="EK16" s="3">
        <v>716.89258099999995</v>
      </c>
      <c r="EL16" s="3">
        <v>540.43429400000002</v>
      </c>
      <c r="EM16" s="3">
        <v>793.47614599999997</v>
      </c>
      <c r="EN16" s="3">
        <v>514.565022</v>
      </c>
      <c r="EO16" s="3">
        <v>148.58495600000001</v>
      </c>
    </row>
    <row r="17" spans="1:145" x14ac:dyDescent="0.2">
      <c r="A17" s="8">
        <v>41969</v>
      </c>
      <c r="B17" s="3">
        <v>613.74848299999996</v>
      </c>
      <c r="C17" s="3">
        <v>624.09872600000006</v>
      </c>
      <c r="D17" s="3">
        <v>304.48815999999999</v>
      </c>
      <c r="E17" s="3">
        <v>152.63963699999999</v>
      </c>
      <c r="F17" s="3">
        <v>46.275893199999999</v>
      </c>
      <c r="G17" s="3">
        <v>35.247486700000003</v>
      </c>
      <c r="H17" s="3">
        <v>197.70846</v>
      </c>
      <c r="I17" s="3">
        <v>773.74852399999997</v>
      </c>
      <c r="J17" s="3">
        <v>616.23601099999996</v>
      </c>
      <c r="K17" s="3">
        <v>567.38995999999997</v>
      </c>
      <c r="L17" s="3">
        <v>824.976179</v>
      </c>
      <c r="M17" s="3">
        <v>818.21823800000004</v>
      </c>
      <c r="N17" s="3">
        <v>1325.1097500000001</v>
      </c>
      <c r="O17" s="3">
        <v>1344.26632</v>
      </c>
      <c r="P17" s="3">
        <v>947.32467199999996</v>
      </c>
      <c r="Q17" s="3">
        <v>852.76936499999999</v>
      </c>
      <c r="R17" s="3">
        <v>955.226719</v>
      </c>
      <c r="S17" s="3">
        <v>1168.8516099999999</v>
      </c>
      <c r="T17" s="3">
        <v>549.55375800000002</v>
      </c>
      <c r="U17" s="3">
        <v>808.29647499999999</v>
      </c>
      <c r="V17" s="3">
        <v>874.34064699999999</v>
      </c>
      <c r="W17" s="3">
        <v>151.350966</v>
      </c>
      <c r="X17" s="3">
        <v>12.297263299999999</v>
      </c>
      <c r="Y17" s="3">
        <v>465.69790399999999</v>
      </c>
      <c r="Z17" s="3">
        <v>572.00313800000004</v>
      </c>
      <c r="AA17" s="3">
        <v>611.18145700000002</v>
      </c>
      <c r="AB17" s="3">
        <v>718.46957999999995</v>
      </c>
      <c r="AC17" s="3">
        <v>852.263284</v>
      </c>
      <c r="AD17" s="3">
        <v>1594.14138</v>
      </c>
      <c r="AE17" s="3">
        <v>1148.6984</v>
      </c>
      <c r="AF17" s="3">
        <v>415.49685799999997</v>
      </c>
      <c r="AG17" s="3">
        <v>483.06255499999997</v>
      </c>
      <c r="AH17" s="3">
        <v>36.2922771</v>
      </c>
      <c r="AI17" s="3">
        <v>166.572823</v>
      </c>
      <c r="AJ17" s="3">
        <v>669.31113600000003</v>
      </c>
      <c r="AK17" s="3">
        <v>789.41370500000005</v>
      </c>
      <c r="AL17" s="3">
        <v>642.51142700000003</v>
      </c>
      <c r="AM17" s="3">
        <v>632.42517699999996</v>
      </c>
      <c r="AN17" s="3">
        <v>863.56604500000003</v>
      </c>
      <c r="AO17" s="3">
        <v>765.65804200000002</v>
      </c>
      <c r="AP17" s="3">
        <v>1276.06683</v>
      </c>
      <c r="AQ17" s="3">
        <v>1290.0232900000001</v>
      </c>
      <c r="AR17" s="3">
        <v>933.68118100000004</v>
      </c>
      <c r="AS17" s="3">
        <v>1165.8189600000001</v>
      </c>
      <c r="AT17" s="3">
        <v>284.30171799999999</v>
      </c>
      <c r="AU17" s="3">
        <v>85.668180100000001</v>
      </c>
      <c r="AV17" s="3">
        <v>82.438245699999996</v>
      </c>
      <c r="AW17" s="3">
        <v>249.324994</v>
      </c>
      <c r="AX17" s="3">
        <v>802.72604200000001</v>
      </c>
      <c r="AY17" s="3">
        <v>463.22832799999998</v>
      </c>
      <c r="AZ17" s="3">
        <v>118.558556</v>
      </c>
      <c r="BA17" s="3">
        <v>93.755012500000007</v>
      </c>
      <c r="BB17" s="3">
        <v>78.982448599999998</v>
      </c>
      <c r="BC17" s="3">
        <v>78.067165299999999</v>
      </c>
      <c r="BD17" s="3">
        <v>430.632251</v>
      </c>
      <c r="BE17" s="3">
        <v>1103.85096</v>
      </c>
      <c r="BF17" s="3">
        <v>928.49658699999998</v>
      </c>
      <c r="BG17" s="3">
        <v>833.05242399999997</v>
      </c>
      <c r="BH17" s="3">
        <v>1162.7871600000001</v>
      </c>
      <c r="BI17" s="3">
        <v>479.45965699999999</v>
      </c>
      <c r="BJ17" s="3">
        <v>45.897615299999998</v>
      </c>
      <c r="BK17" s="3">
        <v>80.263497700000002</v>
      </c>
      <c r="BL17" s="3">
        <v>396.04936500000002</v>
      </c>
      <c r="BM17" s="3">
        <v>468.00618400000002</v>
      </c>
      <c r="BN17" s="3">
        <v>46.449292</v>
      </c>
      <c r="BO17" s="3">
        <v>93.938295400000001</v>
      </c>
      <c r="BP17" s="3">
        <v>843.37812299999996</v>
      </c>
      <c r="BQ17" s="3">
        <v>567.19513099999995</v>
      </c>
      <c r="BR17" s="3">
        <v>749.92248300000006</v>
      </c>
      <c r="BS17" s="3">
        <v>662.97472400000004</v>
      </c>
      <c r="BT17" s="3">
        <v>646.24814600000002</v>
      </c>
      <c r="BU17" s="3">
        <v>870.58642099999997</v>
      </c>
      <c r="BV17" s="3">
        <v>501.66530399999999</v>
      </c>
      <c r="BW17" s="3">
        <v>276.98518899999999</v>
      </c>
      <c r="BX17" s="3">
        <v>589.65637600000002</v>
      </c>
      <c r="BY17" s="3">
        <v>632.25537999999995</v>
      </c>
      <c r="BZ17" s="3">
        <v>696.00958300000002</v>
      </c>
      <c r="CA17" s="3">
        <v>586.08132999999998</v>
      </c>
      <c r="CB17" s="3">
        <v>390.988271</v>
      </c>
      <c r="CC17" s="3">
        <v>763.99389799999994</v>
      </c>
      <c r="CD17" s="3">
        <v>275.35958299999999</v>
      </c>
      <c r="CE17" s="3">
        <v>11.204424299999999</v>
      </c>
      <c r="CF17" s="3">
        <v>131.792092</v>
      </c>
      <c r="CG17" s="3">
        <v>605.635491</v>
      </c>
      <c r="CH17" s="3">
        <v>692.83378500000003</v>
      </c>
      <c r="CI17" s="3">
        <v>409.783073</v>
      </c>
      <c r="CJ17" s="3">
        <v>292.62145900000002</v>
      </c>
      <c r="CK17" s="3">
        <v>741.94757500000003</v>
      </c>
      <c r="CL17" s="3">
        <v>832.00442499999997</v>
      </c>
      <c r="CM17" s="3">
        <v>629.727217</v>
      </c>
      <c r="CN17" s="3">
        <v>162.98257599999999</v>
      </c>
      <c r="CO17" s="3">
        <v>801.50560599999994</v>
      </c>
      <c r="CP17" s="3">
        <v>879.33581300000003</v>
      </c>
      <c r="CQ17" s="3">
        <v>543.81678599999998</v>
      </c>
      <c r="CR17" s="3">
        <v>36.760021799999997</v>
      </c>
      <c r="CS17" s="3">
        <v>32.928977500000002</v>
      </c>
      <c r="CT17" s="3">
        <v>578.15932399999997</v>
      </c>
      <c r="CU17" s="3">
        <v>366.514118</v>
      </c>
      <c r="CV17" s="3">
        <v>607.77867700000002</v>
      </c>
      <c r="CW17" s="3">
        <v>860.694976</v>
      </c>
      <c r="CX17" s="3">
        <v>725.44097199999999</v>
      </c>
      <c r="CY17" s="3">
        <v>749.31570899999997</v>
      </c>
      <c r="CZ17" s="3">
        <v>286.33078</v>
      </c>
      <c r="DA17" s="3">
        <v>546.919758</v>
      </c>
      <c r="DB17" s="3">
        <v>584.58296700000005</v>
      </c>
      <c r="DC17" s="3">
        <v>792.33005100000003</v>
      </c>
      <c r="DD17" s="3">
        <v>581.90288399999997</v>
      </c>
      <c r="DE17" s="3">
        <v>287.16733599999998</v>
      </c>
      <c r="DF17" s="3">
        <v>132.16899000000001</v>
      </c>
      <c r="DG17" s="3">
        <v>29.362604999999999</v>
      </c>
      <c r="DH17" s="3">
        <v>672.39728100000002</v>
      </c>
      <c r="DI17" s="3">
        <v>1056.90489</v>
      </c>
      <c r="DJ17" s="3">
        <v>759.66419800000006</v>
      </c>
      <c r="DK17" s="3">
        <v>637.79465300000004</v>
      </c>
      <c r="DL17" s="3">
        <v>605.38289699999996</v>
      </c>
      <c r="DM17" s="3">
        <v>776.38874899999996</v>
      </c>
      <c r="DN17" s="3">
        <v>298.87186300000002</v>
      </c>
      <c r="DO17" s="3">
        <v>166.72017</v>
      </c>
      <c r="DP17" s="3">
        <v>102.929677</v>
      </c>
      <c r="DQ17" s="3">
        <v>92.0519137</v>
      </c>
      <c r="DR17" s="3">
        <v>71.900665799999999</v>
      </c>
      <c r="DS17" s="3">
        <v>189.93040199999999</v>
      </c>
      <c r="DT17" s="3">
        <v>147.13692499999999</v>
      </c>
      <c r="DU17" s="3">
        <v>668.70477400000004</v>
      </c>
      <c r="DV17" s="3">
        <v>618.77342799999997</v>
      </c>
      <c r="DW17" s="3">
        <v>1013.84443</v>
      </c>
      <c r="DX17" s="3">
        <v>872.32147399999997</v>
      </c>
      <c r="DY17" s="3">
        <v>811.07174999999995</v>
      </c>
      <c r="DZ17" s="3">
        <v>675.98866999999996</v>
      </c>
      <c r="EA17" s="3">
        <v>640.80381499999999</v>
      </c>
      <c r="EB17" s="3">
        <v>335.38459499999999</v>
      </c>
      <c r="EC17" s="3">
        <v>73.267756300000002</v>
      </c>
      <c r="ED17" s="3">
        <v>115.318121</v>
      </c>
      <c r="EE17" s="3">
        <v>59.158712600000001</v>
      </c>
      <c r="EF17" s="3">
        <v>25.485064699999999</v>
      </c>
      <c r="EG17" s="3">
        <v>498.62467400000003</v>
      </c>
      <c r="EH17" s="3">
        <v>667.35391400000003</v>
      </c>
      <c r="EI17" s="3">
        <v>540.51842999999997</v>
      </c>
      <c r="EJ17" s="3">
        <v>665.58175200000005</v>
      </c>
      <c r="EK17" s="3">
        <v>275.98471499999999</v>
      </c>
      <c r="EL17" s="3">
        <v>37.022177900000003</v>
      </c>
      <c r="EM17" s="3">
        <v>94.183386100000007</v>
      </c>
      <c r="EN17" s="3">
        <v>439.80133499999999</v>
      </c>
      <c r="EO17" s="3">
        <v>853.31370900000002</v>
      </c>
    </row>
    <row r="18" spans="1:145" x14ac:dyDescent="0.2">
      <c r="A18" s="8">
        <v>41970</v>
      </c>
      <c r="B18" s="3">
        <v>299.98701</v>
      </c>
      <c r="C18" s="3">
        <v>619.50659399999995</v>
      </c>
      <c r="D18" s="3">
        <v>912.45294100000001</v>
      </c>
      <c r="E18" s="3">
        <v>430.04367000000002</v>
      </c>
      <c r="F18" s="3">
        <v>142.606888</v>
      </c>
      <c r="G18" s="3">
        <v>95.689723999999998</v>
      </c>
      <c r="H18" s="3">
        <v>118.887621</v>
      </c>
      <c r="I18" s="3">
        <v>103.026454</v>
      </c>
      <c r="J18" s="3">
        <v>145.151836</v>
      </c>
      <c r="K18" s="3">
        <v>239.13313600000001</v>
      </c>
      <c r="L18" s="3">
        <v>279.02315199999998</v>
      </c>
      <c r="M18" s="3">
        <v>454.23592300000001</v>
      </c>
      <c r="N18" s="3">
        <v>753.28767800000003</v>
      </c>
      <c r="O18" s="3">
        <v>676.37410199999999</v>
      </c>
      <c r="P18" s="3">
        <v>716.81025899999997</v>
      </c>
      <c r="Q18" s="3">
        <v>764.95893699999999</v>
      </c>
      <c r="R18" s="3">
        <v>399.52745399999998</v>
      </c>
      <c r="S18" s="3">
        <v>740.04257299999995</v>
      </c>
      <c r="T18" s="3">
        <v>413.654492</v>
      </c>
      <c r="U18" s="3">
        <v>603.55827899999997</v>
      </c>
      <c r="V18" s="3">
        <v>444.67620699999998</v>
      </c>
      <c r="W18" s="3">
        <v>119.994727</v>
      </c>
      <c r="X18" s="3">
        <v>65.170660999999996</v>
      </c>
      <c r="Y18" s="3">
        <v>161.562647</v>
      </c>
      <c r="Z18" s="3">
        <v>750.124053</v>
      </c>
      <c r="AA18" s="3">
        <v>671.48533299999997</v>
      </c>
      <c r="AB18" s="3">
        <v>607.86569099999997</v>
      </c>
      <c r="AC18" s="3">
        <v>744.63317300000006</v>
      </c>
      <c r="AD18" s="3">
        <v>703.82437900000002</v>
      </c>
      <c r="AE18" s="3">
        <v>851.30114800000001</v>
      </c>
      <c r="AF18" s="3">
        <v>698.36073799999997</v>
      </c>
      <c r="AG18" s="3">
        <v>190.8015</v>
      </c>
      <c r="AH18" s="3">
        <v>46.605211599999997</v>
      </c>
      <c r="AI18" s="3">
        <v>445.62290999999999</v>
      </c>
      <c r="AJ18" s="3">
        <v>869.95367499999998</v>
      </c>
      <c r="AK18" s="3">
        <v>871.14815099999998</v>
      </c>
      <c r="AL18" s="3">
        <v>748.03081199999997</v>
      </c>
      <c r="AM18" s="3">
        <v>425.01618100000002</v>
      </c>
      <c r="AN18" s="3">
        <v>718.07719099999997</v>
      </c>
      <c r="AO18" s="3">
        <v>764.33668</v>
      </c>
      <c r="AP18" s="3">
        <v>572.58877600000005</v>
      </c>
      <c r="AQ18" s="3">
        <v>67.117441099999994</v>
      </c>
      <c r="AR18" s="3">
        <v>280.24457200000001</v>
      </c>
      <c r="AS18" s="3">
        <v>1020.99058</v>
      </c>
      <c r="AT18" s="3">
        <v>906.05698500000005</v>
      </c>
      <c r="AU18" s="3">
        <v>665.17765599999996</v>
      </c>
      <c r="AV18" s="3">
        <v>234.117479</v>
      </c>
      <c r="AW18" s="3">
        <v>174.37713500000001</v>
      </c>
      <c r="AX18" s="3">
        <v>236.13946000000001</v>
      </c>
      <c r="AY18" s="3">
        <v>561.19761500000004</v>
      </c>
      <c r="AZ18" s="3">
        <v>705.46065099999998</v>
      </c>
      <c r="BA18" s="3">
        <v>930.43456400000002</v>
      </c>
      <c r="BB18" s="3">
        <v>913.12846000000002</v>
      </c>
      <c r="BC18" s="3">
        <v>887.33517900000004</v>
      </c>
      <c r="BD18" s="3">
        <v>203.853646</v>
      </c>
      <c r="BE18" s="3">
        <v>102.653605</v>
      </c>
      <c r="BF18" s="3">
        <v>657.80123600000002</v>
      </c>
      <c r="BG18" s="3">
        <v>663.21849299999997</v>
      </c>
      <c r="BH18" s="3">
        <v>820.51643899999999</v>
      </c>
      <c r="BI18" s="3">
        <v>360.39984800000002</v>
      </c>
      <c r="BJ18" s="3">
        <v>822.48530000000005</v>
      </c>
      <c r="BK18" s="3">
        <v>923.91257499999995</v>
      </c>
      <c r="BL18" s="3">
        <v>502.01753300000001</v>
      </c>
      <c r="BM18" s="3">
        <v>618.108788</v>
      </c>
      <c r="BN18" s="3">
        <v>735.08236399999998</v>
      </c>
      <c r="BO18" s="3">
        <v>846.222756</v>
      </c>
      <c r="BP18" s="3">
        <v>835.337221</v>
      </c>
      <c r="BQ18" s="3">
        <v>338.47655400000002</v>
      </c>
      <c r="BR18" s="3">
        <v>698.35569999999996</v>
      </c>
      <c r="BS18" s="3">
        <v>654.77049499999998</v>
      </c>
      <c r="BT18" s="3">
        <v>183.11888500000001</v>
      </c>
      <c r="BU18" s="3">
        <v>100.276906</v>
      </c>
      <c r="BV18" s="3">
        <v>417.42247300000002</v>
      </c>
      <c r="BW18" s="3">
        <v>746.21247700000004</v>
      </c>
      <c r="BX18" s="3">
        <v>601.46406000000002</v>
      </c>
      <c r="BY18" s="3">
        <v>553.97897999999998</v>
      </c>
      <c r="BZ18" s="3">
        <v>619.90968199999998</v>
      </c>
      <c r="CA18" s="3">
        <v>232.918476</v>
      </c>
      <c r="CB18" s="3">
        <v>160.812847</v>
      </c>
      <c r="CC18" s="3">
        <v>143.80466999999999</v>
      </c>
      <c r="CD18" s="3">
        <v>171.695875</v>
      </c>
      <c r="CE18" s="3">
        <v>773.996307</v>
      </c>
      <c r="CF18" s="3">
        <v>952.44373399999995</v>
      </c>
      <c r="CG18" s="3">
        <v>875.11705600000005</v>
      </c>
      <c r="CH18" s="3">
        <v>529.70398399999999</v>
      </c>
      <c r="CI18" s="3">
        <v>681.52036699999996</v>
      </c>
      <c r="CJ18" s="3">
        <v>981.05925400000001</v>
      </c>
      <c r="CK18" s="3">
        <v>671.47209599999996</v>
      </c>
      <c r="CL18" s="3">
        <v>320.418136</v>
      </c>
      <c r="CM18" s="3">
        <v>174.55139600000001</v>
      </c>
      <c r="CN18" s="3">
        <v>129.48156700000001</v>
      </c>
      <c r="CO18" s="3">
        <v>101.392624</v>
      </c>
      <c r="CP18" s="3">
        <v>528.97583399999996</v>
      </c>
      <c r="CQ18" s="3">
        <v>891.80031099999997</v>
      </c>
      <c r="CR18" s="3">
        <v>513.52088100000003</v>
      </c>
      <c r="CS18" s="3">
        <v>1083.3662899999999</v>
      </c>
      <c r="CT18" s="3">
        <v>930.722396</v>
      </c>
      <c r="CU18" s="3">
        <v>437.88771700000001</v>
      </c>
      <c r="CV18" s="3">
        <v>292.90289100000001</v>
      </c>
      <c r="CW18" s="3">
        <v>223.10417100000001</v>
      </c>
      <c r="CX18" s="3">
        <v>542.81638899999996</v>
      </c>
      <c r="CY18" s="3">
        <v>925.320696</v>
      </c>
      <c r="CZ18" s="3">
        <v>1037.4785199999999</v>
      </c>
      <c r="DA18" s="3">
        <v>797.20429899999999</v>
      </c>
      <c r="DB18" s="3">
        <v>626.95296199999996</v>
      </c>
      <c r="DC18" s="3">
        <v>254.863068</v>
      </c>
      <c r="DD18" s="3">
        <v>207.022211</v>
      </c>
      <c r="DE18" s="3">
        <v>721.24627099999998</v>
      </c>
      <c r="DF18" s="3">
        <v>480.65442300000001</v>
      </c>
      <c r="DG18" s="3">
        <v>470.55643800000001</v>
      </c>
      <c r="DH18" s="3">
        <v>889.55735500000003</v>
      </c>
      <c r="DI18" s="3">
        <v>899.926558</v>
      </c>
      <c r="DJ18" s="3">
        <v>637.96184900000003</v>
      </c>
      <c r="DK18" s="3">
        <v>334.75940100000003</v>
      </c>
      <c r="DL18" s="3">
        <v>179.77323000000001</v>
      </c>
      <c r="DM18" s="3">
        <v>450.14171099999999</v>
      </c>
      <c r="DN18" s="3">
        <v>848.47350600000004</v>
      </c>
      <c r="DO18" s="3">
        <v>826.60286299999996</v>
      </c>
      <c r="DP18" s="3">
        <v>848.90213900000003</v>
      </c>
      <c r="DQ18" s="3">
        <v>201.576346</v>
      </c>
      <c r="DR18" s="3">
        <v>123.64886799999999</v>
      </c>
      <c r="DS18" s="3">
        <v>721.799845</v>
      </c>
      <c r="DT18" s="3">
        <v>1094.1407899999999</v>
      </c>
      <c r="DU18" s="3">
        <v>408.95867199999998</v>
      </c>
      <c r="DV18" s="3">
        <v>77.223476500000004</v>
      </c>
      <c r="DW18" s="3">
        <v>79.711445699999999</v>
      </c>
      <c r="DX18" s="3">
        <v>108.127391</v>
      </c>
      <c r="DY18" s="3">
        <v>152.04875699999999</v>
      </c>
      <c r="DZ18" s="3">
        <v>699.35729500000002</v>
      </c>
      <c r="EA18" s="3">
        <v>748.60285699999997</v>
      </c>
      <c r="EB18" s="3">
        <v>844.56094499999995</v>
      </c>
      <c r="EC18" s="3">
        <v>569.76332400000001</v>
      </c>
      <c r="ED18" s="3">
        <v>972.57595100000003</v>
      </c>
      <c r="EE18" s="3">
        <v>936.66534000000001</v>
      </c>
      <c r="EF18" s="3">
        <v>1027.55915</v>
      </c>
      <c r="EG18" s="3">
        <v>425.87060400000001</v>
      </c>
      <c r="EH18" s="3">
        <v>228.109061</v>
      </c>
      <c r="EI18" s="3">
        <v>602.68671600000005</v>
      </c>
      <c r="EJ18" s="3">
        <v>708.324119</v>
      </c>
      <c r="EK18" s="3">
        <v>731.75446199999999</v>
      </c>
      <c r="EL18" s="3">
        <v>271.16923700000001</v>
      </c>
      <c r="EM18" s="3">
        <v>168.96625299999999</v>
      </c>
      <c r="EN18" s="3">
        <v>95.512862400000003</v>
      </c>
      <c r="EO18" s="3">
        <v>396.461253</v>
      </c>
    </row>
    <row r="19" spans="1:145" x14ac:dyDescent="0.2">
      <c r="A19" s="8">
        <v>41971</v>
      </c>
      <c r="B19" s="3">
        <v>458.79649999999998</v>
      </c>
      <c r="C19" s="3">
        <v>541.01402399999995</v>
      </c>
      <c r="D19" s="3">
        <v>698.28376600000001</v>
      </c>
      <c r="E19" s="3">
        <v>259.429552</v>
      </c>
      <c r="F19" s="3">
        <v>119.570474</v>
      </c>
      <c r="G19" s="3">
        <v>615.65997300000004</v>
      </c>
      <c r="H19" s="3">
        <v>830.65769699999998</v>
      </c>
      <c r="I19" s="3">
        <v>663.60496000000001</v>
      </c>
      <c r="J19" s="3">
        <v>309.33212099999997</v>
      </c>
      <c r="K19" s="3">
        <v>546.71989099999996</v>
      </c>
      <c r="L19" s="3">
        <v>505.05870399999998</v>
      </c>
      <c r="M19" s="3">
        <v>313.27522800000003</v>
      </c>
      <c r="N19" s="3">
        <v>193.57437200000001</v>
      </c>
      <c r="O19" s="3">
        <v>246.83005900000001</v>
      </c>
      <c r="P19" s="3">
        <v>277.71617300000003</v>
      </c>
      <c r="Q19" s="3">
        <v>608.725774</v>
      </c>
      <c r="R19" s="3">
        <v>579.70847600000002</v>
      </c>
      <c r="S19" s="3">
        <v>851.37545299999999</v>
      </c>
      <c r="T19" s="3">
        <v>206.51091</v>
      </c>
      <c r="U19" s="3">
        <v>285.63428199999998</v>
      </c>
      <c r="V19" s="3">
        <v>819.77936799999998</v>
      </c>
      <c r="W19" s="3">
        <v>438.11800099999999</v>
      </c>
      <c r="X19" s="3">
        <v>345.48690299999998</v>
      </c>
      <c r="Y19" s="3">
        <v>870.99056199999995</v>
      </c>
      <c r="Z19" s="3">
        <v>844.47011999999995</v>
      </c>
      <c r="AA19" s="3">
        <v>372.171561</v>
      </c>
      <c r="AB19" s="3">
        <v>612.94262300000003</v>
      </c>
      <c r="AC19" s="3">
        <v>975.47263299999997</v>
      </c>
      <c r="AD19" s="3">
        <v>658.26599399999998</v>
      </c>
      <c r="AE19" s="3">
        <v>300.52111500000001</v>
      </c>
      <c r="AF19" s="3">
        <v>796.20502499999998</v>
      </c>
      <c r="AG19" s="3">
        <v>1009.52457</v>
      </c>
      <c r="AH19" s="3">
        <v>619.64461200000005</v>
      </c>
      <c r="AI19" s="3">
        <v>193.14885599999999</v>
      </c>
      <c r="AJ19" s="3">
        <v>153.24952099999999</v>
      </c>
      <c r="AK19" s="3">
        <v>96.256458600000002</v>
      </c>
      <c r="AL19" s="3">
        <v>106.395543</v>
      </c>
      <c r="AM19" s="3">
        <v>38.634215400000002</v>
      </c>
      <c r="AN19" s="3">
        <v>127.289406</v>
      </c>
      <c r="AO19" s="3">
        <v>963.75236600000005</v>
      </c>
      <c r="AP19" s="3">
        <v>886.67559800000004</v>
      </c>
      <c r="AQ19" s="3">
        <v>654.66797199999996</v>
      </c>
      <c r="AR19" s="3">
        <v>982.33499300000005</v>
      </c>
      <c r="AS19" s="3">
        <v>955.14548400000001</v>
      </c>
      <c r="AT19" s="3">
        <v>695.59522600000003</v>
      </c>
      <c r="AU19" s="3">
        <v>710.09665700000005</v>
      </c>
      <c r="AV19" s="3">
        <v>197.246397</v>
      </c>
      <c r="AW19" s="3">
        <v>298.57485400000002</v>
      </c>
      <c r="AX19" s="3">
        <v>723.35348099999999</v>
      </c>
      <c r="AY19" s="3">
        <v>763.52571899999998</v>
      </c>
      <c r="AZ19" s="3">
        <v>930.58794699999999</v>
      </c>
      <c r="BA19" s="3">
        <v>598.09350199999994</v>
      </c>
      <c r="BB19" s="3">
        <v>641.23418000000004</v>
      </c>
      <c r="BC19" s="3">
        <v>709.105547</v>
      </c>
      <c r="BD19" s="3">
        <v>596.63575100000003</v>
      </c>
      <c r="BE19" s="3">
        <v>84.499951699999997</v>
      </c>
      <c r="BF19" s="3">
        <v>15.900264399999999</v>
      </c>
      <c r="BG19" s="3">
        <v>80.122301899999997</v>
      </c>
      <c r="BH19" s="3">
        <v>524.31744400000002</v>
      </c>
      <c r="BI19" s="3">
        <v>950.14961300000004</v>
      </c>
      <c r="BJ19" s="3">
        <v>233.43250399999999</v>
      </c>
      <c r="BK19" s="3">
        <v>137.71080499999999</v>
      </c>
      <c r="BL19" s="3">
        <v>740.82575899999995</v>
      </c>
      <c r="BM19" s="3">
        <v>881.65715499999999</v>
      </c>
      <c r="BN19" s="3">
        <v>686.58452699999998</v>
      </c>
      <c r="BO19" s="3">
        <v>1065.53962</v>
      </c>
      <c r="BP19" s="3">
        <v>1101.70002</v>
      </c>
      <c r="BQ19" s="3">
        <v>956.48195799999996</v>
      </c>
      <c r="BR19" s="3">
        <v>1190.7362700000001</v>
      </c>
      <c r="BS19" s="3">
        <v>1050.93055</v>
      </c>
      <c r="BT19" s="3">
        <v>556.81675299999995</v>
      </c>
      <c r="BU19" s="3">
        <v>256.93553100000003</v>
      </c>
      <c r="BV19" s="3">
        <v>155.80146099999999</v>
      </c>
      <c r="BW19" s="3">
        <v>165.42809399999999</v>
      </c>
      <c r="BX19" s="3">
        <v>213.895658</v>
      </c>
      <c r="BY19" s="3">
        <v>230.497219</v>
      </c>
      <c r="BZ19" s="3">
        <v>151.76545100000001</v>
      </c>
      <c r="CA19" s="3">
        <v>219.34925899999999</v>
      </c>
      <c r="CB19" s="3">
        <v>231.903007</v>
      </c>
      <c r="CC19" s="3">
        <v>140.72476</v>
      </c>
      <c r="CD19" s="3">
        <v>224.54369600000001</v>
      </c>
      <c r="CE19" s="3">
        <v>643.36143000000004</v>
      </c>
      <c r="CF19" s="3">
        <v>705.04821200000004</v>
      </c>
      <c r="CG19" s="3">
        <v>951.41152999999997</v>
      </c>
      <c r="CH19" s="3">
        <v>629.48073099999999</v>
      </c>
      <c r="CI19" s="3">
        <v>828.66294000000005</v>
      </c>
      <c r="CJ19" s="3">
        <v>725.76210500000002</v>
      </c>
      <c r="CK19" s="3">
        <v>701.71876299999997</v>
      </c>
      <c r="CL19" s="3">
        <v>339.26169900000002</v>
      </c>
      <c r="CM19" s="3">
        <v>146.32587699999999</v>
      </c>
      <c r="CN19" s="3">
        <v>125.865049</v>
      </c>
      <c r="CO19" s="3">
        <v>350.59018300000002</v>
      </c>
      <c r="CP19" s="3">
        <v>1148.67354</v>
      </c>
      <c r="CQ19" s="3">
        <v>986.96041500000001</v>
      </c>
      <c r="CR19" s="3">
        <v>973.60661700000003</v>
      </c>
      <c r="CS19" s="3">
        <v>358.82051100000001</v>
      </c>
      <c r="CT19" s="3">
        <v>606.90231500000004</v>
      </c>
      <c r="CU19" s="3">
        <v>958.98685499999999</v>
      </c>
      <c r="CV19" s="3">
        <v>873.73818400000005</v>
      </c>
      <c r="CW19" s="3">
        <v>636.83315200000004</v>
      </c>
      <c r="CX19" s="3">
        <v>970.42790000000002</v>
      </c>
      <c r="CY19" s="3">
        <v>1025.9110000000001</v>
      </c>
      <c r="CZ19" s="3">
        <v>1144.41922</v>
      </c>
      <c r="DA19" s="3">
        <v>892.41714400000001</v>
      </c>
      <c r="DB19" s="3">
        <v>198.33983599999999</v>
      </c>
      <c r="DC19" s="3">
        <v>202.46268800000001</v>
      </c>
      <c r="DD19" s="3">
        <v>221.622545</v>
      </c>
      <c r="DE19" s="3">
        <v>953.635266</v>
      </c>
      <c r="DF19" s="3">
        <v>806.89080899999999</v>
      </c>
      <c r="DG19" s="3">
        <v>937.866851</v>
      </c>
      <c r="DH19" s="3">
        <v>570.56439</v>
      </c>
      <c r="DI19" s="3">
        <v>354.95543400000003</v>
      </c>
      <c r="DJ19" s="3">
        <v>364.27637600000003</v>
      </c>
      <c r="DK19" s="3">
        <v>811.35423600000001</v>
      </c>
      <c r="DL19" s="3">
        <v>904.76951399999996</v>
      </c>
      <c r="DM19" s="3">
        <v>714.21897000000001</v>
      </c>
      <c r="DN19" s="3">
        <v>332.056445</v>
      </c>
      <c r="DO19" s="3">
        <v>179.157094</v>
      </c>
      <c r="DP19" s="3">
        <v>220.014419</v>
      </c>
      <c r="DQ19" s="3">
        <v>187.80836400000001</v>
      </c>
      <c r="DR19" s="3">
        <v>733.06124999999997</v>
      </c>
      <c r="DS19" s="3">
        <v>352.23684200000002</v>
      </c>
      <c r="DT19" s="3">
        <v>203.19255799999999</v>
      </c>
      <c r="DU19" s="3">
        <v>641.90954399999998</v>
      </c>
      <c r="DV19" s="3">
        <v>1086.1971799999999</v>
      </c>
      <c r="DW19" s="3">
        <v>992.23399199999994</v>
      </c>
      <c r="DX19" s="3">
        <v>868.65927699999997</v>
      </c>
      <c r="DY19" s="3">
        <v>362.32830000000001</v>
      </c>
      <c r="DZ19" s="3">
        <v>293.27446500000002</v>
      </c>
      <c r="EA19" s="3">
        <v>237.92271400000001</v>
      </c>
      <c r="EB19" s="3">
        <v>951.58246199999996</v>
      </c>
      <c r="EC19" s="3">
        <v>689.24476900000002</v>
      </c>
      <c r="ED19" s="3">
        <v>857.86991499999999</v>
      </c>
      <c r="EE19" s="3">
        <v>791.17407700000001</v>
      </c>
      <c r="EF19" s="3">
        <v>649.35498800000005</v>
      </c>
      <c r="EG19" s="3">
        <v>443.22564999999997</v>
      </c>
      <c r="EH19" s="3">
        <v>325.75766299999998</v>
      </c>
      <c r="EI19" s="3">
        <v>241.94050899999999</v>
      </c>
      <c r="EJ19" s="3">
        <v>243.18401299999999</v>
      </c>
      <c r="EK19" s="3">
        <v>477.02279900000002</v>
      </c>
      <c r="EL19" s="3">
        <v>692.163813</v>
      </c>
      <c r="EM19" s="3">
        <v>711.61429499999997</v>
      </c>
      <c r="EN19" s="3">
        <v>880.34303699999998</v>
      </c>
      <c r="EO19" s="3">
        <v>924.76193699999999</v>
      </c>
    </row>
    <row r="20" spans="1:145" x14ac:dyDescent="0.2">
      <c r="A20" s="8">
        <v>41972</v>
      </c>
      <c r="B20" s="3">
        <v>702.34085300000004</v>
      </c>
      <c r="C20" s="3">
        <v>659.74167499999999</v>
      </c>
      <c r="D20" s="3">
        <v>412.36603400000001</v>
      </c>
      <c r="E20" s="3">
        <v>731.04405699999995</v>
      </c>
      <c r="F20" s="3">
        <v>390.43555600000002</v>
      </c>
      <c r="G20" s="3">
        <v>239.888353</v>
      </c>
      <c r="H20" s="3">
        <v>184.20524499999999</v>
      </c>
      <c r="I20" s="3">
        <v>100.35097399999999</v>
      </c>
      <c r="J20" s="3">
        <v>184.14563799999999</v>
      </c>
      <c r="K20" s="3">
        <v>243.12537599999999</v>
      </c>
      <c r="L20" s="3">
        <v>809.85341700000004</v>
      </c>
      <c r="M20" s="3">
        <v>687.40607299999999</v>
      </c>
      <c r="N20" s="3">
        <v>785.05666199999996</v>
      </c>
      <c r="O20" s="3">
        <v>928.294983</v>
      </c>
      <c r="P20" s="3">
        <v>285.015874</v>
      </c>
      <c r="Q20" s="3">
        <v>211.564312</v>
      </c>
      <c r="R20" s="3">
        <v>210.308042</v>
      </c>
      <c r="S20" s="3">
        <v>305.80032299999999</v>
      </c>
      <c r="T20" s="3">
        <v>242.27377000000001</v>
      </c>
      <c r="U20" s="3">
        <v>567.13888799999995</v>
      </c>
      <c r="V20" s="3">
        <v>862.13459399999999</v>
      </c>
      <c r="W20" s="3">
        <v>485.92265099999997</v>
      </c>
      <c r="X20" s="3">
        <v>390.65277500000002</v>
      </c>
      <c r="Y20" s="3">
        <v>1217.1392599999999</v>
      </c>
      <c r="Z20" s="3">
        <v>656.68661299999997</v>
      </c>
      <c r="AA20" s="3">
        <v>407.81940600000001</v>
      </c>
      <c r="AB20" s="3">
        <v>472.54517700000002</v>
      </c>
      <c r="AC20" s="3">
        <v>307.04737899999998</v>
      </c>
      <c r="AD20" s="3">
        <v>499.44165900000002</v>
      </c>
      <c r="AE20" s="3">
        <v>776.07178999999996</v>
      </c>
      <c r="AF20" s="3">
        <v>887.42293199999995</v>
      </c>
      <c r="AG20" s="3">
        <v>792.74038700000006</v>
      </c>
      <c r="AH20" s="3">
        <v>771.29793299999994</v>
      </c>
      <c r="AI20" s="3">
        <v>914.96913099999995</v>
      </c>
      <c r="AJ20" s="3">
        <v>856.32917299999997</v>
      </c>
      <c r="AK20" s="3">
        <v>1008.40175</v>
      </c>
      <c r="AL20" s="3">
        <v>764.55139199999996</v>
      </c>
      <c r="AM20" s="3">
        <v>224.987843</v>
      </c>
      <c r="AN20" s="3">
        <v>128.61548999999999</v>
      </c>
      <c r="AO20" s="3">
        <v>137.44524100000001</v>
      </c>
      <c r="AP20" s="3">
        <v>608.57629099999997</v>
      </c>
      <c r="AQ20" s="3">
        <v>907.57372199999998</v>
      </c>
      <c r="AR20" s="3">
        <v>999.93348300000002</v>
      </c>
      <c r="AS20" s="3">
        <v>882.81715499999996</v>
      </c>
      <c r="AT20" s="3">
        <v>486.83634000000001</v>
      </c>
      <c r="AU20" s="3">
        <v>737.22308899999996</v>
      </c>
      <c r="AV20" s="3">
        <v>732.24785299999996</v>
      </c>
      <c r="AW20" s="3">
        <v>775.38722299999995</v>
      </c>
      <c r="AX20" s="3">
        <v>833.24148300000002</v>
      </c>
      <c r="AY20" s="3">
        <v>522.70628699999997</v>
      </c>
      <c r="AZ20" s="3">
        <v>100.112059</v>
      </c>
      <c r="BA20" s="3">
        <v>27.574704100000002</v>
      </c>
      <c r="BB20" s="3">
        <v>657.72654599999998</v>
      </c>
      <c r="BC20" s="3">
        <v>664.46450300000004</v>
      </c>
      <c r="BD20" s="3">
        <v>269.01701100000002</v>
      </c>
      <c r="BE20" s="3">
        <v>723.401432</v>
      </c>
      <c r="BF20" s="3">
        <v>1307.6665499999999</v>
      </c>
      <c r="BG20" s="3">
        <v>972.40864099999999</v>
      </c>
      <c r="BH20" s="3">
        <v>897.35965499999998</v>
      </c>
      <c r="BI20" s="3">
        <v>1060.12823</v>
      </c>
      <c r="BJ20" s="3">
        <v>1008.5336600000001</v>
      </c>
      <c r="BK20" s="3">
        <v>992.98238500000002</v>
      </c>
      <c r="BL20" s="3">
        <v>892.76657299999999</v>
      </c>
      <c r="BM20" s="3">
        <v>279.37104199999999</v>
      </c>
      <c r="BN20" s="3">
        <v>178.36358799999999</v>
      </c>
      <c r="BO20" s="3">
        <v>108.637968</v>
      </c>
      <c r="BP20" s="3">
        <v>66.148221300000003</v>
      </c>
      <c r="BQ20" s="3">
        <v>324.85591399999998</v>
      </c>
      <c r="BR20" s="3">
        <v>907.75237600000003</v>
      </c>
      <c r="BS20" s="3">
        <v>867.99287000000004</v>
      </c>
      <c r="BT20" s="3">
        <v>804.36109599999997</v>
      </c>
      <c r="BU20" s="3">
        <v>653.67455600000005</v>
      </c>
      <c r="BV20" s="3">
        <v>627.40280600000006</v>
      </c>
      <c r="BW20" s="3">
        <v>411.05789600000003</v>
      </c>
      <c r="BX20" s="3">
        <v>498.59552400000001</v>
      </c>
      <c r="BY20" s="3">
        <v>976.09385599999996</v>
      </c>
      <c r="BZ20" s="3">
        <v>945.42947800000002</v>
      </c>
      <c r="CA20" s="3">
        <v>539.46358999999995</v>
      </c>
      <c r="CB20" s="3">
        <v>207.784671</v>
      </c>
      <c r="CC20" s="3">
        <v>282.01108299999999</v>
      </c>
      <c r="CD20" s="3">
        <v>542.08854199999996</v>
      </c>
      <c r="CE20" s="3">
        <v>1011.35381</v>
      </c>
      <c r="CF20" s="3">
        <v>1420.39822</v>
      </c>
      <c r="CG20" s="3">
        <v>1098.5016700000001</v>
      </c>
      <c r="CH20" s="3">
        <v>461.74183599999998</v>
      </c>
      <c r="CI20" s="3">
        <v>139.65324699999999</v>
      </c>
      <c r="CJ20" s="3"/>
      <c r="CK20" s="3">
        <v>693.28108299999997</v>
      </c>
      <c r="CL20" s="3">
        <v>1081.25117</v>
      </c>
      <c r="CM20" s="3">
        <v>953.74543400000005</v>
      </c>
      <c r="CN20" s="3">
        <v>495.41960399999999</v>
      </c>
      <c r="CO20" s="3">
        <v>233.00772499999999</v>
      </c>
      <c r="CP20" s="3">
        <v>317.34522099999998</v>
      </c>
      <c r="CQ20" s="3">
        <v>896.06865200000004</v>
      </c>
      <c r="CR20" s="3">
        <v>429.55043799999999</v>
      </c>
      <c r="CS20" s="3">
        <v>355.11952500000001</v>
      </c>
      <c r="CT20" s="3">
        <v>322.44135199999999</v>
      </c>
      <c r="CU20" s="3">
        <v>223.35527300000001</v>
      </c>
      <c r="CV20" s="3">
        <v>192.53303099999999</v>
      </c>
      <c r="CW20" s="3">
        <v>120.377431</v>
      </c>
      <c r="CX20" s="3">
        <v>123.959985</v>
      </c>
      <c r="CY20" s="3">
        <v>168.081445</v>
      </c>
      <c r="CZ20" s="3">
        <v>147.83991900000001</v>
      </c>
      <c r="DA20" s="3">
        <v>104.432573</v>
      </c>
      <c r="DB20" s="3">
        <v>202.01005599999999</v>
      </c>
      <c r="DC20" s="3">
        <v>341.30745999999999</v>
      </c>
      <c r="DD20" s="3">
        <v>447.98301900000001</v>
      </c>
      <c r="DE20" s="3">
        <v>373.71631300000001</v>
      </c>
      <c r="DF20" s="3">
        <v>835.476584</v>
      </c>
      <c r="DG20" s="3">
        <v>965.378693</v>
      </c>
      <c r="DH20" s="3">
        <v>522.60525600000005</v>
      </c>
      <c r="DI20" s="3">
        <v>733.57906100000002</v>
      </c>
      <c r="DJ20" s="3">
        <v>954.97945700000002</v>
      </c>
      <c r="DK20" s="3">
        <v>840.796066</v>
      </c>
      <c r="DL20" s="3">
        <v>700.25171599999999</v>
      </c>
      <c r="DM20" s="3">
        <v>312.37112300000001</v>
      </c>
      <c r="DN20" s="3">
        <v>195.005709</v>
      </c>
      <c r="DO20" s="3">
        <v>1034.80997</v>
      </c>
      <c r="DP20" s="3">
        <v>904.36640599999998</v>
      </c>
      <c r="DQ20" s="3">
        <v>846.54290700000001</v>
      </c>
      <c r="DR20" s="3">
        <v>887.82398699999999</v>
      </c>
      <c r="DS20" s="3">
        <v>448.17780199999999</v>
      </c>
      <c r="DT20" s="3">
        <v>63.656844800000002</v>
      </c>
      <c r="DU20" s="3">
        <v>455.19408099999998</v>
      </c>
      <c r="DV20" s="3">
        <v>808.50985900000001</v>
      </c>
      <c r="DW20" s="3">
        <v>674.83806100000004</v>
      </c>
      <c r="DX20" s="3">
        <v>687.32933700000001</v>
      </c>
      <c r="DY20" s="3">
        <v>1026.4360799999999</v>
      </c>
      <c r="DZ20" s="3">
        <v>925.95831599999997</v>
      </c>
      <c r="EA20" s="3">
        <v>973.49087299999997</v>
      </c>
      <c r="EB20" s="3">
        <v>1010.96054</v>
      </c>
      <c r="EC20" s="3">
        <v>711.823848</v>
      </c>
      <c r="ED20" s="3">
        <v>124.689116</v>
      </c>
      <c r="EE20" s="3">
        <v>265.68666899999999</v>
      </c>
      <c r="EF20" s="3">
        <v>857.45813899999996</v>
      </c>
      <c r="EG20" s="3">
        <v>983.81845699999997</v>
      </c>
      <c r="EH20" s="3">
        <v>144.01052100000001</v>
      </c>
      <c r="EI20" s="3">
        <v>11.7924335</v>
      </c>
      <c r="EJ20" s="3">
        <v>39.746097499999998</v>
      </c>
      <c r="EK20" s="3">
        <v>677.35476000000006</v>
      </c>
      <c r="EL20" s="3">
        <v>1030.2347400000001</v>
      </c>
      <c r="EM20" s="3">
        <v>850.18031499999995</v>
      </c>
      <c r="EN20" s="3">
        <v>1097.87868</v>
      </c>
      <c r="EO20" s="3">
        <v>866.81813499999998</v>
      </c>
    </row>
    <row r="21" spans="1:145" x14ac:dyDescent="0.2">
      <c r="A21" s="8">
        <v>41973</v>
      </c>
      <c r="B21" s="3">
        <v>615.52812500000005</v>
      </c>
      <c r="C21" s="3">
        <v>846.72952199999997</v>
      </c>
      <c r="D21" s="3">
        <v>269.89021200000002</v>
      </c>
      <c r="E21" s="3">
        <v>163.630382</v>
      </c>
      <c r="F21" s="3">
        <v>154.81977800000001</v>
      </c>
      <c r="G21" s="3">
        <v>574.11471200000005</v>
      </c>
      <c r="H21" s="3">
        <v>790.30712100000005</v>
      </c>
      <c r="I21" s="3">
        <v>819.68725700000005</v>
      </c>
      <c r="J21" s="3">
        <v>785.29206199999999</v>
      </c>
      <c r="K21" s="3">
        <v>890.61507900000004</v>
      </c>
      <c r="L21" s="3">
        <v>1234.3692100000001</v>
      </c>
      <c r="M21" s="3">
        <v>727.94451400000003</v>
      </c>
      <c r="N21" s="3">
        <v>402.122748</v>
      </c>
      <c r="O21" s="3">
        <v>115.18395</v>
      </c>
      <c r="P21" s="3">
        <v>50.897344400000001</v>
      </c>
      <c r="Q21" s="3">
        <v>17.9825494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x14ac:dyDescent="0.2">
      <c r="A22" s="8">
        <v>41974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v>66.000462999999996</v>
      </c>
      <c r="AF22" s="3">
        <v>42.2321703</v>
      </c>
      <c r="AG22" s="3">
        <v>26.237654599999999</v>
      </c>
      <c r="AH22" s="3">
        <v>131.64801</v>
      </c>
      <c r="AI22" s="3">
        <v>100.811555</v>
      </c>
      <c r="AJ22" s="3">
        <v>13.5859419</v>
      </c>
      <c r="AK22" s="3">
        <v>27.038608400000001</v>
      </c>
      <c r="AL22" s="3">
        <v>12.868315900000001</v>
      </c>
      <c r="AM22" s="3">
        <v>8.6372682399999992</v>
      </c>
      <c r="AN22" s="3">
        <v>68.763381800000005</v>
      </c>
      <c r="AO22" s="3">
        <v>90.424611200000001</v>
      </c>
      <c r="AP22" s="3">
        <v>4.2319876299999999</v>
      </c>
      <c r="AQ22" s="3">
        <v>97.485824899999997</v>
      </c>
      <c r="AR22" s="3">
        <v>79.661518400000006</v>
      </c>
      <c r="AS22" s="3">
        <v>95.429061799999999</v>
      </c>
      <c r="AT22" s="3">
        <v>79.158950200000007</v>
      </c>
      <c r="AU22" s="3">
        <v>42.323214</v>
      </c>
      <c r="AV22" s="3">
        <v>89.084177499999996</v>
      </c>
      <c r="AW22" s="3">
        <v>47.6792813</v>
      </c>
      <c r="AX22" s="3">
        <v>38.535888999999997</v>
      </c>
      <c r="AY22" s="3">
        <v>55.102104300000001</v>
      </c>
      <c r="AZ22" s="3">
        <v>169.497276</v>
      </c>
      <c r="BA22" s="3">
        <v>85.045590399999995</v>
      </c>
      <c r="BB22" s="3">
        <v>94.904669999999996</v>
      </c>
      <c r="BC22" s="3">
        <v>18.185406</v>
      </c>
      <c r="BD22" s="3">
        <v>11.4041797</v>
      </c>
      <c r="BE22" s="3">
        <v>112.00831100000001</v>
      </c>
      <c r="BF22" s="3">
        <v>130.636683</v>
      </c>
      <c r="BG22" s="3">
        <v>148.10471100000001</v>
      </c>
      <c r="BH22" s="3">
        <v>52.554005500000002</v>
      </c>
      <c r="BI22" s="3">
        <v>36.613915200000001</v>
      </c>
      <c r="BJ22" s="3">
        <v>62.196203799999999</v>
      </c>
      <c r="BK22" s="3">
        <v>37.902983599999999</v>
      </c>
      <c r="BL22" s="3">
        <v>1.68018158</v>
      </c>
      <c r="BM22" s="3">
        <v>67.883957100000003</v>
      </c>
      <c r="BN22" s="3">
        <v>102.01719900000001</v>
      </c>
      <c r="BO22" s="3">
        <v>163.67599000000001</v>
      </c>
      <c r="BP22" s="3">
        <v>197.84777500000001</v>
      </c>
      <c r="BQ22" s="3">
        <v>173.02673999999999</v>
      </c>
      <c r="BR22" s="3">
        <v>62.301366100000003</v>
      </c>
      <c r="BS22" s="3">
        <v>51.066591099999997</v>
      </c>
      <c r="BT22" s="3">
        <v>1.8101582199999999</v>
      </c>
      <c r="BU22" s="3">
        <v>17.979397899999999</v>
      </c>
      <c r="BV22" s="3">
        <v>140.37290899999999</v>
      </c>
      <c r="BW22" s="3">
        <v>31.8354985</v>
      </c>
      <c r="BX22" s="3">
        <v>63.001725899999997</v>
      </c>
      <c r="BY22" s="3">
        <v>54.007187299999998</v>
      </c>
      <c r="BZ22" s="3">
        <v>39.405326299999999</v>
      </c>
      <c r="CA22" s="3">
        <v>13.911438800000001</v>
      </c>
      <c r="CB22" s="3">
        <v>24.275788800000001</v>
      </c>
      <c r="CC22" s="3">
        <v>196.037882</v>
      </c>
      <c r="CD22" s="3">
        <v>332.99203499999999</v>
      </c>
      <c r="CE22" s="3">
        <v>148.80794</v>
      </c>
      <c r="CF22" s="3">
        <v>38.949485299999999</v>
      </c>
      <c r="CG22" s="3">
        <v>23.2498264</v>
      </c>
      <c r="CH22" s="3">
        <v>6.1914253300000004</v>
      </c>
      <c r="CI22" s="3">
        <v>19.238751799999999</v>
      </c>
      <c r="CJ22" s="3">
        <v>20.868581599999999</v>
      </c>
      <c r="CK22" s="3">
        <v>21.777657900000001</v>
      </c>
      <c r="CL22" s="3">
        <v>5.6920435500000002</v>
      </c>
      <c r="CM22" s="3">
        <v>18.452105100000001</v>
      </c>
      <c r="CN22" s="3">
        <v>98.854361299999994</v>
      </c>
      <c r="CO22" s="3">
        <v>140.50479899999999</v>
      </c>
      <c r="CP22" s="3">
        <v>84.357366900000002</v>
      </c>
      <c r="CQ22" s="3">
        <v>61.758378499999999</v>
      </c>
      <c r="CR22" s="3">
        <v>106.366285</v>
      </c>
      <c r="CS22" s="3">
        <v>32.950116700000002</v>
      </c>
      <c r="CT22" s="3">
        <v>2.8563491499999998</v>
      </c>
      <c r="CU22" s="3">
        <v>19.250893399999999</v>
      </c>
      <c r="CV22" s="3">
        <v>38.932950699999999</v>
      </c>
      <c r="CW22" s="3">
        <v>38.466480699999998</v>
      </c>
      <c r="CX22" s="3">
        <v>62.824851700000004</v>
      </c>
      <c r="CY22" s="3">
        <v>101.158615</v>
      </c>
      <c r="CZ22" s="3">
        <v>99.956369300000006</v>
      </c>
      <c r="DA22" s="3">
        <v>148.216814</v>
      </c>
      <c r="DB22" s="3">
        <v>158.00242900000001</v>
      </c>
      <c r="DC22" s="3">
        <v>93.4010727</v>
      </c>
      <c r="DD22" s="3">
        <v>106.72126400000001</v>
      </c>
      <c r="DE22" s="3">
        <v>38.838274200000001</v>
      </c>
      <c r="DF22" s="3">
        <v>59.787796499999999</v>
      </c>
      <c r="DG22" s="3">
        <v>26.692558999999999</v>
      </c>
      <c r="DH22" s="3">
        <v>89.7507789</v>
      </c>
      <c r="DI22" s="3">
        <v>129.74805900000001</v>
      </c>
      <c r="DJ22" s="3">
        <v>50.423131300000001</v>
      </c>
      <c r="DK22" s="3">
        <v>19.4293102</v>
      </c>
      <c r="DL22" s="3">
        <v>44.049688400000001</v>
      </c>
      <c r="DM22" s="3">
        <v>86.426853199999996</v>
      </c>
      <c r="DN22" s="3">
        <v>133.79988800000001</v>
      </c>
      <c r="DO22" s="3">
        <v>42.280766200000002</v>
      </c>
      <c r="DP22" s="3">
        <v>62.956426</v>
      </c>
      <c r="DQ22" s="3">
        <v>99.933187000000004</v>
      </c>
      <c r="DR22" s="3">
        <v>71.598002800000003</v>
      </c>
      <c r="DS22" s="3">
        <v>66.352394000000004</v>
      </c>
      <c r="DT22" s="3">
        <v>125.26501</v>
      </c>
      <c r="DU22" s="3">
        <v>62.111697399999997</v>
      </c>
      <c r="DV22" s="3">
        <v>126.99534300000001</v>
      </c>
      <c r="DW22" s="3">
        <v>43.997373500000002</v>
      </c>
      <c r="DX22" s="3">
        <v>24.5590817</v>
      </c>
      <c r="DY22" s="3">
        <v>21.442141599999999</v>
      </c>
      <c r="DZ22" s="3">
        <v>23.697225700000001</v>
      </c>
      <c r="EA22" s="3">
        <v>72.903199799999996</v>
      </c>
      <c r="EB22" s="3">
        <v>97.279007199999995</v>
      </c>
      <c r="EC22" s="3">
        <v>86.620383899999993</v>
      </c>
      <c r="ED22" s="3">
        <v>131.67621600000001</v>
      </c>
      <c r="EE22" s="3">
        <v>86.852738099999996</v>
      </c>
      <c r="EF22" s="3">
        <v>67.488055200000005</v>
      </c>
      <c r="EG22" s="3">
        <v>169.335881</v>
      </c>
      <c r="EH22" s="3">
        <v>200.82135700000001</v>
      </c>
      <c r="EI22" s="3">
        <v>85.947428700000003</v>
      </c>
      <c r="EJ22" s="3">
        <v>55.655836299999997</v>
      </c>
      <c r="EK22" s="3">
        <v>141.66986600000001</v>
      </c>
      <c r="EL22" s="3">
        <v>95.418698500000005</v>
      </c>
      <c r="EM22" s="3">
        <v>243.71670499999999</v>
      </c>
      <c r="EN22" s="3">
        <v>218.981538</v>
      </c>
      <c r="EO22" s="3">
        <v>179.382937</v>
      </c>
    </row>
    <row r="23" spans="1:145" x14ac:dyDescent="0.2">
      <c r="A23" s="7">
        <v>41975</v>
      </c>
      <c r="B23" s="3">
        <v>230.379367</v>
      </c>
      <c r="C23" s="3">
        <v>249.16679400000001</v>
      </c>
      <c r="D23" s="3">
        <v>105.799468</v>
      </c>
      <c r="E23" s="3">
        <v>63.409687400000003</v>
      </c>
      <c r="F23" s="3">
        <v>141.317848</v>
      </c>
      <c r="G23" s="3">
        <v>265.49891700000001</v>
      </c>
      <c r="H23" s="3">
        <v>398.84371900000002</v>
      </c>
      <c r="I23" s="3">
        <v>180.30891399999999</v>
      </c>
      <c r="J23" s="3">
        <v>41.226298800000002</v>
      </c>
      <c r="K23" s="3">
        <v>26.396709600000001</v>
      </c>
      <c r="L23" s="3">
        <v>11.666658200000001</v>
      </c>
      <c r="M23" s="3">
        <v>15.96359</v>
      </c>
      <c r="N23" s="3">
        <v>11.5511947</v>
      </c>
      <c r="O23" s="3">
        <v>17.102142199999999</v>
      </c>
      <c r="P23" s="3">
        <v>174.578429</v>
      </c>
      <c r="Q23" s="3">
        <v>299.50799599999999</v>
      </c>
      <c r="R23" s="3">
        <v>313.38000599999998</v>
      </c>
      <c r="S23" s="3">
        <v>258.33800300000001</v>
      </c>
      <c r="T23" s="3">
        <v>127.64581699999999</v>
      </c>
      <c r="U23" s="3">
        <v>183.929934</v>
      </c>
      <c r="V23" s="3">
        <v>262.28895299999999</v>
      </c>
      <c r="W23" s="3">
        <v>172.18945600000001</v>
      </c>
      <c r="X23" s="3">
        <v>102.524823</v>
      </c>
      <c r="Y23" s="3">
        <v>21.347939100000001</v>
      </c>
      <c r="Z23" s="3">
        <v>14.662894</v>
      </c>
      <c r="AA23" s="3">
        <v>23.365727</v>
      </c>
      <c r="AB23" s="3">
        <v>16.869820799999999</v>
      </c>
      <c r="AC23" s="3">
        <v>60.499955999999997</v>
      </c>
      <c r="AD23" s="3">
        <v>181.313095</v>
      </c>
      <c r="AE23" s="3">
        <v>232.923475</v>
      </c>
      <c r="AF23" s="3">
        <v>232.87294299999999</v>
      </c>
      <c r="AG23" s="3">
        <v>59.416092999999996</v>
      </c>
      <c r="AH23" s="3">
        <v>17.687760900000001</v>
      </c>
      <c r="AI23" s="3">
        <v>19.476368300000001</v>
      </c>
      <c r="AJ23" s="3">
        <v>9.5493717199999999</v>
      </c>
      <c r="AK23" s="3">
        <v>11.142382599999999</v>
      </c>
      <c r="AL23" s="3">
        <v>56.281884900000001</v>
      </c>
      <c r="AM23" s="3">
        <v>108.22909799999999</v>
      </c>
      <c r="AN23" s="3">
        <v>19.709360499999999</v>
      </c>
      <c r="AO23" s="3">
        <v>163.34536800000001</v>
      </c>
      <c r="AP23" s="3">
        <v>314.40683799999999</v>
      </c>
      <c r="AQ23" s="3">
        <v>318.23865599999999</v>
      </c>
      <c r="AR23" s="3">
        <v>174.629986</v>
      </c>
      <c r="AS23" s="3">
        <v>223.18384699999999</v>
      </c>
      <c r="AT23" s="3">
        <v>231.972598</v>
      </c>
      <c r="AU23" s="3">
        <v>239.72767200000001</v>
      </c>
      <c r="AV23" s="3">
        <v>254.09994900000001</v>
      </c>
      <c r="AW23" s="3">
        <v>207.40947600000001</v>
      </c>
      <c r="AX23" s="3">
        <v>19.901376599999999</v>
      </c>
      <c r="AY23" s="3">
        <v>17.3849512</v>
      </c>
      <c r="AZ23" s="3">
        <v>22.9972599</v>
      </c>
      <c r="BA23" s="3">
        <v>24.111151100000001</v>
      </c>
      <c r="BB23" s="3">
        <v>41.9973429</v>
      </c>
      <c r="BC23" s="3">
        <v>8.7140487400000008</v>
      </c>
      <c r="BD23" s="3">
        <v>10.0362478</v>
      </c>
      <c r="BE23" s="3">
        <v>13.931334400000001</v>
      </c>
      <c r="BF23" s="3">
        <v>6.5520766200000002</v>
      </c>
      <c r="BG23" s="3">
        <v>4.5021608799999999</v>
      </c>
      <c r="BH23" s="3">
        <v>3.0569571</v>
      </c>
      <c r="BI23" s="3">
        <v>3.9393768900000001</v>
      </c>
      <c r="BJ23" s="3">
        <v>3.9317693999999999</v>
      </c>
      <c r="BK23" s="3">
        <v>7.8643803500000002</v>
      </c>
      <c r="BL23" s="3">
        <v>30.575388700000001</v>
      </c>
      <c r="BM23" s="3">
        <v>101.590963</v>
      </c>
      <c r="BN23" s="3">
        <v>89.795005700000004</v>
      </c>
      <c r="BO23" s="3">
        <v>134.32398699999999</v>
      </c>
      <c r="BP23" s="3">
        <v>173.81777700000001</v>
      </c>
      <c r="BQ23" s="3">
        <v>143.77442300000001</v>
      </c>
      <c r="BR23" s="3">
        <v>62.1590481</v>
      </c>
      <c r="BS23" s="3">
        <v>24.152432099999999</v>
      </c>
      <c r="BT23" s="3">
        <v>18.699595200000001</v>
      </c>
      <c r="BU23" s="3">
        <v>29.194170199999999</v>
      </c>
      <c r="BV23" s="3">
        <v>142.74419499999999</v>
      </c>
      <c r="BW23" s="3">
        <v>152.66628399999999</v>
      </c>
      <c r="BX23" s="3">
        <v>311.99287900000002</v>
      </c>
      <c r="BY23" s="3">
        <v>149.070987</v>
      </c>
      <c r="BZ23" s="3">
        <v>181.37715700000001</v>
      </c>
      <c r="CA23" s="3">
        <v>401.03196400000002</v>
      </c>
      <c r="CB23" s="3">
        <v>602.06461400000001</v>
      </c>
      <c r="CC23" s="3">
        <v>701.17204100000004</v>
      </c>
      <c r="CD23" s="3">
        <v>211.278943</v>
      </c>
      <c r="CE23" s="3">
        <v>134.454981</v>
      </c>
      <c r="CF23" s="3">
        <v>78.800141499999995</v>
      </c>
      <c r="CG23" s="3">
        <v>50.1710019</v>
      </c>
      <c r="CH23" s="3">
        <v>46.210487000000001</v>
      </c>
      <c r="CI23" s="3">
        <v>75.409062599999999</v>
      </c>
      <c r="CJ23" s="3">
        <v>91.005086700000007</v>
      </c>
      <c r="CK23" s="3">
        <v>74.354216699999995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>
        <v>88.032441300000002</v>
      </c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>
        <v>92.336888299999998</v>
      </c>
      <c r="EH23" s="3">
        <v>32.055258199999997</v>
      </c>
      <c r="EI23" s="3">
        <v>33.6742475</v>
      </c>
      <c r="EJ23" s="3">
        <v>23.969883800000002</v>
      </c>
      <c r="EK23" s="3">
        <v>46.179580600000001</v>
      </c>
      <c r="EL23" s="3">
        <v>37.050419499999997</v>
      </c>
      <c r="EM23" s="3">
        <v>49.870708200000003</v>
      </c>
      <c r="EN23" s="3">
        <v>58.246095699999998</v>
      </c>
      <c r="EO23" s="3">
        <v>70.320957800000002</v>
      </c>
    </row>
    <row r="24" spans="1:145" x14ac:dyDescent="0.2">
      <c r="A24" s="7">
        <v>41976</v>
      </c>
      <c r="B24" s="3">
        <v>201.012235</v>
      </c>
      <c r="C24" s="3">
        <v>249.29680099999999</v>
      </c>
      <c r="D24" s="3">
        <v>139.689493</v>
      </c>
      <c r="E24" s="3">
        <v>113.205761</v>
      </c>
      <c r="F24" s="3">
        <v>149.643258</v>
      </c>
      <c r="G24" s="3">
        <v>131.04560000000001</v>
      </c>
      <c r="H24" s="3">
        <v>125.895273</v>
      </c>
      <c r="I24" s="3">
        <v>119.975274</v>
      </c>
      <c r="J24" s="3">
        <v>115.78392599999999</v>
      </c>
      <c r="K24" s="3">
        <v>129.14145300000001</v>
      </c>
      <c r="L24" s="3">
        <v>88.264027100000007</v>
      </c>
      <c r="M24" s="3">
        <v>184.002194</v>
      </c>
      <c r="N24" s="3">
        <v>364.12854900000002</v>
      </c>
      <c r="O24" s="3">
        <v>127.828262</v>
      </c>
      <c r="P24" s="3">
        <v>44.024806099999999</v>
      </c>
      <c r="Q24" s="3">
        <v>107.81979699999999</v>
      </c>
      <c r="R24" s="3">
        <v>268.23940700000003</v>
      </c>
      <c r="S24" s="3">
        <v>233.511866</v>
      </c>
      <c r="T24" s="3">
        <v>196.30481700000001</v>
      </c>
      <c r="U24" s="3">
        <v>181.879424</v>
      </c>
      <c r="V24" s="3">
        <v>277.62590899999998</v>
      </c>
      <c r="W24" s="3">
        <v>87.773014500000002</v>
      </c>
      <c r="X24" s="3">
        <v>275.76498600000002</v>
      </c>
      <c r="Y24" s="3">
        <v>303.84394200000003</v>
      </c>
      <c r="Z24" s="3">
        <v>51.977772399999999</v>
      </c>
      <c r="AA24" s="3">
        <v>92.978245200000003</v>
      </c>
      <c r="AB24" s="3">
        <v>134.52475799999999</v>
      </c>
      <c r="AC24" s="3">
        <v>204.53182899999999</v>
      </c>
      <c r="AD24" s="3">
        <v>273.24045000000001</v>
      </c>
      <c r="AE24" s="3">
        <v>356.01311299999998</v>
      </c>
      <c r="AF24" s="3">
        <v>95.812648800000005</v>
      </c>
      <c r="AG24" s="3">
        <v>381.93613800000003</v>
      </c>
      <c r="AH24" s="3">
        <v>348.08940999999999</v>
      </c>
      <c r="AI24" s="3">
        <v>797.14129000000003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6" spans="1:145" x14ac:dyDescent="0.2">
      <c r="A26" t="s">
        <v>7</v>
      </c>
    </row>
    <row r="27" spans="1:145" x14ac:dyDescent="0.2">
      <c r="B27" s="4">
        <v>0.22916666666666666</v>
      </c>
      <c r="C27" s="4">
        <v>0.23611111111111113</v>
      </c>
      <c r="D27" s="4">
        <v>0.24305555555555555</v>
      </c>
      <c r="E27" s="4">
        <v>0.25</v>
      </c>
      <c r="F27" s="4">
        <v>0.25694444444444448</v>
      </c>
      <c r="G27" s="4">
        <v>0.2638888888888889</v>
      </c>
      <c r="H27" s="4">
        <v>0.27083333333333331</v>
      </c>
      <c r="I27" s="4">
        <v>0.27777777777777779</v>
      </c>
      <c r="J27" s="4">
        <v>0.28472222222222221</v>
      </c>
      <c r="K27" s="4">
        <v>0.29166666666666669</v>
      </c>
      <c r="L27" s="4">
        <v>0.2986111111111111</v>
      </c>
      <c r="M27" s="4">
        <v>0.30555555555555552</v>
      </c>
      <c r="N27" s="4">
        <v>0.3125</v>
      </c>
      <c r="O27" s="4">
        <v>0.31944444444444448</v>
      </c>
      <c r="P27" s="4">
        <v>0.3263888888888889</v>
      </c>
      <c r="Q27" s="4">
        <v>0.33333333333333331</v>
      </c>
      <c r="R27" s="4">
        <v>0.34027777777777773</v>
      </c>
      <c r="S27" s="4">
        <v>0.34722222222222227</v>
      </c>
      <c r="T27" s="4">
        <v>0.35416666666666669</v>
      </c>
      <c r="U27" s="4">
        <v>0.3611111111111111</v>
      </c>
      <c r="V27" s="4">
        <v>0.36805555555555558</v>
      </c>
      <c r="W27" s="4">
        <v>0.375</v>
      </c>
      <c r="X27" s="4">
        <v>0.38194444444444442</v>
      </c>
      <c r="Y27" s="4">
        <v>0.3888888888888889</v>
      </c>
      <c r="Z27" s="4">
        <v>0.39583333333333331</v>
      </c>
      <c r="AA27" s="4">
        <v>0.40277777777777773</v>
      </c>
      <c r="AB27" s="4">
        <v>0.40972222222222227</v>
      </c>
      <c r="AC27" s="4">
        <v>0.41666666666666669</v>
      </c>
      <c r="AD27" s="4">
        <v>0.4236111111111111</v>
      </c>
      <c r="AE27" s="4">
        <v>0.43055555555555558</v>
      </c>
      <c r="AF27" s="4">
        <v>0.4375</v>
      </c>
      <c r="AG27" s="4">
        <v>0.44444444444444442</v>
      </c>
      <c r="AH27" s="4">
        <v>0.4513888888888889</v>
      </c>
      <c r="AI27" s="4">
        <v>0.45833333333333331</v>
      </c>
      <c r="AJ27" s="4">
        <v>0.46527777777777773</v>
      </c>
      <c r="AK27" s="4">
        <v>0.47222222222222227</v>
      </c>
      <c r="AL27" s="4">
        <v>0.47916666666666669</v>
      </c>
      <c r="AM27" s="4">
        <v>0.4861111111111111</v>
      </c>
      <c r="AN27" s="4">
        <v>0.49305555555555558</v>
      </c>
      <c r="AO27" s="4">
        <v>0.5</v>
      </c>
      <c r="AP27" s="4">
        <v>0.50694444444444442</v>
      </c>
      <c r="AQ27" s="4">
        <v>0.51388888888888895</v>
      </c>
      <c r="AR27" s="4">
        <v>0.52083333333333337</v>
      </c>
      <c r="AS27" s="4">
        <v>0.52777777777777779</v>
      </c>
      <c r="AT27" s="4">
        <v>0.53472222222222221</v>
      </c>
      <c r="AU27" s="4">
        <v>0.54166666666666663</v>
      </c>
      <c r="AV27" s="4">
        <v>0.54861111111111105</v>
      </c>
      <c r="AW27" s="4">
        <v>0.55555555555555558</v>
      </c>
      <c r="AX27" s="4">
        <v>0.5625</v>
      </c>
      <c r="AY27" s="4">
        <v>0.56944444444444442</v>
      </c>
      <c r="AZ27" s="4">
        <v>0.57638888888888895</v>
      </c>
      <c r="BA27" s="4">
        <v>0.58333333333333337</v>
      </c>
      <c r="BB27" s="4">
        <v>0.59027777777777779</v>
      </c>
      <c r="BC27" s="4">
        <v>0.59722222222222221</v>
      </c>
      <c r="BD27" s="4">
        <v>0.60416666666666663</v>
      </c>
      <c r="BE27" s="4">
        <v>0.61111111111111105</v>
      </c>
      <c r="BF27" s="4">
        <v>0.61805555555555558</v>
      </c>
      <c r="BG27" s="4">
        <v>0.625</v>
      </c>
      <c r="BH27" s="4">
        <v>0.63194444444444442</v>
      </c>
      <c r="BI27" s="4">
        <v>0.63888888888888895</v>
      </c>
      <c r="BJ27" s="4">
        <v>0.64583333333333337</v>
      </c>
      <c r="BK27" s="4">
        <v>0.65277777777777779</v>
      </c>
      <c r="BL27" s="4">
        <v>0.65972222222222221</v>
      </c>
      <c r="BM27" s="4">
        <v>0.66666666666666663</v>
      </c>
      <c r="BN27" s="4">
        <v>0.67361111111111116</v>
      </c>
      <c r="BO27" s="4">
        <v>0.68055555555555547</v>
      </c>
      <c r="BP27" s="4">
        <v>0.6875</v>
      </c>
      <c r="BQ27" s="4">
        <v>0.69444444444444453</v>
      </c>
      <c r="BR27" s="4">
        <v>0.70138888888888884</v>
      </c>
      <c r="BS27" s="4">
        <v>0.70833333333333337</v>
      </c>
      <c r="BT27" s="4">
        <v>0.71527777777777779</v>
      </c>
      <c r="BU27" s="4">
        <v>0.72222222222222221</v>
      </c>
      <c r="BV27" s="4">
        <v>0.72916666666666663</v>
      </c>
      <c r="BW27" s="4">
        <v>0.73611111111111116</v>
      </c>
      <c r="BX27" s="4">
        <v>0.74305555555555547</v>
      </c>
      <c r="BY27" s="4">
        <v>0.75</v>
      </c>
      <c r="BZ27" s="4">
        <v>0.75694444444444453</v>
      </c>
      <c r="CA27" s="4">
        <v>0.76388888888888884</v>
      </c>
      <c r="CB27" s="4">
        <v>0.77083333333333337</v>
      </c>
      <c r="CC27" s="4">
        <v>0.77777777777777779</v>
      </c>
      <c r="CD27" s="4">
        <v>0.78472222222222221</v>
      </c>
      <c r="CE27" s="4">
        <v>0.79166666666666663</v>
      </c>
      <c r="CF27" s="4">
        <v>0.79861111111111116</v>
      </c>
      <c r="CG27" s="4">
        <v>0.80555555555555547</v>
      </c>
      <c r="CH27" s="4">
        <v>0.8125</v>
      </c>
      <c r="CI27" s="4">
        <v>0.81944444444444453</v>
      </c>
      <c r="CJ27" s="4">
        <v>0.82638888888888884</v>
      </c>
      <c r="CK27" s="4">
        <v>0.83333333333333337</v>
      </c>
      <c r="CL27" s="4">
        <v>0.84027777777777779</v>
      </c>
      <c r="CM27" s="4">
        <v>0.84722222222222221</v>
      </c>
      <c r="CN27" s="4">
        <v>0.85416666666666663</v>
      </c>
      <c r="CO27" s="4">
        <v>0.86111111111111116</v>
      </c>
      <c r="CP27" s="4">
        <v>0.86805555555555547</v>
      </c>
      <c r="CQ27" s="4">
        <v>0.875</v>
      </c>
      <c r="CR27" s="4">
        <v>0.88194444444444453</v>
      </c>
      <c r="CS27" s="4">
        <v>0.88888888888888884</v>
      </c>
      <c r="CT27" s="4">
        <v>0.89583333333333337</v>
      </c>
      <c r="CU27" s="4">
        <v>0.90277777777777779</v>
      </c>
      <c r="CV27" s="4">
        <v>0.90972222222222221</v>
      </c>
      <c r="CW27" s="4">
        <v>0.91666666666666663</v>
      </c>
      <c r="CX27" s="4">
        <v>0.92361111111111116</v>
      </c>
      <c r="CY27" s="4">
        <v>0.93055555555555547</v>
      </c>
      <c r="CZ27" s="4">
        <v>0.9375</v>
      </c>
      <c r="DA27" s="4">
        <v>0.94444444444444453</v>
      </c>
      <c r="DB27" s="4">
        <v>0.95138888888888884</v>
      </c>
      <c r="DC27" s="4">
        <v>0.95833333333333337</v>
      </c>
      <c r="DD27" s="4">
        <v>0.96527777777777779</v>
      </c>
      <c r="DE27" s="4">
        <v>0.97222222222222221</v>
      </c>
      <c r="DF27" s="4">
        <v>0.97916666666666663</v>
      </c>
      <c r="DG27" s="4">
        <v>0.98611111111111116</v>
      </c>
      <c r="DH27" s="4">
        <v>0.99305555555555547</v>
      </c>
      <c r="DI27" s="4">
        <v>0</v>
      </c>
      <c r="DJ27" s="4">
        <v>6.9444444444444441E-3</v>
      </c>
      <c r="DK27" s="4">
        <v>1.3888888888888888E-2</v>
      </c>
      <c r="DL27" s="4">
        <v>2.0833333333333332E-2</v>
      </c>
      <c r="DM27" s="4">
        <v>2.7777777777777776E-2</v>
      </c>
      <c r="DN27" s="4">
        <v>3.4722222222222224E-2</v>
      </c>
      <c r="DO27" s="4">
        <v>4.1666666666666664E-2</v>
      </c>
      <c r="DP27" s="4">
        <v>4.8611111111111112E-2</v>
      </c>
      <c r="DQ27" s="4">
        <v>5.5555555555555552E-2</v>
      </c>
      <c r="DR27" s="4">
        <v>6.25E-2</v>
      </c>
      <c r="DS27" s="4">
        <v>6.9444444444444434E-2</v>
      </c>
      <c r="DT27" s="4">
        <v>7.6388888888888895E-2</v>
      </c>
      <c r="DU27" s="4">
        <v>8.3333333333333329E-2</v>
      </c>
      <c r="DV27" s="4">
        <v>9.0277777777777776E-2</v>
      </c>
      <c r="DW27" s="4">
        <v>9.7222222222222224E-2</v>
      </c>
      <c r="DX27" s="4">
        <v>0.10416666666666667</v>
      </c>
      <c r="DY27" s="4">
        <v>0.1111111111111111</v>
      </c>
      <c r="DZ27" s="4">
        <v>0.11805555555555557</v>
      </c>
      <c r="EA27" s="4">
        <v>0.125</v>
      </c>
      <c r="EB27" s="4">
        <v>0.13194444444444445</v>
      </c>
      <c r="EC27" s="4">
        <v>0.1388888888888889</v>
      </c>
      <c r="ED27" s="4">
        <v>0.14583333333333334</v>
      </c>
      <c r="EE27" s="4">
        <v>0.15277777777777776</v>
      </c>
      <c r="EF27" s="4">
        <v>0.15972222222222224</v>
      </c>
      <c r="EG27" s="4">
        <v>0.16666666666666666</v>
      </c>
      <c r="EH27" s="4">
        <v>0.17361111111111113</v>
      </c>
      <c r="EI27" s="4">
        <v>0.18055555555555555</v>
      </c>
      <c r="EJ27" s="4">
        <v>0.1875</v>
      </c>
      <c r="EK27" s="4">
        <v>0.19444444444444445</v>
      </c>
      <c r="EL27" s="4">
        <v>0.20138888888888887</v>
      </c>
      <c r="EM27" s="4">
        <v>0.20833333333333334</v>
      </c>
      <c r="EN27" s="4">
        <v>0.21527777777777779</v>
      </c>
      <c r="EO27" s="4">
        <v>0.22222222222222221</v>
      </c>
    </row>
    <row r="28" spans="1:145" x14ac:dyDescent="0.2">
      <c r="A28" s="6">
        <v>41990</v>
      </c>
      <c r="BM28">
        <v>55.954853003348703</v>
      </c>
      <c r="BN28">
        <v>8.3227910864196595</v>
      </c>
      <c r="BO28">
        <v>3.5180592592592701</v>
      </c>
      <c r="BP28">
        <v>265.49638672530898</v>
      </c>
      <c r="BQ28">
        <v>640.81367841357803</v>
      </c>
      <c r="BR28">
        <v>119.97833404938299</v>
      </c>
      <c r="BS28">
        <v>28.505112348765302</v>
      </c>
      <c r="BT28">
        <v>185.46323106790101</v>
      </c>
      <c r="BU28">
        <v>43.582163413579998</v>
      </c>
      <c r="BV28">
        <v>56.955015904320497</v>
      </c>
      <c r="BW28">
        <v>48.857043580247002</v>
      </c>
      <c r="BX28">
        <v>427.26584130246601</v>
      </c>
      <c r="BY28">
        <v>380.91120485185098</v>
      </c>
      <c r="BZ28">
        <v>85.528544021605001</v>
      </c>
      <c r="CA28">
        <v>520.53656069752799</v>
      </c>
      <c r="CB28">
        <v>259.10447587036703</v>
      </c>
      <c r="CC28">
        <v>269.82408111110902</v>
      </c>
      <c r="CD28">
        <v>901.18029571296404</v>
      </c>
      <c r="CE28">
        <v>571.78778065432596</v>
      </c>
      <c r="CF28">
        <v>367.501542817901</v>
      </c>
      <c r="CG28">
        <v>183.220459959876</v>
      </c>
      <c r="CH28">
        <v>259.35741979938098</v>
      </c>
      <c r="CI28">
        <v>101.30942448147999</v>
      </c>
      <c r="CJ28">
        <v>47.658124884858097</v>
      </c>
      <c r="CK28">
        <v>66.281061251722207</v>
      </c>
      <c r="CL28">
        <v>50.979234873456903</v>
      </c>
      <c r="CM28">
        <v>117.845895021605</v>
      </c>
      <c r="CN28">
        <v>150.60059850926001</v>
      </c>
      <c r="CO28">
        <v>36.4966737962962</v>
      </c>
      <c r="CP28">
        <v>31.6219679444444</v>
      </c>
      <c r="CQ28">
        <v>121.239867364197</v>
      </c>
      <c r="CR28">
        <v>62.907269228394703</v>
      </c>
      <c r="CS28">
        <v>116.42863017592499</v>
      </c>
      <c r="CT28">
        <v>163.85271321913601</v>
      </c>
      <c r="CU28">
        <v>49.846880891975502</v>
      </c>
      <c r="CV28">
        <v>141.930654753087</v>
      </c>
      <c r="CW28">
        <v>62.399404379629303</v>
      </c>
      <c r="CX28">
        <v>168.431015200617</v>
      </c>
      <c r="CY28">
        <v>53.4831703858029</v>
      </c>
      <c r="CZ28">
        <v>33.130075209876701</v>
      </c>
      <c r="DA28">
        <v>130.75392538580101</v>
      </c>
      <c r="DB28">
        <v>70.959649419753504</v>
      </c>
      <c r="DC28">
        <v>167.29729545370401</v>
      </c>
      <c r="DD28">
        <v>52.701797104937903</v>
      </c>
      <c r="DE28">
        <v>153.78439217284</v>
      </c>
      <c r="DF28">
        <v>264.96884908950398</v>
      </c>
      <c r="DG28">
        <v>30.0300688796294</v>
      </c>
      <c r="DH28">
        <v>57.4311108350702</v>
      </c>
      <c r="DI28">
        <v>161.992693189541</v>
      </c>
      <c r="DJ28">
        <v>168.53847634259199</v>
      </c>
      <c r="DK28">
        <v>54.954709157407102</v>
      </c>
      <c r="DL28">
        <v>71.578771126543003</v>
      </c>
      <c r="DM28">
        <v>108.60754832407299</v>
      </c>
      <c r="DN28">
        <v>89.247169154321199</v>
      </c>
      <c r="DO28">
        <v>314.01225922839399</v>
      </c>
      <c r="DP28">
        <v>339.45044992283698</v>
      </c>
      <c r="DQ28">
        <v>266.07708041049301</v>
      </c>
      <c r="DR28">
        <v>77.635043135802704</v>
      </c>
      <c r="DS28">
        <v>256.33223975617301</v>
      </c>
      <c r="DT28">
        <v>236.03229093209799</v>
      </c>
      <c r="DU28">
        <v>275.90721347222302</v>
      </c>
      <c r="DV28">
        <v>125.19684414197501</v>
      </c>
      <c r="DW28">
        <v>146.95632543827099</v>
      </c>
      <c r="DX28">
        <v>216.47731121913699</v>
      </c>
      <c r="DY28">
        <v>142.33515425617401</v>
      </c>
      <c r="DZ28">
        <v>204.308025290123</v>
      </c>
      <c r="EA28">
        <v>265.66177223147997</v>
      </c>
      <c r="EB28">
        <v>117.967007882717</v>
      </c>
      <c r="EC28">
        <v>50.271189820987701</v>
      </c>
      <c r="ED28">
        <v>103.80580733641899</v>
      </c>
      <c r="EE28">
        <v>69.817020839506995</v>
      </c>
      <c r="EF28">
        <v>135.13585912488301</v>
      </c>
      <c r="EG28">
        <v>46.663256735943399</v>
      </c>
      <c r="EH28">
        <v>29.860409317901201</v>
      </c>
      <c r="EI28">
        <v>117.60724708024701</v>
      </c>
      <c r="EJ28">
        <v>90.115207913579894</v>
      </c>
      <c r="EK28">
        <v>229.868732444443</v>
      </c>
      <c r="EL28">
        <v>105.49657644753</v>
      </c>
      <c r="EM28">
        <v>29.124475009259299</v>
      </c>
      <c r="EN28">
        <v>211.75415849691299</v>
      </c>
      <c r="EO28">
        <v>214.05104358950601</v>
      </c>
    </row>
    <row r="29" spans="1:145" x14ac:dyDescent="0.2">
      <c r="A29" s="9">
        <v>41991</v>
      </c>
      <c r="B29">
        <v>75.326462012345104</v>
      </c>
      <c r="C29">
        <v>218.36046933024701</v>
      </c>
      <c r="D29">
        <v>119.75311841358</v>
      </c>
      <c r="E29">
        <v>15.838972067901199</v>
      </c>
      <c r="F29">
        <v>26.128695339506098</v>
      </c>
      <c r="G29">
        <v>8.0084609845678596</v>
      </c>
      <c r="H29">
        <v>12.503766824074001</v>
      </c>
      <c r="I29">
        <v>57.495380496914002</v>
      </c>
      <c r="J29">
        <v>123.067906185185</v>
      </c>
      <c r="K29">
        <v>42.435692728394798</v>
      </c>
      <c r="L29">
        <v>3.9093069104938101</v>
      </c>
      <c r="M29">
        <v>17.517702561728399</v>
      </c>
      <c r="N29">
        <v>28.763105067901002</v>
      </c>
      <c r="O29">
        <v>10.7324164135802</v>
      </c>
      <c r="P29">
        <v>60.288626524219602</v>
      </c>
      <c r="Q29">
        <v>93.3151167137447</v>
      </c>
      <c r="R29">
        <v>188.000981811728</v>
      </c>
      <c r="S29">
        <v>372.60314144444197</v>
      </c>
      <c r="T29">
        <v>65.064454848765294</v>
      </c>
      <c r="U29">
        <v>14.4384628302469</v>
      </c>
      <c r="V29">
        <v>4.5501610895061599</v>
      </c>
      <c r="W29">
        <v>4.56800963271606</v>
      </c>
      <c r="X29">
        <v>8.8976525925925891</v>
      </c>
      <c r="Y29">
        <v>11.2438922592592</v>
      </c>
      <c r="Z29">
        <v>86.080354895061006</v>
      </c>
      <c r="AA29">
        <v>147.09450838271499</v>
      </c>
      <c r="AB29">
        <v>124.327129972221</v>
      </c>
      <c r="AC29">
        <v>98.625996095678403</v>
      </c>
      <c r="AD29">
        <v>4.4086739135802198</v>
      </c>
      <c r="AE29">
        <v>3.6420888425925702</v>
      </c>
      <c r="AF29">
        <v>4.6945225679012497</v>
      </c>
      <c r="AG29">
        <v>3.7922351944444301</v>
      </c>
      <c r="AH29">
        <v>4.2228438827160701</v>
      </c>
      <c r="AI29">
        <v>8.6899712098765303</v>
      </c>
      <c r="AJ29">
        <v>5.4179939259259102</v>
      </c>
      <c r="AK29">
        <v>15.150101098765401</v>
      </c>
      <c r="AL29">
        <v>186.580626864197</v>
      </c>
      <c r="AM29">
        <v>251.51444267901101</v>
      </c>
      <c r="AN29">
        <v>246.09075610723701</v>
      </c>
      <c r="AO29">
        <v>142.03225845695101</v>
      </c>
      <c r="AP29">
        <v>5.1873853117284003</v>
      </c>
      <c r="AQ29">
        <v>30.9485102561727</v>
      </c>
      <c r="AR29">
        <v>213.61173082715999</v>
      </c>
      <c r="AS29">
        <v>309.21016609259402</v>
      </c>
      <c r="AT29">
        <v>7.1548244475308804</v>
      </c>
      <c r="AU29">
        <v>16.312104046296199</v>
      </c>
      <c r="AV29">
        <v>7.43881551234574</v>
      </c>
      <c r="AW29">
        <v>5.9643359320987397</v>
      </c>
      <c r="AX29">
        <v>13.6073036234567</v>
      </c>
      <c r="AY29">
        <v>296.23426652777601</v>
      </c>
      <c r="AZ29">
        <v>615.98753027469195</v>
      </c>
      <c r="BA29">
        <v>114.360424953703</v>
      </c>
      <c r="BB29">
        <v>8.8905069043209597</v>
      </c>
      <c r="BC29">
        <v>35.206873481481701</v>
      </c>
      <c r="BD29">
        <v>29.326416509259101</v>
      </c>
      <c r="BE29">
        <v>8.3206855370369901</v>
      </c>
      <c r="BF29">
        <v>43.436020987654501</v>
      </c>
      <c r="BG29">
        <v>348.26170854938101</v>
      </c>
      <c r="BH29">
        <v>211.53314577160501</v>
      </c>
      <c r="BI29">
        <v>215.27092952469101</v>
      </c>
      <c r="BJ29">
        <v>308.09547096605098</v>
      </c>
      <c r="BK29">
        <v>132.824042731481</v>
      </c>
      <c r="BL29">
        <v>125.373215474245</v>
      </c>
      <c r="BM29">
        <v>65.551801101820303</v>
      </c>
      <c r="BN29">
        <v>33.666188512345698</v>
      </c>
      <c r="BO29">
        <v>71.339718453703696</v>
      </c>
      <c r="BP29">
        <v>57.946220324073899</v>
      </c>
      <c r="BQ29">
        <v>4.9119582592592801</v>
      </c>
      <c r="BR29">
        <v>4.2896932407406902</v>
      </c>
      <c r="BS29">
        <v>4.4783412253085997</v>
      </c>
      <c r="BT29">
        <v>88.218912895061294</v>
      </c>
      <c r="BU29">
        <v>139.984441691358</v>
      </c>
      <c r="BV29">
        <v>147.05012052160399</v>
      </c>
      <c r="BW29">
        <v>168.10103724074099</v>
      </c>
      <c r="BX29">
        <v>74.421464040123496</v>
      </c>
      <c r="BY29">
        <v>65.544096324074204</v>
      </c>
      <c r="BZ29">
        <v>204.08198647839501</v>
      </c>
      <c r="CA29">
        <v>360.17291406172899</v>
      </c>
      <c r="CB29">
        <v>153.69056177469099</v>
      </c>
      <c r="CC29">
        <v>58.762864820987502</v>
      </c>
      <c r="CD29">
        <v>30.5455148487654</v>
      </c>
      <c r="CE29">
        <v>67.777360354937997</v>
      </c>
      <c r="CF29">
        <v>71.145292592592398</v>
      </c>
      <c r="CG29">
        <v>196.23914851543199</v>
      </c>
      <c r="CH29">
        <v>280.20580898148103</v>
      </c>
      <c r="CI29">
        <v>249.606087944444</v>
      </c>
      <c r="CJ29">
        <v>309.33380175865801</v>
      </c>
      <c r="CK29">
        <v>76.736566767058903</v>
      </c>
      <c r="CL29">
        <v>333.61958839506099</v>
      </c>
      <c r="CM29">
        <v>55.117631827160501</v>
      </c>
      <c r="CN29">
        <v>9.1099359629629504</v>
      </c>
      <c r="CO29">
        <v>269.98014757098798</v>
      </c>
      <c r="CP29">
        <v>149.13541469444601</v>
      </c>
      <c r="CQ29">
        <v>46.412518185185</v>
      </c>
      <c r="CR29">
        <v>79.978037447530795</v>
      </c>
      <c r="CS29">
        <v>20.298496104938099</v>
      </c>
      <c r="CT29">
        <v>2.1482861913580198</v>
      </c>
      <c r="CU29">
        <v>2.2260106913579998</v>
      </c>
      <c r="CV29">
        <v>2.5290360277777801</v>
      </c>
      <c r="CW29">
        <v>4.6543927098765296</v>
      </c>
      <c r="CX29">
        <v>9.12245286111113</v>
      </c>
      <c r="CY29">
        <v>2.3420957499999999</v>
      </c>
      <c r="CZ29">
        <v>6.2748279166666299</v>
      </c>
      <c r="DA29">
        <v>6.9196863425925796</v>
      </c>
      <c r="DB29">
        <v>1.8785973456790099</v>
      </c>
      <c r="DC29">
        <v>17.726064623456601</v>
      </c>
      <c r="DD29">
        <v>46.793697429012497</v>
      </c>
      <c r="DE29">
        <v>10.814236509259199</v>
      </c>
      <c r="DF29">
        <v>3.1039325648148099</v>
      </c>
      <c r="DG29">
        <v>2.3237280277777601</v>
      </c>
      <c r="DH29">
        <v>2.42211776487951</v>
      </c>
      <c r="DI29">
        <v>19.552603382157699</v>
      </c>
      <c r="DJ29">
        <v>2.1181540956789999</v>
      </c>
      <c r="DK29">
        <v>3.2232685771604901</v>
      </c>
      <c r="DL29">
        <v>2.4800011574074001</v>
      </c>
      <c r="DM29">
        <v>5.0761264259259002</v>
      </c>
      <c r="DN29">
        <v>5.2863895493827098</v>
      </c>
      <c r="DO29">
        <v>3.7837609074073901</v>
      </c>
      <c r="DP29">
        <v>4.6865626913580298</v>
      </c>
      <c r="DQ29">
        <v>6.8276132993827501</v>
      </c>
      <c r="DR29">
        <v>18.699137663580199</v>
      </c>
      <c r="DS29">
        <v>185.885399842591</v>
      </c>
      <c r="DT29">
        <v>40.378769925926001</v>
      </c>
      <c r="DU29">
        <v>7.1836875308641801</v>
      </c>
      <c r="DV29">
        <v>2.9012674135802499</v>
      </c>
      <c r="DW29">
        <v>3.4395621913580201</v>
      </c>
      <c r="DX29">
        <v>141.377356935184</v>
      </c>
      <c r="DY29">
        <v>94.835700549381599</v>
      </c>
      <c r="DZ29">
        <v>6.9823533919753098</v>
      </c>
      <c r="EA29">
        <v>3.0119058703703701</v>
      </c>
      <c r="EB29">
        <v>3.3413237654321102</v>
      </c>
      <c r="EC29">
        <v>3.2980521172839401</v>
      </c>
      <c r="ED29">
        <v>3.1420877746913298</v>
      </c>
      <c r="EE29">
        <v>14.2142706203703</v>
      </c>
      <c r="EF29">
        <v>14.082514999288</v>
      </c>
      <c r="EG29">
        <v>21.1296833467398</v>
      </c>
      <c r="EH29">
        <v>4.1072762283950803</v>
      </c>
      <c r="EI29">
        <v>2.9845576697530798</v>
      </c>
      <c r="EJ29">
        <v>3.6305411419753</v>
      </c>
      <c r="EK29">
        <v>4.25400506172838</v>
      </c>
      <c r="EL29">
        <v>4.00968510802468</v>
      </c>
      <c r="EM29">
        <v>216.06741033333299</v>
      </c>
      <c r="EN29">
        <v>105.639781629628</v>
      </c>
      <c r="EO29">
        <v>20.782037555555601</v>
      </c>
    </row>
    <row r="30" spans="1:145" x14ac:dyDescent="0.2">
      <c r="A30" s="9">
        <v>41992</v>
      </c>
      <c r="B30">
        <v>11.508107870370401</v>
      </c>
      <c r="C30">
        <v>69.064757049382706</v>
      </c>
      <c r="D30">
        <v>93.769773635802395</v>
      </c>
      <c r="E30">
        <v>75.914253645061805</v>
      </c>
      <c r="F30">
        <v>69.397325577160501</v>
      </c>
      <c r="G30">
        <v>71.808485280864204</v>
      </c>
      <c r="H30">
        <v>122.896706895062</v>
      </c>
      <c r="I30">
        <v>84.176081493827098</v>
      </c>
      <c r="J30">
        <v>64.014935907407803</v>
      </c>
      <c r="K30">
        <v>67.805351472222299</v>
      </c>
      <c r="L30">
        <v>77.600185688271594</v>
      </c>
      <c r="M30">
        <v>79.439438817901504</v>
      </c>
      <c r="N30">
        <v>80.995228172839106</v>
      </c>
      <c r="O30">
        <v>80.072083274691096</v>
      </c>
      <c r="P30">
        <v>79.227523513372105</v>
      </c>
      <c r="Q30">
        <v>100.58070731927801</v>
      </c>
      <c r="R30">
        <v>107.467369685184</v>
      </c>
      <c r="S30">
        <v>63.823335077160401</v>
      </c>
      <c r="T30">
        <v>54.498012027777698</v>
      </c>
      <c r="U30">
        <v>74.997747172839297</v>
      </c>
      <c r="V30">
        <v>74.243936296296795</v>
      </c>
      <c r="W30">
        <v>80.743215175925499</v>
      </c>
      <c r="X30">
        <v>66.938875891975599</v>
      </c>
      <c r="Y30">
        <v>50.081369861111199</v>
      </c>
      <c r="Z30">
        <v>137.234959398146</v>
      </c>
      <c r="AA30">
        <v>56.119481033950599</v>
      </c>
      <c r="AB30">
        <v>85.363922259259297</v>
      </c>
      <c r="AC30">
        <v>26.8126112901233</v>
      </c>
      <c r="AD30">
        <v>113.505078679012</v>
      </c>
      <c r="AE30">
        <v>92.910866817900995</v>
      </c>
      <c r="AF30">
        <v>98.466234688271896</v>
      </c>
      <c r="AG30">
        <v>98.694566586420095</v>
      </c>
      <c r="AH30">
        <v>79.891426925925501</v>
      </c>
      <c r="AI30">
        <v>90.839415666666</v>
      </c>
      <c r="AJ30">
        <v>100.58102200617201</v>
      </c>
      <c r="AK30">
        <v>180.85762467901301</v>
      </c>
      <c r="AL30">
        <v>129.49390506481501</v>
      </c>
      <c r="AM30">
        <v>83.3743401944444</v>
      </c>
      <c r="AN30">
        <v>75.709490511505095</v>
      </c>
      <c r="AO30">
        <v>103.869099425706</v>
      </c>
      <c r="AP30">
        <v>59.984425817901503</v>
      </c>
      <c r="AQ30">
        <v>61.5149139197529</v>
      </c>
      <c r="AR30">
        <v>12.3887512006172</v>
      </c>
      <c r="AS30">
        <v>10.3781057222222</v>
      </c>
      <c r="AT30">
        <v>7.0551911049382001</v>
      </c>
      <c r="AU30">
        <v>12.2463410339506</v>
      </c>
      <c r="AV30">
        <v>8.5680270740741005</v>
      </c>
      <c r="AW30">
        <v>124.143300561728</v>
      </c>
      <c r="AX30">
        <v>296.92581565431999</v>
      </c>
      <c r="AY30">
        <v>43.091054043209603</v>
      </c>
      <c r="AZ30">
        <v>51.7960934166667</v>
      </c>
      <c r="BA30">
        <v>69.784002719135898</v>
      </c>
      <c r="BB30">
        <v>135.740484466049</v>
      </c>
      <c r="BC30">
        <v>53.439940188271201</v>
      </c>
      <c r="BD30">
        <v>85.549295500000198</v>
      </c>
      <c r="BE30">
        <v>40.216468626543403</v>
      </c>
      <c r="BF30">
        <v>49.569025916666803</v>
      </c>
      <c r="BG30">
        <v>44.148283685185298</v>
      </c>
      <c r="BH30">
        <v>54.796776185185003</v>
      </c>
      <c r="BI30">
        <v>48.853773317900703</v>
      </c>
      <c r="BJ30">
        <v>44.940911876543304</v>
      </c>
      <c r="BK30">
        <v>44.892825882716103</v>
      </c>
      <c r="BL30">
        <v>71.884221205641197</v>
      </c>
      <c r="BM30">
        <v>353.79422861053399</v>
      </c>
      <c r="BN30">
        <v>36.8643399907412</v>
      </c>
      <c r="BO30">
        <v>29.638289703703599</v>
      </c>
      <c r="BP30">
        <v>150.92219392284099</v>
      </c>
      <c r="BQ30">
        <v>2.7388512283950801</v>
      </c>
      <c r="BR30">
        <v>8.3387518981481108</v>
      </c>
      <c r="BS30">
        <v>149.76357963580199</v>
      </c>
      <c r="BT30">
        <v>281.15568264814698</v>
      </c>
      <c r="BU30">
        <v>84.504217762345803</v>
      </c>
      <c r="BV30">
        <v>75.057373351851993</v>
      </c>
      <c r="BW30">
        <v>63.440648657407301</v>
      </c>
      <c r="BX30">
        <v>68.580871611111505</v>
      </c>
      <c r="BY30">
        <v>119.333605021604</v>
      </c>
      <c r="BZ30">
        <v>1858.3546604456501</v>
      </c>
      <c r="CB30">
        <v>2550.8623678439499</v>
      </c>
      <c r="CC30">
        <v>14.345289762345701</v>
      </c>
      <c r="CD30">
        <v>55.185200987654298</v>
      </c>
      <c r="CE30">
        <v>11.521332425925999</v>
      </c>
      <c r="CF30">
        <v>10.8616813487654</v>
      </c>
      <c r="CG30">
        <v>5.8584548888889403</v>
      </c>
      <c r="CH30">
        <v>7.2075242006172999</v>
      </c>
      <c r="CI30">
        <v>4.8085750000000003</v>
      </c>
      <c r="CJ30">
        <v>6.4577632303172301</v>
      </c>
      <c r="CK30">
        <v>23.8613440709352</v>
      </c>
      <c r="CL30">
        <v>10.5682030833333</v>
      </c>
      <c r="CM30">
        <v>8.5533247808641697</v>
      </c>
      <c r="CN30">
        <v>10.1088511296295</v>
      </c>
      <c r="CO30">
        <v>6.59367761728394</v>
      </c>
      <c r="CP30">
        <v>7.1335223333333202</v>
      </c>
      <c r="CQ30">
        <v>6.0234485339506598</v>
      </c>
      <c r="CR30">
        <v>9.3769927067901993</v>
      </c>
      <c r="CS30">
        <v>7.3893387067901397</v>
      </c>
      <c r="CT30">
        <v>9.2756316604938398</v>
      </c>
      <c r="CU30">
        <v>6.6858200648148003</v>
      </c>
      <c r="CV30">
        <v>5.9416784938271503</v>
      </c>
      <c r="CW30">
        <v>6.7557553981481604</v>
      </c>
      <c r="CX30">
        <v>7.1587902932098597</v>
      </c>
      <c r="CY30">
        <v>7.7995122623456501</v>
      </c>
      <c r="CZ30">
        <v>5.7358995925925296</v>
      </c>
      <c r="DA30">
        <v>48.874435685184999</v>
      </c>
      <c r="DB30">
        <v>1557.2097587283999</v>
      </c>
      <c r="DC30">
        <v>567.60656376234397</v>
      </c>
      <c r="DD30">
        <v>50.091251962962801</v>
      </c>
      <c r="DE30">
        <v>276.732869302469</v>
      </c>
      <c r="DF30">
        <v>880.82919110802095</v>
      </c>
      <c r="DG30">
        <v>654.95006132716401</v>
      </c>
      <c r="DH30">
        <v>948.055001619172</v>
      </c>
      <c r="DI30">
        <v>208.329164396929</v>
      </c>
      <c r="DJ30">
        <v>172.514960132715</v>
      </c>
      <c r="DK30">
        <v>172.175179882717</v>
      </c>
      <c r="DL30">
        <v>252.43609893518399</v>
      </c>
      <c r="DM30">
        <v>220.45533594753101</v>
      </c>
      <c r="DN30">
        <v>120.322909268518</v>
      </c>
      <c r="DO30">
        <v>160.169452706789</v>
      </c>
      <c r="DP30">
        <v>128.19365424074201</v>
      </c>
      <c r="DQ30">
        <v>137.361617734568</v>
      </c>
      <c r="DR30">
        <v>182.01420726234599</v>
      </c>
      <c r="DS30">
        <v>118.973463046296</v>
      </c>
      <c r="DT30">
        <v>125.68393840740499</v>
      </c>
      <c r="DU30">
        <v>38.506771950617399</v>
      </c>
      <c r="DV30">
        <v>6.22930234876537</v>
      </c>
      <c r="DW30">
        <v>5.3343868395062701</v>
      </c>
      <c r="DX30">
        <v>21.990300466049501</v>
      </c>
      <c r="DY30">
        <v>43.277813111111101</v>
      </c>
      <c r="DZ30">
        <v>12.1283311234567</v>
      </c>
      <c r="EA30">
        <v>153.58362516358</v>
      </c>
      <c r="EB30">
        <v>137.12777137962999</v>
      </c>
      <c r="EC30">
        <v>12.617723842592699</v>
      </c>
      <c r="ED30">
        <v>6.5895967283950698</v>
      </c>
      <c r="EE30">
        <v>5.8945296759259103</v>
      </c>
      <c r="EF30">
        <v>4.2051353296235296</v>
      </c>
      <c r="EG30">
        <v>20.4275303889108</v>
      </c>
      <c r="EH30">
        <v>4.0963350956790201</v>
      </c>
      <c r="EI30">
        <v>3.68022599382717</v>
      </c>
      <c r="EJ30">
        <v>2.6059378209876498</v>
      </c>
      <c r="EK30">
        <v>2.7518873981481602</v>
      </c>
      <c r="EL30">
        <v>4.6353060308641298</v>
      </c>
      <c r="EM30">
        <v>4.2893438919753102</v>
      </c>
      <c r="EN30">
        <v>3.70265212962962</v>
      </c>
      <c r="EO30">
        <v>9.0430402777778003</v>
      </c>
    </row>
    <row r="31" spans="1:145" x14ac:dyDescent="0.2">
      <c r="A31" s="9">
        <v>41993</v>
      </c>
      <c r="B31">
        <v>137.879350728395</v>
      </c>
      <c r="C31">
        <v>284.11624622531201</v>
      </c>
      <c r="D31">
        <v>15.9671975864196</v>
      </c>
      <c r="E31">
        <v>85.058745212962506</v>
      </c>
      <c r="F31">
        <v>211.24220358641901</v>
      </c>
      <c r="G31">
        <v>395.45423463888699</v>
      </c>
      <c r="H31">
        <v>428.01929935185501</v>
      </c>
      <c r="I31">
        <v>113.42302382407399</v>
      </c>
      <c r="J31">
        <v>148.33622909876499</v>
      </c>
      <c r="K31">
        <v>6.19329546913578</v>
      </c>
      <c r="L31">
        <v>2.2425750061728</v>
      </c>
      <c r="M31">
        <v>1.43062846296295</v>
      </c>
      <c r="N31">
        <v>2.85779194753085</v>
      </c>
      <c r="O31">
        <v>11.9723381574074</v>
      </c>
      <c r="P31">
        <v>7.0016222495253304</v>
      </c>
      <c r="Q31">
        <v>717.93961550717404</v>
      </c>
      <c r="R31">
        <v>341.61613571604698</v>
      </c>
      <c r="S31">
        <v>17.4388661728395</v>
      </c>
      <c r="T31">
        <v>12.581360030864101</v>
      </c>
      <c r="U31">
        <v>88.891517987654794</v>
      </c>
      <c r="V31">
        <v>32.460536138888003</v>
      </c>
      <c r="W31">
        <v>0.123760419753075</v>
      </c>
      <c r="X31">
        <v>3.0594447530866299E-2</v>
      </c>
      <c r="Y31">
        <v>6.1097651234566598E-2</v>
      </c>
      <c r="Z31">
        <v>4.8036450617279902E-2</v>
      </c>
      <c r="AA31">
        <v>5.1410030864195003E-2</v>
      </c>
      <c r="AB31">
        <v>1.40596388888895E-2</v>
      </c>
      <c r="AC31">
        <v>3.2457342592593003E-2</v>
      </c>
      <c r="AD31">
        <v>5.2650611111109198E-2</v>
      </c>
      <c r="AE31">
        <v>1.7613622962963</v>
      </c>
      <c r="AF31">
        <v>7.7425318086421697</v>
      </c>
      <c r="AG31">
        <v>0.14432679012346</v>
      </c>
      <c r="AH31">
        <v>0.12948932407407099</v>
      </c>
      <c r="AI31">
        <v>0.14622054938270199</v>
      </c>
      <c r="AJ31">
        <v>603.34805591049201</v>
      </c>
      <c r="AK31">
        <v>228.09217442283901</v>
      </c>
      <c r="AL31">
        <v>1.9710382716049201E-2</v>
      </c>
      <c r="AM31">
        <v>275.68938473456899</v>
      </c>
      <c r="AN31">
        <v>833.78062767269205</v>
      </c>
      <c r="AO31">
        <v>137.703148518126</v>
      </c>
      <c r="AP31">
        <v>0.66174862962966596</v>
      </c>
      <c r="AQ31">
        <v>0.17529672839506399</v>
      </c>
      <c r="AR31">
        <v>0.19030385493827101</v>
      </c>
      <c r="AS31">
        <v>0.192620231481482</v>
      </c>
      <c r="AT31">
        <v>0.13651725925925301</v>
      </c>
      <c r="AU31">
        <v>0.115742086419756</v>
      </c>
      <c r="AV31">
        <v>172.322957830246</v>
      </c>
      <c r="AW31">
        <v>440.24855098456902</v>
      </c>
      <c r="AX31">
        <v>116.918880824075</v>
      </c>
      <c r="AY31">
        <v>56.960475611110901</v>
      </c>
      <c r="AZ31">
        <v>132.553315604939</v>
      </c>
      <c r="BA31">
        <v>61.616517175924997</v>
      </c>
      <c r="BB31">
        <v>1.4262674783950899</v>
      </c>
      <c r="BC31">
        <v>0.15945503703703501</v>
      </c>
      <c r="BD31">
        <v>5.6719037654321296</v>
      </c>
      <c r="BE31">
        <v>41.376233601851503</v>
      </c>
      <c r="BF31">
        <v>482.49951472530699</v>
      </c>
      <c r="BG31">
        <v>24.025527154322099</v>
      </c>
      <c r="BH31">
        <v>3.33768318827161</v>
      </c>
      <c r="BI31">
        <v>16.187492422839501</v>
      </c>
      <c r="BJ31">
        <v>54.9187351975309</v>
      </c>
      <c r="BK31">
        <v>126.948807259259</v>
      </c>
      <c r="BL31">
        <v>1034.26442711549</v>
      </c>
      <c r="BM31">
        <v>329.91534927449601</v>
      </c>
      <c r="BN31">
        <v>75.536459901234394</v>
      </c>
      <c r="BO31">
        <v>400.76891042284001</v>
      </c>
      <c r="BP31">
        <v>332.08729587345601</v>
      </c>
      <c r="BQ31">
        <v>247.049916049383</v>
      </c>
      <c r="BR31">
        <v>226.99001062037101</v>
      </c>
      <c r="BS31">
        <v>142.79415743827099</v>
      </c>
      <c r="BT31">
        <v>88.891101228395001</v>
      </c>
      <c r="BU31">
        <v>209.55263331790201</v>
      </c>
      <c r="BV31">
        <v>139.10670295679</v>
      </c>
      <c r="BW31">
        <v>40.283139058642</v>
      </c>
      <c r="BX31">
        <v>1187.0532006388901</v>
      </c>
      <c r="BY31">
        <v>678.28246858024397</v>
      </c>
      <c r="BZ31">
        <v>133.58594748147999</v>
      </c>
      <c r="CA31">
        <v>153.25562071296</v>
      </c>
      <c r="CB31">
        <v>45.471375077159898</v>
      </c>
      <c r="CC31">
        <v>591.45230453086504</v>
      </c>
      <c r="CD31">
        <v>485.74908896604802</v>
      </c>
      <c r="CE31">
        <v>42.490725351852099</v>
      </c>
      <c r="CF31">
        <v>1.9961702160493999</v>
      </c>
      <c r="CG31">
        <v>4.4339598981481299</v>
      </c>
      <c r="CH31">
        <v>14.1661755771604</v>
      </c>
      <c r="CI31">
        <v>1.9306433117283801</v>
      </c>
      <c r="CJ31">
        <v>2.24264675910463</v>
      </c>
      <c r="CK31">
        <v>30.805431218861099</v>
      </c>
      <c r="CL31">
        <v>844.39087396604998</v>
      </c>
      <c r="CM31">
        <v>456.49016751234598</v>
      </c>
      <c r="CN31">
        <v>119.34201999074</v>
      </c>
      <c r="CO31">
        <v>31.6151074475308</v>
      </c>
      <c r="CP31">
        <v>213.93662862962901</v>
      </c>
      <c r="CQ31">
        <v>930.14476136727797</v>
      </c>
      <c r="CR31">
        <v>47.124402243827198</v>
      </c>
      <c r="CS31">
        <v>12.356895225308699</v>
      </c>
      <c r="CT31">
        <v>37.119078910493897</v>
      </c>
      <c r="CU31">
        <v>155.77937736728401</v>
      </c>
      <c r="CV31">
        <v>33.172003762345803</v>
      </c>
      <c r="CW31">
        <v>21.199500783950299</v>
      </c>
      <c r="CX31">
        <v>16.911624611111101</v>
      </c>
      <c r="CY31">
        <v>42.6320786820989</v>
      </c>
      <c r="CZ31">
        <v>751.44072994753196</v>
      </c>
      <c r="DA31">
        <v>297.92533282715902</v>
      </c>
      <c r="DB31">
        <v>101.68062262345499</v>
      </c>
      <c r="DC31">
        <v>137.30906716975099</v>
      </c>
      <c r="DD31">
        <v>104.407485999999</v>
      </c>
      <c r="DE31">
        <v>124.78441758950601</v>
      </c>
      <c r="DF31">
        <v>81.309817555555398</v>
      </c>
      <c r="DG31">
        <v>7.5313324043209802</v>
      </c>
      <c r="DH31">
        <v>20.982277740577299</v>
      </c>
      <c r="DI31">
        <v>232.14010809622701</v>
      </c>
      <c r="DJ31">
        <v>536.92816279321005</v>
      </c>
      <c r="DK31">
        <v>191.16477423765301</v>
      </c>
      <c r="DL31">
        <v>258.17127258951001</v>
      </c>
      <c r="DM31">
        <v>23.941967787037001</v>
      </c>
      <c r="DN31">
        <v>152.00676071296201</v>
      </c>
      <c r="DO31">
        <v>708.67541284876404</v>
      </c>
      <c r="DP31">
        <v>780.12850414197499</v>
      </c>
      <c r="DQ31">
        <v>119.597814570986</v>
      </c>
      <c r="DR31">
        <v>16.011219719136101</v>
      </c>
      <c r="DS31">
        <v>5.0459006111110396</v>
      </c>
      <c r="DT31">
        <v>7.5564036975308104</v>
      </c>
      <c r="DU31">
        <v>189.258420311728</v>
      </c>
      <c r="DV31">
        <v>194.49899535185</v>
      </c>
      <c r="DW31">
        <v>112.828385345678</v>
      </c>
      <c r="DX31">
        <v>264.44500925617302</v>
      </c>
      <c r="DY31">
        <v>182.267962277777</v>
      </c>
      <c r="DZ31">
        <v>94.426212799382</v>
      </c>
      <c r="EA31">
        <v>179.19954937037099</v>
      </c>
      <c r="EB31">
        <v>288.32357567901198</v>
      </c>
      <c r="EC31">
        <v>81.250594462962098</v>
      </c>
      <c r="ED31">
        <v>46.418444570987901</v>
      </c>
      <c r="EE31">
        <v>39.450300314814797</v>
      </c>
      <c r="EF31">
        <v>62.334066825140802</v>
      </c>
      <c r="EG31">
        <v>58.594869396586901</v>
      </c>
      <c r="EH31">
        <v>21.226071993826999</v>
      </c>
      <c r="EI31">
        <v>6.3903907376543403</v>
      </c>
      <c r="EJ31">
        <v>8.7545697253086701</v>
      </c>
      <c r="EK31">
        <v>24.350758172839399</v>
      </c>
      <c r="EL31">
        <v>7.35188674999997</v>
      </c>
      <c r="EM31">
        <v>95.078685972222203</v>
      </c>
      <c r="EN31">
        <v>155.082840151233</v>
      </c>
      <c r="EO31">
        <v>175.66231008950601</v>
      </c>
    </row>
    <row r="32" spans="1:145" x14ac:dyDescent="0.2">
      <c r="A32" s="9">
        <v>41994</v>
      </c>
      <c r="B32">
        <v>17.259557941357901</v>
      </c>
      <c r="C32">
        <v>20.892314530864098</v>
      </c>
      <c r="D32">
        <v>17.413426808642001</v>
      </c>
      <c r="E32">
        <v>139.19989815740701</v>
      </c>
      <c r="F32">
        <v>322.41916410802202</v>
      </c>
      <c r="G32">
        <v>611.43939036728102</v>
      </c>
      <c r="H32">
        <v>182.98173697839499</v>
      </c>
      <c r="I32">
        <v>22.286949422839399</v>
      </c>
      <c r="J32">
        <v>26.3040535679017</v>
      </c>
      <c r="K32">
        <v>4.4369707932098796</v>
      </c>
      <c r="L32">
        <v>15.3515619259259</v>
      </c>
      <c r="M32">
        <v>41.829728700617302</v>
      </c>
      <c r="N32">
        <v>84.985151722222199</v>
      </c>
      <c r="O32">
        <v>42.706236638889003</v>
      </c>
      <c r="P32">
        <v>43.766618444767801</v>
      </c>
      <c r="Q32">
        <v>25.0733270354364</v>
      </c>
      <c r="R32">
        <v>10.841254626543201</v>
      </c>
      <c r="S32">
        <v>54.700954922839898</v>
      </c>
      <c r="T32">
        <v>84.307445873456601</v>
      </c>
      <c r="U32">
        <v>62.808730250000501</v>
      </c>
      <c r="V32">
        <v>345.681075385805</v>
      </c>
      <c r="W32">
        <v>469.23964584876302</v>
      </c>
      <c r="X32">
        <v>1019.51447284876</v>
      </c>
      <c r="Y32">
        <v>785.06842571297</v>
      </c>
      <c r="Z32">
        <v>100.845509848765</v>
      </c>
      <c r="AA32">
        <v>12.1114062129628</v>
      </c>
      <c r="AB32">
        <v>46.994826253086401</v>
      </c>
      <c r="AC32">
        <v>86.868417533950094</v>
      </c>
      <c r="AD32">
        <v>41.295532475308597</v>
      </c>
      <c r="AE32">
        <v>20.2630965679013</v>
      </c>
      <c r="AF32">
        <v>8.90621815432098</v>
      </c>
      <c r="AG32">
        <v>16.380218830246999</v>
      </c>
      <c r="AH32">
        <v>11.816776237654199</v>
      </c>
      <c r="AI32">
        <v>6.01419920061727</v>
      </c>
      <c r="AJ32">
        <v>12.7346039629629</v>
      </c>
      <c r="AK32">
        <v>6.7174421203703396</v>
      </c>
      <c r="AL32">
        <v>8.5054314629630206</v>
      </c>
      <c r="AM32">
        <v>10.8609348209876</v>
      </c>
      <c r="AN32">
        <v>19.917655089493799</v>
      </c>
      <c r="AO32">
        <v>53.142610917809201</v>
      </c>
      <c r="AP32">
        <v>619.83754081173004</v>
      </c>
      <c r="AQ32">
        <v>452.061088947531</v>
      </c>
      <c r="AR32">
        <v>29.8100879043212</v>
      </c>
      <c r="AS32">
        <v>5.0318572345678803</v>
      </c>
      <c r="AT32">
        <v>807.74526733333596</v>
      </c>
      <c r="AU32">
        <v>601.63713430863697</v>
      </c>
      <c r="AV32">
        <v>57.168212827160403</v>
      </c>
      <c r="AW32">
        <v>9.9346380401234597</v>
      </c>
      <c r="AX32">
        <v>13.9627652962963</v>
      </c>
      <c r="AY32">
        <v>10.445965774691199</v>
      </c>
      <c r="AZ32">
        <v>5.3315850339505602</v>
      </c>
      <c r="BA32">
        <v>8.2600898858025307</v>
      </c>
      <c r="BB32">
        <v>10.134658663580201</v>
      </c>
      <c r="BC32">
        <v>17.116321876543299</v>
      </c>
      <c r="BD32">
        <v>42.941773586419302</v>
      </c>
      <c r="BE32">
        <v>23.287735101851901</v>
      </c>
      <c r="BF32">
        <v>43.209342734567699</v>
      </c>
      <c r="BG32">
        <v>68.779614935185094</v>
      </c>
      <c r="BH32">
        <v>708.89023226234497</v>
      </c>
      <c r="BI32">
        <v>234.81609957407301</v>
      </c>
      <c r="BJ32">
        <v>10.309096910493899</v>
      </c>
      <c r="BK32">
        <v>6.03111678395054</v>
      </c>
      <c r="BL32">
        <v>6.1670587316638201</v>
      </c>
      <c r="BM32">
        <v>21.8550035542583</v>
      </c>
      <c r="BN32">
        <v>36.7443658734569</v>
      </c>
      <c r="BO32">
        <v>602.47289219752997</v>
      </c>
      <c r="BP32">
        <v>849.76900630246905</v>
      </c>
      <c r="BQ32">
        <v>100.529582104938</v>
      </c>
      <c r="BR32">
        <v>11.043555537036999</v>
      </c>
      <c r="BS32">
        <v>859.93936469136099</v>
      </c>
      <c r="BT32">
        <v>849.63957885493596</v>
      </c>
      <c r="BU32">
        <v>63.3192239351851</v>
      </c>
      <c r="BV32">
        <v>7.3468157160493499</v>
      </c>
      <c r="BW32">
        <v>16.620207783950502</v>
      </c>
      <c r="BX32">
        <v>22.9466248950616</v>
      </c>
      <c r="BY32">
        <v>19.015533716049401</v>
      </c>
      <c r="BZ32">
        <v>27.3890620123457</v>
      </c>
      <c r="CA32">
        <v>34.3833727469138</v>
      </c>
      <c r="CB32">
        <v>81.908288703703903</v>
      </c>
      <c r="CC32">
        <v>546.30039475308797</v>
      </c>
      <c r="CD32">
        <v>215.266860342591</v>
      </c>
      <c r="CE32">
        <v>1249.29127022839</v>
      </c>
      <c r="CF32">
        <v>1697.79095533333</v>
      </c>
      <c r="CG32">
        <v>228.01423749382599</v>
      </c>
      <c r="CH32">
        <v>92.275066438271807</v>
      </c>
      <c r="CI32">
        <v>26.216240064814802</v>
      </c>
      <c r="CJ32">
        <v>21.2719922867063</v>
      </c>
      <c r="CK32">
        <v>184.940574327652</v>
      </c>
      <c r="CL32">
        <v>131.88030341975301</v>
      </c>
      <c r="CM32">
        <v>58.239245697531302</v>
      </c>
      <c r="CN32">
        <v>28.128287259259</v>
      </c>
      <c r="CO32">
        <v>15.174866472222201</v>
      </c>
      <c r="CP32">
        <v>64.666597330247001</v>
      </c>
      <c r="CQ32">
        <v>66.177721999999605</v>
      </c>
      <c r="CR32">
        <v>46.115098851851997</v>
      </c>
      <c r="CS32">
        <v>40.843517000000098</v>
      </c>
      <c r="CT32">
        <v>76.273620478395301</v>
      </c>
      <c r="CU32">
        <v>81.857894512345496</v>
      </c>
      <c r="CV32">
        <v>71.825450231481298</v>
      </c>
      <c r="CW32">
        <v>47.528578151234797</v>
      </c>
      <c r="CX32">
        <v>69.825728358024406</v>
      </c>
      <c r="CY32">
        <v>77.826256395061193</v>
      </c>
      <c r="CZ32">
        <v>51.109563873456402</v>
      </c>
      <c r="DA32">
        <v>37.765717888888801</v>
      </c>
      <c r="DB32">
        <v>170.671910808641</v>
      </c>
      <c r="DC32">
        <v>113.307491836418</v>
      </c>
      <c r="DD32">
        <v>75.872871654321202</v>
      </c>
      <c r="DE32">
        <v>240.82663057716101</v>
      </c>
      <c r="DF32">
        <v>442.92931361419801</v>
      </c>
      <c r="DG32">
        <v>158.38241294135801</v>
      </c>
      <c r="DH32">
        <v>119.59257392036299</v>
      </c>
      <c r="DI32">
        <v>1395.5316526928</v>
      </c>
      <c r="DJ32">
        <v>636.61173834876001</v>
      </c>
      <c r="DK32">
        <v>213.64978318209799</v>
      </c>
      <c r="DL32">
        <v>83.785761151234595</v>
      </c>
      <c r="DM32">
        <v>75.828334086419304</v>
      </c>
      <c r="DN32">
        <v>76.455454521605105</v>
      </c>
      <c r="DO32">
        <v>48.329992185185198</v>
      </c>
      <c r="DP32">
        <v>72.490346830247006</v>
      </c>
      <c r="DQ32">
        <v>87.233367845678501</v>
      </c>
      <c r="DR32">
        <v>170.47666812654199</v>
      </c>
      <c r="DS32">
        <v>94.595103787037203</v>
      </c>
      <c r="DT32">
        <v>82.407879148148595</v>
      </c>
      <c r="DU32">
        <v>88.319651077160501</v>
      </c>
      <c r="DV32">
        <v>75.942823851851898</v>
      </c>
      <c r="DW32">
        <v>72.477748354938498</v>
      </c>
      <c r="DX32">
        <v>100.998342401234</v>
      </c>
      <c r="DY32">
        <v>79.474332910494297</v>
      </c>
      <c r="DZ32">
        <v>96.733530632715699</v>
      </c>
      <c r="EA32">
        <v>89.208573796296605</v>
      </c>
      <c r="EB32">
        <v>78.472541067901801</v>
      </c>
      <c r="EC32">
        <v>304.15793124074099</v>
      </c>
      <c r="ED32">
        <v>147.81995297839401</v>
      </c>
      <c r="EE32">
        <v>1.75658361111108</v>
      </c>
      <c r="EF32">
        <v>1.20225566595959</v>
      </c>
      <c r="EG32">
        <v>18.668725966664901</v>
      </c>
      <c r="EH32">
        <v>204.201880592592</v>
      </c>
      <c r="EI32">
        <v>880.14394512345905</v>
      </c>
      <c r="EJ32">
        <v>1038.52569625001</v>
      </c>
      <c r="EK32">
        <v>45.801623626543297</v>
      </c>
      <c r="EL32">
        <v>63.333526561729002</v>
      </c>
      <c r="EM32">
        <v>14.1582910617282</v>
      </c>
      <c r="EN32">
        <v>56.895708246913998</v>
      </c>
      <c r="EO32">
        <v>67.997611651235104</v>
      </c>
    </row>
    <row r="33" spans="1:145" x14ac:dyDescent="0.2">
      <c r="A33" s="9">
        <v>41995</v>
      </c>
      <c r="B33">
        <v>21.656205061728201</v>
      </c>
      <c r="C33">
        <v>12.8558289660493</v>
      </c>
      <c r="D33">
        <v>72.832477854938304</v>
      </c>
      <c r="E33">
        <v>244.00486446913499</v>
      </c>
      <c r="F33">
        <v>12.308207697530801</v>
      </c>
      <c r="G33">
        <v>11.7038019290123</v>
      </c>
      <c r="H33">
        <v>11.1567421296295</v>
      </c>
      <c r="I33">
        <v>20.060081416666399</v>
      </c>
      <c r="J33">
        <v>14.4754019753086</v>
      </c>
      <c r="K33">
        <v>12.0207382314813</v>
      </c>
      <c r="L33">
        <v>7.76617094135801</v>
      </c>
      <c r="M33">
        <v>7.6076129351852702</v>
      </c>
      <c r="N33">
        <v>6.5151910771604697</v>
      </c>
      <c r="O33">
        <v>5.1017623827160596</v>
      </c>
      <c r="P33">
        <v>12.4552704931245</v>
      </c>
      <c r="Q33">
        <v>492.76155208235798</v>
      </c>
      <c r="R33">
        <v>358.83910283333302</v>
      </c>
      <c r="S33">
        <v>89.284928691357806</v>
      </c>
      <c r="T33">
        <v>681.32820884567298</v>
      </c>
      <c r="U33">
        <v>278.06241764814598</v>
      </c>
      <c r="V33">
        <v>3.11062345679025</v>
      </c>
      <c r="W33">
        <v>2.8062209783950101</v>
      </c>
      <c r="X33">
        <v>81.411581188271796</v>
      </c>
      <c r="Y33">
        <v>83.393233185184599</v>
      </c>
      <c r="Z33">
        <v>5.9127569845678796</v>
      </c>
      <c r="AA33">
        <v>6.5789441327160603</v>
      </c>
      <c r="AB33">
        <v>10.8290789783949</v>
      </c>
      <c r="AC33">
        <v>707.68637461728304</v>
      </c>
      <c r="AD33">
        <v>1107.01742047839</v>
      </c>
      <c r="AE33">
        <v>211.69799445678899</v>
      </c>
      <c r="AF33">
        <v>141.574492419753</v>
      </c>
      <c r="AG33">
        <v>10.385784944444399</v>
      </c>
      <c r="AH33">
        <v>6.5928109537037001</v>
      </c>
      <c r="AI33">
        <v>41.567960194443998</v>
      </c>
      <c r="AJ33">
        <v>61.581429827159901</v>
      </c>
      <c r="AK33">
        <v>26.269447151234299</v>
      </c>
      <c r="AL33">
        <v>14.8719145586418</v>
      </c>
      <c r="AM33">
        <v>85.847693086420406</v>
      </c>
      <c r="AN33">
        <v>45.1152136857134</v>
      </c>
      <c r="AO33">
        <v>28.260345127859701</v>
      </c>
      <c r="AP33">
        <v>28.340865527777801</v>
      </c>
      <c r="AQ33">
        <v>137.265022604938</v>
      </c>
      <c r="AR33">
        <v>458.10155459567801</v>
      </c>
      <c r="AS33">
        <v>1303.10772676543</v>
      </c>
      <c r="AT33">
        <v>42.9360851296302</v>
      </c>
      <c r="AU33">
        <v>6.2190727716049903</v>
      </c>
      <c r="AV33">
        <v>11.0463961666667</v>
      </c>
      <c r="AW33">
        <v>8.7513083271604302</v>
      </c>
      <c r="AX33">
        <v>72.064165191359294</v>
      </c>
      <c r="AY33">
        <v>37.312726370370299</v>
      </c>
      <c r="AZ33">
        <v>7.6700833765432197</v>
      </c>
      <c r="BA33">
        <v>1039.5749408148099</v>
      </c>
      <c r="BB33">
        <v>1513.2909591944399</v>
      </c>
      <c r="BC33">
        <v>366.21842958024098</v>
      </c>
      <c r="BD33">
        <v>30.004182246913601</v>
      </c>
      <c r="BE33">
        <v>4.7636094135802303</v>
      </c>
      <c r="BF33">
        <v>4.9028036049382102</v>
      </c>
      <c r="BG33">
        <v>36.057532416666902</v>
      </c>
      <c r="BH33">
        <v>71.164761469135399</v>
      </c>
      <c r="BI33">
        <v>54.364441425926401</v>
      </c>
      <c r="BJ33">
        <v>14.353284697531</v>
      </c>
      <c r="BK33">
        <v>5.9981388827160602</v>
      </c>
      <c r="BL33">
        <v>102.28202377858101</v>
      </c>
      <c r="BM33">
        <v>169.73589054442499</v>
      </c>
      <c r="BN33">
        <v>18.260744172839399</v>
      </c>
      <c r="BO33">
        <v>15.834183620370201</v>
      </c>
      <c r="BP33">
        <v>8.8666302839506095</v>
      </c>
      <c r="BQ33">
        <v>11.061031327160499</v>
      </c>
      <c r="BR33">
        <v>5.9451596975309897</v>
      </c>
      <c r="BS33">
        <v>3.5526538179012501</v>
      </c>
      <c r="BT33">
        <v>3.8143033209877002</v>
      </c>
      <c r="BU33">
        <v>3.17271146296302</v>
      </c>
      <c r="BV33">
        <v>4.34946353703703</v>
      </c>
      <c r="BW33">
        <v>35.258643274691003</v>
      </c>
      <c r="BX33">
        <v>63.473229098764797</v>
      </c>
      <c r="BY33">
        <v>864.98719927777904</v>
      </c>
      <c r="BZ33">
        <v>895.410727750001</v>
      </c>
      <c r="CA33">
        <v>420.55908097839301</v>
      </c>
      <c r="CB33">
        <v>358.82143254938597</v>
      </c>
      <c r="CC33">
        <v>809.92740495988301</v>
      </c>
      <c r="CD33">
        <v>239.49551788580001</v>
      </c>
      <c r="CE33">
        <v>20.8750517222221</v>
      </c>
      <c r="CF33">
        <v>83.811015385803302</v>
      </c>
      <c r="CG33">
        <v>272.88261369753002</v>
      </c>
      <c r="CH33">
        <v>228.81236858641901</v>
      </c>
      <c r="CI33">
        <v>74.311810101851904</v>
      </c>
      <c r="CJ33">
        <v>203.86894855312499</v>
      </c>
      <c r="CK33">
        <v>344.89121164362899</v>
      </c>
      <c r="CL33">
        <v>159.46860758024701</v>
      </c>
      <c r="CM33">
        <v>122.0459888179</v>
      </c>
      <c r="CN33">
        <v>603.02219831790205</v>
      </c>
      <c r="CO33">
        <v>1161.5154607715999</v>
      </c>
      <c r="CP33">
        <v>207.49562497839401</v>
      </c>
      <c r="CQ33">
        <v>10.5359718395061</v>
      </c>
      <c r="CR33">
        <v>25.286624135802601</v>
      </c>
      <c r="CS33">
        <v>25.212495654320801</v>
      </c>
      <c r="CT33">
        <v>15.557479401234501</v>
      </c>
      <c r="CU33">
        <v>8.8675805802468997</v>
      </c>
      <c r="CV33">
        <v>39.390912929012202</v>
      </c>
      <c r="CW33">
        <v>60.034413567901801</v>
      </c>
      <c r="CX33">
        <v>6.7384985925925198</v>
      </c>
      <c r="CY33">
        <v>8.0291635030864406</v>
      </c>
      <c r="CZ33">
        <v>5.5557957777778002</v>
      </c>
      <c r="DA33">
        <v>13.8380942962962</v>
      </c>
      <c r="DB33">
        <v>22.632450577160299</v>
      </c>
      <c r="DC33">
        <v>22.718402305555401</v>
      </c>
      <c r="DD33">
        <v>172.26655924074001</v>
      </c>
      <c r="DE33">
        <v>928.20635481172701</v>
      </c>
      <c r="DF33">
        <v>608.12717441049199</v>
      </c>
      <c r="DG33">
        <v>253.13983825308901</v>
      </c>
      <c r="DH33">
        <v>23.516728377859501</v>
      </c>
      <c r="DI33">
        <v>28.7163392290377</v>
      </c>
      <c r="DJ33">
        <v>11.703768033950499</v>
      </c>
      <c r="DK33">
        <v>22.0884044567903</v>
      </c>
      <c r="DL33">
        <v>776.02950415740895</v>
      </c>
      <c r="DM33">
        <v>707.21655760185297</v>
      </c>
      <c r="DN33">
        <v>7.8641773148148602</v>
      </c>
      <c r="DO33">
        <v>6.1355221080246301</v>
      </c>
      <c r="DP33">
        <v>6.5771025524691504</v>
      </c>
      <c r="DQ33">
        <v>6.7726544382716103</v>
      </c>
      <c r="DR33">
        <v>4.3713749567901097</v>
      </c>
      <c r="DS33">
        <v>4.3068005833332803</v>
      </c>
      <c r="DT33">
        <v>5.66776349382714</v>
      </c>
      <c r="DU33">
        <v>7.6606486388888904</v>
      </c>
      <c r="DV33">
        <v>6.3174700123456402</v>
      </c>
      <c r="DW33">
        <v>3.9806831574073702</v>
      </c>
      <c r="DX33">
        <v>3.888594845679</v>
      </c>
      <c r="DY33">
        <v>7.8616676388889397</v>
      </c>
      <c r="DZ33">
        <v>10.7960076697531</v>
      </c>
      <c r="EA33">
        <v>14.9864544876542</v>
      </c>
      <c r="EB33">
        <v>450.77593881790199</v>
      </c>
      <c r="EC33">
        <v>636.46631211728504</v>
      </c>
      <c r="ED33">
        <v>9.0968131882716001</v>
      </c>
      <c r="EE33">
        <v>8.1240089691356694</v>
      </c>
      <c r="EF33">
        <v>4.6568213490601797</v>
      </c>
      <c r="EG33">
        <v>23.6697685554124</v>
      </c>
      <c r="EH33">
        <v>29.415752456790202</v>
      </c>
      <c r="EI33">
        <v>431.09714096296301</v>
      </c>
      <c r="EJ33">
        <v>774.10678674999895</v>
      </c>
      <c r="EK33">
        <v>49.280853212963301</v>
      </c>
      <c r="EL33">
        <v>13.2320785802468</v>
      </c>
      <c r="EM33">
        <v>131.18232676851699</v>
      </c>
      <c r="EN33">
        <v>16.501095499999899</v>
      </c>
      <c r="EO33">
        <v>20.952029925925501</v>
      </c>
    </row>
    <row r="34" spans="1:145" x14ac:dyDescent="0.2">
      <c r="A34" s="9">
        <v>41996</v>
      </c>
      <c r="B34">
        <v>4.3498556481480897</v>
      </c>
      <c r="C34">
        <v>2.0488030679012099</v>
      </c>
      <c r="D34">
        <v>0.58501304938271403</v>
      </c>
      <c r="E34">
        <v>1.8466231018518899</v>
      </c>
      <c r="F34">
        <v>2.7431884382715701</v>
      </c>
      <c r="G34">
        <v>5.1792833240740901</v>
      </c>
      <c r="H34">
        <v>95.100740746913601</v>
      </c>
      <c r="I34">
        <v>1077.0555998919799</v>
      </c>
      <c r="J34">
        <v>885.03479603085998</v>
      </c>
      <c r="K34">
        <v>132.59953696296299</v>
      </c>
      <c r="L34">
        <v>9.2450807932098602</v>
      </c>
      <c r="M34">
        <v>4.0854499228395103</v>
      </c>
      <c r="N34">
        <v>12.825245151234499</v>
      </c>
      <c r="O34">
        <v>22.487182756172601</v>
      </c>
      <c r="P34">
        <v>17.624247699453299</v>
      </c>
      <c r="Q34">
        <v>28.0018636879486</v>
      </c>
      <c r="R34">
        <v>14.2127657438272</v>
      </c>
      <c r="S34">
        <v>8.8431679444444793</v>
      </c>
      <c r="T34">
        <v>10.125462512345599</v>
      </c>
      <c r="U34">
        <v>21.8793293611112</v>
      </c>
      <c r="V34">
        <v>141.537071935184</v>
      </c>
      <c r="W34">
        <v>1210.9772523950501</v>
      </c>
      <c r="X34">
        <v>334.73421651542998</v>
      </c>
      <c r="Y34">
        <v>579.60834449074196</v>
      </c>
      <c r="Z34">
        <v>268.64192341049198</v>
      </c>
      <c r="AA34">
        <v>230.32444845061599</v>
      </c>
      <c r="AB34">
        <v>679.59916979012405</v>
      </c>
      <c r="AC34">
        <v>564.24237191666998</v>
      </c>
      <c r="AD34">
        <v>96.877468222221395</v>
      </c>
      <c r="AE34">
        <v>88.116191145061805</v>
      </c>
      <c r="AF34">
        <v>312.78296286419697</v>
      </c>
      <c r="AG34">
        <v>743.07439604011995</v>
      </c>
      <c r="AH34">
        <v>28.136300839506301</v>
      </c>
      <c r="AI34">
        <v>11.4376628888889</v>
      </c>
      <c r="AJ34">
        <v>21.000451503086399</v>
      </c>
      <c r="AK34">
        <v>435.35248306790203</v>
      </c>
      <c r="AL34">
        <v>521.19348302160097</v>
      </c>
      <c r="AM34">
        <v>160.51174521913401</v>
      </c>
      <c r="AN34">
        <v>144.40547049037099</v>
      </c>
      <c r="AO34">
        <v>200.06773850010299</v>
      </c>
      <c r="AP34">
        <v>139.03605197839499</v>
      </c>
      <c r="AQ34">
        <v>28.0122988425926</v>
      </c>
      <c r="AR34">
        <v>213.58608795987499</v>
      </c>
      <c r="AS34">
        <v>751.26798200308303</v>
      </c>
      <c r="AT34">
        <v>149.41651584876499</v>
      </c>
      <c r="AU34">
        <v>7.6343231049383196</v>
      </c>
      <c r="AV34">
        <v>4.0540400216049397</v>
      </c>
      <c r="AW34">
        <v>25.184934574074099</v>
      </c>
      <c r="AX34">
        <v>26.231186641975</v>
      </c>
      <c r="AY34">
        <v>501.93432416357803</v>
      </c>
      <c r="AZ34">
        <v>440.98619437654497</v>
      </c>
      <c r="BA34">
        <v>71.054530629629696</v>
      </c>
      <c r="BB34">
        <v>22.955035064814801</v>
      </c>
      <c r="BC34">
        <v>43.898156839506498</v>
      </c>
      <c r="BD34">
        <v>316.30878057716097</v>
      </c>
      <c r="BE34">
        <v>464.88958687345598</v>
      </c>
      <c r="BF34">
        <v>36.675816895061601</v>
      </c>
      <c r="BG34">
        <v>19.561760009259</v>
      </c>
      <c r="BH34">
        <v>13.485284123456699</v>
      </c>
      <c r="BI34">
        <v>16.367320743827101</v>
      </c>
      <c r="BJ34">
        <v>19.9244156450616</v>
      </c>
      <c r="BK34">
        <v>15.2383595493827</v>
      </c>
      <c r="BL34">
        <v>8.4647095641120593</v>
      </c>
      <c r="BM34">
        <v>31.591934504991499</v>
      </c>
      <c r="BN34">
        <v>16.6333588641976</v>
      </c>
      <c r="BO34">
        <v>16.287202570987599</v>
      </c>
      <c r="BP34">
        <v>9.0152186018519505</v>
      </c>
      <c r="BQ34">
        <v>3.8126696635802202</v>
      </c>
      <c r="BR34">
        <v>22.545578132715999</v>
      </c>
      <c r="BS34">
        <v>81.968343608024298</v>
      </c>
      <c r="BT34">
        <v>16.313854663580202</v>
      </c>
      <c r="BU34">
        <v>19.2388557839509</v>
      </c>
      <c r="BV34">
        <v>11.6976630493826</v>
      </c>
      <c r="BW34">
        <v>64.048586169753094</v>
      </c>
      <c r="BX34">
        <v>53.025800753086301</v>
      </c>
      <c r="BY34">
        <v>20.320878796296299</v>
      </c>
      <c r="BZ34">
        <v>17.171977067901199</v>
      </c>
      <c r="CA34">
        <v>13.5780660679013</v>
      </c>
      <c r="CB34">
        <v>465.65031843827302</v>
      </c>
      <c r="CC34">
        <v>624.00501112345796</v>
      </c>
      <c r="CD34">
        <v>24.210891882716101</v>
      </c>
      <c r="CE34">
        <v>13.4843987932099</v>
      </c>
      <c r="CF34">
        <v>166.99900134876401</v>
      </c>
      <c r="CG34">
        <v>115.900523237654</v>
      </c>
      <c r="CH34">
        <v>22.678477432098699</v>
      </c>
      <c r="CI34">
        <v>24.4191903703699</v>
      </c>
      <c r="CJ34">
        <v>25.649525675064901</v>
      </c>
      <c r="CK34">
        <v>45.109877543321097</v>
      </c>
      <c r="CL34">
        <v>113.18435194135699</v>
      </c>
      <c r="CM34">
        <v>72.960063518518893</v>
      </c>
      <c r="CN34">
        <v>1008.77778225308</v>
      </c>
      <c r="CO34">
        <v>171.76001195987601</v>
      </c>
      <c r="CP34">
        <v>667.10459126851799</v>
      </c>
      <c r="CQ34">
        <v>24.373112814814501</v>
      </c>
      <c r="CR34">
        <v>66.024250851852699</v>
      </c>
      <c r="CS34">
        <v>47.000215805555499</v>
      </c>
      <c r="CT34">
        <v>243.80053709876699</v>
      </c>
      <c r="CU34">
        <v>62.0130809444439</v>
      </c>
      <c r="CV34">
        <v>3.3798876296295899</v>
      </c>
      <c r="CW34">
        <v>0.98592137962966997</v>
      </c>
      <c r="CX34">
        <v>2.4018599814815098</v>
      </c>
      <c r="CY34">
        <v>4.2270931018518798</v>
      </c>
      <c r="CZ34">
        <v>2.3425661512345699</v>
      </c>
      <c r="DA34">
        <v>8.4559990401232401</v>
      </c>
      <c r="DB34">
        <v>448.45715633024798</v>
      </c>
      <c r="DC34">
        <v>580.47757514505895</v>
      </c>
      <c r="DD34">
        <v>4.4288858487654696</v>
      </c>
      <c r="DE34">
        <v>16.713095182098598</v>
      </c>
      <c r="DF34">
        <v>55.488568564815203</v>
      </c>
      <c r="DG34">
        <v>7.4510144104938503</v>
      </c>
      <c r="DH34">
        <v>2.0507978014554098</v>
      </c>
      <c r="DI34">
        <v>22.071589935212501</v>
      </c>
      <c r="DJ34">
        <v>10.1612312006175</v>
      </c>
      <c r="DK34">
        <v>1.6853446975308699</v>
      </c>
      <c r="DL34">
        <v>2.9729585061728598</v>
      </c>
      <c r="DM34">
        <v>4.2004611882716301</v>
      </c>
      <c r="DN34">
        <v>8.2674414629628998</v>
      </c>
      <c r="DO34">
        <v>13.491435580247</v>
      </c>
      <c r="DP34">
        <v>82.174370861110901</v>
      </c>
      <c r="DQ34">
        <v>678.58812592901597</v>
      </c>
      <c r="DR34">
        <v>176.32144319444399</v>
      </c>
      <c r="DS34">
        <v>8.8141517561728193</v>
      </c>
      <c r="DT34">
        <v>8.7874970308641291</v>
      </c>
      <c r="DU34">
        <v>35.708636561728497</v>
      </c>
      <c r="DV34">
        <v>49.796183688271803</v>
      </c>
      <c r="DW34">
        <v>23.502335225308698</v>
      </c>
      <c r="DX34">
        <v>19.326887145061299</v>
      </c>
      <c r="DY34">
        <v>243.94331053086299</v>
      </c>
      <c r="DZ34">
        <v>771.611470648146</v>
      </c>
      <c r="EA34">
        <v>36.942806145062001</v>
      </c>
      <c r="EB34">
        <v>61.187284873456598</v>
      </c>
      <c r="EC34">
        <v>45.151292407406999</v>
      </c>
      <c r="ED34">
        <v>8.5414920432099404</v>
      </c>
      <c r="EE34">
        <v>11.8022906512346</v>
      </c>
      <c r="EF34">
        <v>329.31443186764199</v>
      </c>
      <c r="EG34">
        <v>729.36169022453498</v>
      </c>
      <c r="EH34">
        <v>24.672985938271999</v>
      </c>
      <c r="EI34">
        <v>11.5440717716049</v>
      </c>
      <c r="EJ34">
        <v>38.777827796296002</v>
      </c>
      <c r="EK34">
        <v>38.558929475308503</v>
      </c>
      <c r="EL34">
        <v>7.7430870925926802</v>
      </c>
      <c r="EM34">
        <v>25.046850135802501</v>
      </c>
      <c r="EN34">
        <v>17.117901098765099</v>
      </c>
      <c r="EO34">
        <v>6.9581090987654104</v>
      </c>
    </row>
    <row r="35" spans="1:145" x14ac:dyDescent="0.2">
      <c r="A35" s="9">
        <v>41997</v>
      </c>
      <c r="B35">
        <v>14.383254358024599</v>
      </c>
      <c r="C35">
        <v>426.43531008641997</v>
      </c>
      <c r="D35">
        <v>409.23175854320402</v>
      </c>
      <c r="E35">
        <v>15.4226466882716</v>
      </c>
      <c r="F35">
        <v>29.471937354938198</v>
      </c>
      <c r="G35">
        <v>71.144335876543593</v>
      </c>
      <c r="H35">
        <v>25.606388722222199</v>
      </c>
      <c r="I35">
        <v>29.1418585216053</v>
      </c>
      <c r="J35">
        <v>3.5433191481481199</v>
      </c>
      <c r="K35">
        <v>64.802023574074198</v>
      </c>
      <c r="L35">
        <v>496.033828833332</v>
      </c>
      <c r="M35">
        <v>29.297625512345501</v>
      </c>
      <c r="N35">
        <v>62.493191117283999</v>
      </c>
      <c r="O35">
        <v>124.89835960493799</v>
      </c>
      <c r="P35">
        <v>43.778317225767204</v>
      </c>
      <c r="Q35">
        <v>44.6324606038499</v>
      </c>
      <c r="R35">
        <v>18.706864898148101</v>
      </c>
      <c r="S35">
        <v>15.0301958333334</v>
      </c>
      <c r="T35">
        <v>13.5931461080246</v>
      </c>
      <c r="U35">
        <v>29.507675586419701</v>
      </c>
      <c r="V35">
        <v>24.526105024691098</v>
      </c>
      <c r="W35">
        <v>23.769603629629501</v>
      </c>
      <c r="X35">
        <v>455.414176429012</v>
      </c>
      <c r="Y35">
        <v>443.04134875925803</v>
      </c>
      <c r="Z35">
        <v>21.815802540123698</v>
      </c>
      <c r="AA35">
        <v>69.571722867283</v>
      </c>
      <c r="AB35">
        <v>57.213067413579303</v>
      </c>
      <c r="AC35">
        <v>6.4808944753086104</v>
      </c>
      <c r="AD35">
        <v>2.8904827623456799</v>
      </c>
      <c r="AE35">
        <v>17.744655904320901</v>
      </c>
      <c r="AF35">
        <v>196.76888107407399</v>
      </c>
      <c r="AG35">
        <v>644.57097772531495</v>
      </c>
      <c r="AH35">
        <v>29.2284882160492</v>
      </c>
      <c r="AI35">
        <v>14.3637369938271</v>
      </c>
      <c r="AJ35">
        <v>25.646875108024499</v>
      </c>
      <c r="AK35">
        <v>19.979996950617199</v>
      </c>
      <c r="AL35">
        <v>33.091386990740901</v>
      </c>
      <c r="AM35">
        <v>31.679025833333402</v>
      </c>
      <c r="AN35">
        <v>40.254999504493497</v>
      </c>
      <c r="AO35">
        <v>792.03200643195805</v>
      </c>
      <c r="AP35">
        <v>179.767902182097</v>
      </c>
      <c r="AQ35">
        <v>28.386778120370401</v>
      </c>
      <c r="AR35">
        <v>34.539927166666203</v>
      </c>
      <c r="AS35">
        <v>38.113457870370603</v>
      </c>
      <c r="AT35">
        <v>18.344544015432199</v>
      </c>
      <c r="AU35">
        <v>3.6434036265432201</v>
      </c>
      <c r="AV35">
        <v>32.5240707993825</v>
      </c>
      <c r="AW35">
        <v>108.642208882715</v>
      </c>
      <c r="AX35">
        <v>526.08190687036904</v>
      </c>
      <c r="AY35">
        <v>20.059051999999902</v>
      </c>
      <c r="AZ35">
        <v>12.860018453703599</v>
      </c>
      <c r="BA35">
        <v>19.882696660493799</v>
      </c>
      <c r="BB35">
        <v>43.469451617283902</v>
      </c>
      <c r="BC35">
        <v>31.6958146574074</v>
      </c>
      <c r="BD35">
        <v>34.655160391975102</v>
      </c>
      <c r="BE35">
        <v>38.402842395061597</v>
      </c>
      <c r="BF35">
        <v>28.257665996913499</v>
      </c>
      <c r="BG35">
        <v>23.485645595679099</v>
      </c>
      <c r="BH35">
        <v>504.88082037654402</v>
      </c>
      <c r="BI35">
        <v>430.15825648765502</v>
      </c>
      <c r="BJ35">
        <v>75.785554901234093</v>
      </c>
      <c r="BK35">
        <v>61.082087021604998</v>
      </c>
      <c r="BL35">
        <v>82.489052735319106</v>
      </c>
      <c r="BM35">
        <v>124.42523364885</v>
      </c>
      <c r="BN35">
        <v>82.998729450616906</v>
      </c>
      <c r="BO35">
        <v>76.254785111111005</v>
      </c>
      <c r="BP35">
        <v>71.998105790123503</v>
      </c>
      <c r="BQ35">
        <v>41.4195050925928</v>
      </c>
      <c r="BR35">
        <v>23.572654697530901</v>
      </c>
      <c r="BS35">
        <v>33.564443358024597</v>
      </c>
      <c r="BT35">
        <v>12.414280675925999</v>
      </c>
      <c r="BU35">
        <v>2.7638995370370001</v>
      </c>
      <c r="BV35">
        <v>3.9375946666666799</v>
      </c>
      <c r="BW35">
        <v>13.1362137530865</v>
      </c>
      <c r="BX35">
        <v>113.564141283951</v>
      </c>
      <c r="BY35">
        <v>10.4995710185186</v>
      </c>
      <c r="BZ35">
        <v>857.23032382715598</v>
      </c>
      <c r="CA35">
        <v>320.007886564807</v>
      </c>
      <c r="CB35">
        <v>11.842784311728201</v>
      </c>
      <c r="CC35">
        <v>12.029224614197499</v>
      </c>
      <c r="CD35">
        <v>11.8072603549383</v>
      </c>
      <c r="CE35">
        <v>668.43728940431504</v>
      </c>
      <c r="CF35">
        <v>200.50376561419799</v>
      </c>
      <c r="CG35">
        <v>51.442769108024898</v>
      </c>
      <c r="CH35">
        <v>21.184718104938401</v>
      </c>
      <c r="CI35">
        <v>2.7752305524690901</v>
      </c>
      <c r="CJ35">
        <v>3.9420756319188901</v>
      </c>
      <c r="CK35">
        <v>338.630926470497</v>
      </c>
      <c r="CL35">
        <v>643.72887447840299</v>
      </c>
      <c r="CM35">
        <v>50.977897814815201</v>
      </c>
      <c r="CN35">
        <v>272.15292054320798</v>
      </c>
      <c r="CO35">
        <v>47.341006725308198</v>
      </c>
      <c r="CP35">
        <v>7.1567543240741101</v>
      </c>
      <c r="CQ35">
        <v>16.081851984567901</v>
      </c>
      <c r="CR35">
        <v>9.2440763518517706</v>
      </c>
      <c r="CS35">
        <v>16.182857820987699</v>
      </c>
      <c r="CT35">
        <v>19.165479006172902</v>
      </c>
      <c r="CU35">
        <v>19.202358820987499</v>
      </c>
      <c r="CV35">
        <v>30.248169845678898</v>
      </c>
      <c r="CW35">
        <v>30.5759952993828</v>
      </c>
      <c r="CX35">
        <v>48.501696067901101</v>
      </c>
      <c r="CY35">
        <v>724.904030512345</v>
      </c>
      <c r="CZ35">
        <v>123.87645763271399</v>
      </c>
      <c r="DA35">
        <v>2.3468584259259599</v>
      </c>
      <c r="DB35">
        <v>3.5157883333333402</v>
      </c>
      <c r="DC35">
        <v>7.16440542901233</v>
      </c>
      <c r="DD35">
        <v>12.7705417592591</v>
      </c>
      <c r="DE35">
        <v>10.7583015833331</v>
      </c>
      <c r="DF35">
        <v>10.348506388889</v>
      </c>
      <c r="DG35">
        <v>13.4168808796293</v>
      </c>
      <c r="DH35">
        <v>4.9933218059112399</v>
      </c>
      <c r="DI35">
        <v>20.163100781936901</v>
      </c>
      <c r="DJ35">
        <v>20.0471442314816</v>
      </c>
      <c r="DK35">
        <v>42.653146537036697</v>
      </c>
      <c r="DL35">
        <v>15.3593485216049</v>
      </c>
      <c r="DM35">
        <v>5.8370757808642697</v>
      </c>
      <c r="DN35">
        <v>4.7064844691357797</v>
      </c>
      <c r="DO35">
        <v>3.8523785432098698</v>
      </c>
      <c r="DP35">
        <v>14.6964402407406</v>
      </c>
      <c r="DQ35">
        <v>46.176822530864499</v>
      </c>
      <c r="DR35">
        <v>278.97681453086102</v>
      </c>
      <c r="DS35">
        <v>153.537109499997</v>
      </c>
      <c r="DT35">
        <v>2.2814927839506001</v>
      </c>
      <c r="DU35">
        <v>5.7049690154321997</v>
      </c>
      <c r="DV35">
        <v>2.0034308117284501</v>
      </c>
      <c r="DW35">
        <v>12.3181336543208</v>
      </c>
      <c r="DX35">
        <v>668.75469343827297</v>
      </c>
      <c r="DY35">
        <v>188.70292293209599</v>
      </c>
      <c r="DZ35">
        <v>2.1747012222222102</v>
      </c>
      <c r="EA35">
        <v>0.84417120679012203</v>
      </c>
      <c r="EB35">
        <v>20.637495197530601</v>
      </c>
      <c r="EC35">
        <v>13.0296115432098</v>
      </c>
      <c r="ED35">
        <v>5.1784046203703902</v>
      </c>
      <c r="EE35">
        <v>11.2164420709877</v>
      </c>
      <c r="EF35">
        <v>244.574206554694</v>
      </c>
      <c r="EG35">
        <v>815.52889652742795</v>
      </c>
      <c r="EH35">
        <v>93.773790219135904</v>
      </c>
      <c r="EI35">
        <v>105.81445171605</v>
      </c>
      <c r="EJ35">
        <v>10.2992490462963</v>
      </c>
      <c r="EK35">
        <v>10.4748651543209</v>
      </c>
      <c r="EL35">
        <v>16.7766059012346</v>
      </c>
      <c r="EM35">
        <v>17.428808746913401</v>
      </c>
      <c r="EN35">
        <v>8.1312099413580707</v>
      </c>
      <c r="EO35">
        <v>14.1392913827162</v>
      </c>
    </row>
    <row r="36" spans="1:145" x14ac:dyDescent="0.2">
      <c r="A36" s="9">
        <v>41998</v>
      </c>
      <c r="B36">
        <v>67.745840240741103</v>
      </c>
      <c r="C36">
        <v>93.098770092592105</v>
      </c>
      <c r="D36">
        <v>50.029184608023897</v>
      </c>
      <c r="E36">
        <v>21.279216537037399</v>
      </c>
      <c r="F36">
        <v>32.580709234567898</v>
      </c>
      <c r="G36">
        <v>718.17069610802298</v>
      </c>
      <c r="H36">
        <v>110.13966529320901</v>
      </c>
      <c r="I36">
        <v>30.4291422530864</v>
      </c>
      <c r="J36">
        <v>15.066971253086299</v>
      </c>
      <c r="K36">
        <v>313.39923677777603</v>
      </c>
      <c r="L36">
        <v>112.547387506173</v>
      </c>
      <c r="M36">
        <v>4.2559736759258797</v>
      </c>
      <c r="N36">
        <v>1.7278986820987801</v>
      </c>
      <c r="O36">
        <v>4.6135274753087199</v>
      </c>
      <c r="P36">
        <v>10.3204388203786</v>
      </c>
      <c r="Q36">
        <v>23.5210133908251</v>
      </c>
      <c r="R36">
        <v>5.41162521913584</v>
      </c>
      <c r="S36">
        <v>3.5328188549383199</v>
      </c>
      <c r="T36">
        <v>656.29108925308606</v>
      </c>
      <c r="U36">
        <v>457.888570929011</v>
      </c>
      <c r="V36">
        <v>16.646357253086698</v>
      </c>
      <c r="W36">
        <v>27.890831552469301</v>
      </c>
      <c r="X36">
        <v>75.588208740741095</v>
      </c>
      <c r="Y36">
        <v>33.342306879629803</v>
      </c>
      <c r="Z36">
        <v>18.3345841327159</v>
      </c>
      <c r="AA36">
        <v>22.598561737653998</v>
      </c>
      <c r="AB36">
        <v>32.635150253086202</v>
      </c>
      <c r="AC36">
        <v>45.191594663579899</v>
      </c>
      <c r="AD36">
        <v>91.255927790123593</v>
      </c>
      <c r="AE36">
        <v>198.38711678086401</v>
      </c>
      <c r="AF36">
        <v>119.738066996912</v>
      </c>
      <c r="AG36">
        <v>6.3412266080246802</v>
      </c>
      <c r="AH36">
        <v>15.0060095185185</v>
      </c>
      <c r="AI36">
        <v>312.753359703706</v>
      </c>
      <c r="AJ36">
        <v>123.156326262345</v>
      </c>
      <c r="AK36">
        <v>741.276888441354</v>
      </c>
      <c r="AL36">
        <v>80.046411379629902</v>
      </c>
      <c r="AM36">
        <v>87.300950620370003</v>
      </c>
      <c r="AN36">
        <v>105.804009253579</v>
      </c>
      <c r="AO36">
        <v>152.51196219702999</v>
      </c>
      <c r="AP36">
        <v>148.26786695061699</v>
      </c>
      <c r="AQ36">
        <v>84.124209194443793</v>
      </c>
      <c r="AR36">
        <v>120.337266132715</v>
      </c>
      <c r="AS36">
        <v>86.071429719136503</v>
      </c>
      <c r="AT36">
        <v>56.471800185185003</v>
      </c>
      <c r="AU36">
        <v>80.050666543209203</v>
      </c>
      <c r="AV36">
        <v>231.183865367283</v>
      </c>
      <c r="AW36">
        <v>561.41175522222204</v>
      </c>
      <c r="AX36">
        <v>37.192955052469003</v>
      </c>
      <c r="AY36">
        <v>42.537261293209703</v>
      </c>
      <c r="AZ36">
        <v>50.108417484567802</v>
      </c>
      <c r="BA36">
        <v>512.08412336419497</v>
      </c>
      <c r="BB36">
        <v>1810.93292845062</v>
      </c>
      <c r="BC36">
        <v>138.55288053086301</v>
      </c>
      <c r="BD36">
        <v>107.498959611111</v>
      </c>
      <c r="BE36">
        <v>7.0189183796296399</v>
      </c>
      <c r="BF36">
        <v>64.422934302468903</v>
      </c>
      <c r="BG36">
        <v>952.21404509259901</v>
      </c>
      <c r="BH36">
        <v>164.12746527469099</v>
      </c>
      <c r="BI36">
        <v>50.396799040123497</v>
      </c>
      <c r="BJ36">
        <v>95.064567145062099</v>
      </c>
      <c r="BK36">
        <v>39.348832222222001</v>
      </c>
      <c r="BL36">
        <v>27.274901912095402</v>
      </c>
      <c r="BM36">
        <v>82.789406211222698</v>
      </c>
      <c r="BN36">
        <v>254.827085595678</v>
      </c>
      <c r="BO36">
        <v>982.77903927469697</v>
      </c>
      <c r="BP36">
        <v>83.222938938270502</v>
      </c>
      <c r="BQ36">
        <v>31.187886716049501</v>
      </c>
      <c r="BR36">
        <v>35.463932574073702</v>
      </c>
      <c r="BS36">
        <v>14.7337467901234</v>
      </c>
      <c r="BT36">
        <v>7.0578297962962404</v>
      </c>
      <c r="BU36">
        <v>26.864843200617099</v>
      </c>
      <c r="BV36">
        <v>14.7185988672839</v>
      </c>
      <c r="BW36">
        <v>22.565874521605</v>
      </c>
      <c r="BX36">
        <v>4.99555430246917</v>
      </c>
      <c r="BY36">
        <v>7.8560861543209297</v>
      </c>
      <c r="BZ36">
        <v>27.057954317901299</v>
      </c>
      <c r="CA36">
        <v>125.408476160493</v>
      </c>
      <c r="CB36">
        <v>930.67863998456301</v>
      </c>
      <c r="CC36">
        <v>267.92362497839503</v>
      </c>
      <c r="CD36">
        <v>132.51185016357999</v>
      </c>
      <c r="CE36">
        <v>134.430390429011</v>
      </c>
      <c r="CF36">
        <v>347.273598308641</v>
      </c>
      <c r="CG36">
        <v>90.819385851851607</v>
      </c>
      <c r="CH36">
        <v>6.4482907654320902</v>
      </c>
      <c r="CI36">
        <v>6.9628856635802698</v>
      </c>
      <c r="CJ36">
        <v>11.4591925488521</v>
      </c>
      <c r="CK36">
        <v>81.341583824382397</v>
      </c>
      <c r="CL36">
        <v>1228.5724100771499</v>
      </c>
      <c r="CM36">
        <v>647.37562971913098</v>
      </c>
      <c r="CN36">
        <v>134.39368474691301</v>
      </c>
      <c r="CO36">
        <v>57.597922879629699</v>
      </c>
      <c r="CP36">
        <v>27.825447956789802</v>
      </c>
      <c r="CQ36">
        <v>62.472498339506302</v>
      </c>
      <c r="CR36">
        <v>103.27296933333299</v>
      </c>
      <c r="CS36">
        <v>124.284540546296</v>
      </c>
      <c r="CT36">
        <v>49.2039889074073</v>
      </c>
      <c r="CU36">
        <v>28.334577067901201</v>
      </c>
      <c r="CV36">
        <v>44.153781064814503</v>
      </c>
      <c r="CW36">
        <v>55.687687854938297</v>
      </c>
      <c r="CX36">
        <v>42.309231499999697</v>
      </c>
      <c r="CY36">
        <v>65.450175376543299</v>
      </c>
      <c r="CZ36">
        <v>135.46209955246701</v>
      </c>
      <c r="DA36">
        <v>135.07124940123501</v>
      </c>
      <c r="DB36">
        <v>120.489142981481</v>
      </c>
      <c r="DC36">
        <v>94.148046376542794</v>
      </c>
      <c r="DD36">
        <v>113.255835379629</v>
      </c>
      <c r="DE36">
        <v>103.145529148148</v>
      </c>
      <c r="DF36">
        <v>114.108198299382</v>
      </c>
      <c r="DG36">
        <v>124.885974135802</v>
      </c>
      <c r="DH36">
        <v>257.02095308518</v>
      </c>
      <c r="DI36">
        <v>873.05469058619894</v>
      </c>
      <c r="DJ36">
        <v>111.519964351851</v>
      </c>
      <c r="DK36">
        <v>66.106439509258806</v>
      </c>
      <c r="DL36">
        <v>65.364863456790502</v>
      </c>
      <c r="DM36">
        <v>584.04652581172604</v>
      </c>
      <c r="DN36">
        <v>700.15199189198302</v>
      </c>
      <c r="DO36">
        <v>112.172350947531</v>
      </c>
      <c r="DP36">
        <v>8.90000894135793</v>
      </c>
      <c r="DQ36">
        <v>11.1081090154322</v>
      </c>
      <c r="DR36">
        <v>15.457958240740499</v>
      </c>
      <c r="DS36">
        <v>4.5590732253086399</v>
      </c>
      <c r="DT36">
        <v>551.20847741667103</v>
      </c>
      <c r="DU36">
        <v>104.40921471296301</v>
      </c>
      <c r="DV36">
        <v>276.81395025</v>
      </c>
      <c r="DW36">
        <v>1833.34168367282</v>
      </c>
      <c r="DX36">
        <v>1011.75975359875</v>
      </c>
      <c r="DY36">
        <v>44.570405126543498</v>
      </c>
      <c r="DZ36">
        <v>8.6263723456791404</v>
      </c>
      <c r="EA36">
        <v>13.076438206790099</v>
      </c>
      <c r="EB36">
        <v>112.838023333333</v>
      </c>
      <c r="EC36">
        <v>139.91972144135701</v>
      </c>
      <c r="ED36">
        <v>143.18488144135799</v>
      </c>
      <c r="EE36">
        <v>125.380795672839</v>
      </c>
      <c r="EF36">
        <v>97.651164361135898</v>
      </c>
      <c r="EG36">
        <v>93.777289338471704</v>
      </c>
      <c r="EH36">
        <v>119.589640854938</v>
      </c>
      <c r="EI36">
        <v>89.343040981480897</v>
      </c>
      <c r="EJ36">
        <v>126.34876143827</v>
      </c>
      <c r="EK36">
        <v>93.820844836419695</v>
      </c>
      <c r="EL36">
        <v>93.583804679011607</v>
      </c>
      <c r="EM36">
        <v>104.811631805555</v>
      </c>
      <c r="EN36">
        <v>92.413833910493295</v>
      </c>
      <c r="EO36">
        <v>360.99732289814602</v>
      </c>
    </row>
    <row r="37" spans="1:145" x14ac:dyDescent="0.2">
      <c r="A37" s="9">
        <v>41999</v>
      </c>
      <c r="B37">
        <v>682.620137641974</v>
      </c>
      <c r="C37">
        <v>352.711280175924</v>
      </c>
      <c r="D37">
        <v>285.12487794135899</v>
      </c>
      <c r="E37">
        <v>1098.0013531851801</v>
      </c>
      <c r="F37">
        <v>302.31241468826698</v>
      </c>
      <c r="G37">
        <v>5.2155983024690897</v>
      </c>
      <c r="H37">
        <v>314.72797813271501</v>
      </c>
      <c r="I37">
        <v>527.26967948764195</v>
      </c>
      <c r="J37">
        <v>39.888639654320897</v>
      </c>
      <c r="K37">
        <v>19.711764311728299</v>
      </c>
      <c r="L37">
        <v>136.546303864197</v>
      </c>
      <c r="M37">
        <v>194.45522151234599</v>
      </c>
      <c r="N37">
        <v>170.31342111110999</v>
      </c>
      <c r="O37">
        <v>21.460566969135701</v>
      </c>
      <c r="P37">
        <v>95.623977693036196</v>
      </c>
      <c r="Q37">
        <v>527.99333251648</v>
      </c>
      <c r="R37">
        <v>525.24162446605396</v>
      </c>
      <c r="S37">
        <v>142.470877555556</v>
      </c>
      <c r="T37">
        <v>59.670959583333797</v>
      </c>
      <c r="U37">
        <v>135.55453650000001</v>
      </c>
      <c r="V37">
        <v>172.04265035802501</v>
      </c>
      <c r="W37">
        <v>6.4381599475308597</v>
      </c>
      <c r="X37">
        <v>3.5220692685185502</v>
      </c>
      <c r="Y37">
        <v>3.48776506481479</v>
      </c>
      <c r="Z37">
        <v>3.18802022530866</v>
      </c>
      <c r="AA37">
        <v>5.5684550709876302</v>
      </c>
      <c r="AB37">
        <v>45.035341049382701</v>
      </c>
      <c r="AC37">
        <v>570.81929595370696</v>
      </c>
      <c r="AD37">
        <v>245.54419269752901</v>
      </c>
      <c r="AE37">
        <v>135.79117587654201</v>
      </c>
      <c r="AF37">
        <v>71.803518929012498</v>
      </c>
      <c r="AG37">
        <v>7.3377670833333601</v>
      </c>
      <c r="AH37">
        <v>18.3114844907407</v>
      </c>
      <c r="AI37">
        <v>61.480710932098603</v>
      </c>
      <c r="AJ37">
        <v>48.740057132715997</v>
      </c>
      <c r="AK37">
        <v>66.707217490740504</v>
      </c>
      <c r="AL37">
        <v>100.35713335493701</v>
      </c>
      <c r="AM37">
        <v>106.82864774999901</v>
      </c>
      <c r="AN37">
        <v>62.538549255472702</v>
      </c>
      <c r="AO37">
        <v>58.1603856058763</v>
      </c>
      <c r="AP37">
        <v>54.659251194444202</v>
      </c>
      <c r="AQ37">
        <v>78.099710293209696</v>
      </c>
      <c r="AR37">
        <v>86.237609120370806</v>
      </c>
      <c r="AS37">
        <v>603.66278501234399</v>
      </c>
      <c r="AT37">
        <v>601.58923451542705</v>
      </c>
      <c r="AU37">
        <v>26.771737691357998</v>
      </c>
      <c r="AV37">
        <v>20.635786783950401</v>
      </c>
      <c r="AW37">
        <v>10.5435396759258</v>
      </c>
      <c r="AX37">
        <v>14.493427425925899</v>
      </c>
      <c r="AY37">
        <v>3.90870646296294</v>
      </c>
      <c r="AZ37">
        <v>5.4181140925926101</v>
      </c>
      <c r="BA37">
        <v>9.0636791790123592</v>
      </c>
      <c r="BB37">
        <v>33.244417950617198</v>
      </c>
      <c r="BC37">
        <v>32.730812003086101</v>
      </c>
      <c r="BD37">
        <v>426.76067859567797</v>
      </c>
      <c r="BE37">
        <v>692.29718475925097</v>
      </c>
      <c r="BF37">
        <v>83.660044225309093</v>
      </c>
      <c r="BG37">
        <v>526.80967042283805</v>
      </c>
      <c r="BH37">
        <v>898.068236262342</v>
      </c>
      <c r="BI37">
        <v>79.809192070987606</v>
      </c>
      <c r="BJ37">
        <v>50.195821009259099</v>
      </c>
      <c r="BK37">
        <v>979.20923877777898</v>
      </c>
      <c r="BL37">
        <v>184.21807319140501</v>
      </c>
      <c r="BM37">
        <v>28.002515866334999</v>
      </c>
      <c r="BN37">
        <v>3.2906937993827698</v>
      </c>
      <c r="BO37">
        <v>4.7529424413579697</v>
      </c>
      <c r="BP37">
        <v>17.437213447530802</v>
      </c>
      <c r="BQ37">
        <v>51.923458098765401</v>
      </c>
      <c r="BR37">
        <v>66.495995651234793</v>
      </c>
      <c r="BS37">
        <v>858.10915650617403</v>
      </c>
      <c r="BT37">
        <v>981.99210879628902</v>
      </c>
      <c r="BU37">
        <v>21.619227320987601</v>
      </c>
      <c r="BV37">
        <v>15.9008825462963</v>
      </c>
      <c r="BW37">
        <v>16.0947174382718</v>
      </c>
      <c r="BX37">
        <v>11.473700675925899</v>
      </c>
      <c r="BY37">
        <v>29.927913283950801</v>
      </c>
      <c r="BZ37">
        <v>494.11533796296402</v>
      </c>
      <c r="CA37">
        <v>401.06243448765798</v>
      </c>
      <c r="CB37">
        <v>50.471609074073903</v>
      </c>
      <c r="CC37">
        <v>51.209794367283997</v>
      </c>
      <c r="CD37">
        <v>901.70562472530605</v>
      </c>
      <c r="CE37">
        <v>1227.93875232407</v>
      </c>
      <c r="CF37">
        <v>1543.6352801790199</v>
      </c>
      <c r="CG37">
        <v>544.71452066049301</v>
      </c>
      <c r="CH37">
        <v>136.96903409259301</v>
      </c>
      <c r="CI37">
        <v>28.5591304413581</v>
      </c>
      <c r="CJ37">
        <v>3.75324996435765</v>
      </c>
      <c r="CK37">
        <v>20.911678589021601</v>
      </c>
      <c r="CL37">
        <v>3.5006749722222099</v>
      </c>
      <c r="CM37">
        <v>17.936627271604898</v>
      </c>
      <c r="CN37">
        <v>34.579301135802702</v>
      </c>
      <c r="CO37">
        <v>101.909539188271</v>
      </c>
      <c r="CP37">
        <v>108.047585827159</v>
      </c>
      <c r="CQ37">
        <v>7.6735400123456596</v>
      </c>
      <c r="CR37">
        <v>8.1074812160492904</v>
      </c>
      <c r="CS37">
        <v>5.5503360895061702</v>
      </c>
      <c r="CT37">
        <v>4.2882673395061701</v>
      </c>
      <c r="CU37">
        <v>3.73786419753085</v>
      </c>
      <c r="CV37">
        <v>20.6810303271603</v>
      </c>
      <c r="CW37">
        <v>19.7833770185185</v>
      </c>
      <c r="CX37">
        <v>19.3475107530864</v>
      </c>
      <c r="CY37">
        <v>24.390225496913601</v>
      </c>
      <c r="CZ37">
        <v>18.916833222222401</v>
      </c>
      <c r="DA37">
        <v>28.260874870370198</v>
      </c>
      <c r="DB37">
        <v>31.534599570987599</v>
      </c>
      <c r="DC37">
        <v>19.7341398827161</v>
      </c>
      <c r="DD37">
        <v>46.3093849166669</v>
      </c>
      <c r="DE37">
        <v>25.280964691357902</v>
      </c>
      <c r="DF37">
        <v>18.850617413580199</v>
      </c>
      <c r="DG37">
        <v>35.699496345678902</v>
      </c>
      <c r="DH37">
        <v>200.44467081376001</v>
      </c>
      <c r="DI37">
        <v>43.726220301675397</v>
      </c>
      <c r="DJ37">
        <v>494.62400953394899</v>
      </c>
      <c r="DK37">
        <v>544.70141894753101</v>
      </c>
      <c r="DL37">
        <v>191.147175206789</v>
      </c>
      <c r="DM37">
        <v>415.76620443827102</v>
      </c>
      <c r="DN37">
        <v>369.65849324382702</v>
      </c>
      <c r="DO37">
        <v>352.11101402160301</v>
      </c>
      <c r="DP37">
        <v>141.404396179012</v>
      </c>
      <c r="DQ37">
        <v>290.66877910185002</v>
      </c>
      <c r="DR37">
        <v>64.769376672839002</v>
      </c>
      <c r="DS37">
        <v>176.432670956789</v>
      </c>
      <c r="DT37">
        <v>367.04412787037</v>
      </c>
      <c r="DU37">
        <v>149.15996112962901</v>
      </c>
      <c r="DV37">
        <v>521.47659334567902</v>
      </c>
      <c r="DW37">
        <v>827.553456250002</v>
      </c>
      <c r="DX37">
        <v>411.61894774382898</v>
      </c>
      <c r="DY37">
        <v>549.10707675308402</v>
      </c>
      <c r="DZ37">
        <v>407.484054663579</v>
      </c>
      <c r="EA37">
        <v>90.228737663579693</v>
      </c>
      <c r="EB37">
        <v>36.249976555555499</v>
      </c>
      <c r="EC37">
        <v>38.857066632715998</v>
      </c>
      <c r="ED37">
        <v>39.369385595679397</v>
      </c>
      <c r="EE37">
        <v>60.388037870370397</v>
      </c>
      <c r="EF37">
        <v>183.15372964141</v>
      </c>
      <c r="EG37">
        <v>1442.6362570165199</v>
      </c>
      <c r="EH37">
        <v>2007.20955702779</v>
      </c>
      <c r="EI37">
        <v>789.85985310802596</v>
      </c>
      <c r="EJ37">
        <v>28.883653808641501</v>
      </c>
      <c r="EK37">
        <v>2.1269838271605099</v>
      </c>
      <c r="EL37">
        <v>2.5927682716049198</v>
      </c>
      <c r="EM37">
        <v>1.90283126851852</v>
      </c>
      <c r="EN37">
        <v>21.464910811728402</v>
      </c>
      <c r="EO37">
        <v>54.666902521605003</v>
      </c>
    </row>
    <row r="38" spans="1:145" x14ac:dyDescent="0.2">
      <c r="A38" s="9">
        <v>42000</v>
      </c>
      <c r="B38">
        <v>38.579034145061598</v>
      </c>
      <c r="C38">
        <v>33.972914885802503</v>
      </c>
      <c r="D38">
        <v>35.636820515432099</v>
      </c>
      <c r="E38">
        <v>35.469238925925502</v>
      </c>
      <c r="F38">
        <v>371.809508762348</v>
      </c>
      <c r="G38">
        <v>623.06141849074095</v>
      </c>
      <c r="H38">
        <v>732.26516471295895</v>
      </c>
      <c r="I38">
        <v>88.743435336420006</v>
      </c>
      <c r="J38">
        <v>38.058236305555504</v>
      </c>
      <c r="K38">
        <v>122.834877910494</v>
      </c>
      <c r="L38">
        <v>72.628968469134705</v>
      </c>
      <c r="M38">
        <v>4.8249510092592596</v>
      </c>
      <c r="N38">
        <v>18.037507271604799</v>
      </c>
      <c r="O38">
        <v>12.8330253148147</v>
      </c>
      <c r="P38">
        <v>189.07388183648399</v>
      </c>
      <c r="Q38">
        <v>123.764908664907</v>
      </c>
      <c r="R38">
        <v>54.465797990740697</v>
      </c>
      <c r="S38">
        <v>1307.2607530339401</v>
      </c>
      <c r="T38">
        <v>1472.09379045678</v>
      </c>
      <c r="U38">
        <v>642.46117861110395</v>
      </c>
      <c r="V38">
        <v>24.246320373456701</v>
      </c>
      <c r="W38">
        <v>6.5683752098764998</v>
      </c>
      <c r="X38">
        <v>47.162545972221999</v>
      </c>
      <c r="Y38">
        <v>24.3443870648147</v>
      </c>
      <c r="Z38">
        <v>14.898283703703701</v>
      </c>
      <c r="AA38">
        <v>9.5014799814814808</v>
      </c>
      <c r="AB38">
        <v>9.2394317530864303</v>
      </c>
      <c r="AC38">
        <v>35.696808259259399</v>
      </c>
      <c r="AD38">
        <v>97.644279083333103</v>
      </c>
      <c r="AE38">
        <v>9.4349579876543093</v>
      </c>
      <c r="AF38">
        <v>17.792827240740898</v>
      </c>
      <c r="AG38">
        <v>19.0484290030865</v>
      </c>
      <c r="AH38">
        <v>15.0483700925927</v>
      </c>
      <c r="AI38">
        <v>13.8027631574073</v>
      </c>
      <c r="AJ38">
        <v>10.62243845679</v>
      </c>
      <c r="AK38">
        <v>61.481579333333499</v>
      </c>
      <c r="AL38">
        <v>753.48369813889701</v>
      </c>
      <c r="AM38">
        <v>140.448121959877</v>
      </c>
      <c r="AN38">
        <v>65.660538621474899</v>
      </c>
      <c r="AO38">
        <v>37.936754148194197</v>
      </c>
      <c r="AP38">
        <v>262.77020643827098</v>
      </c>
      <c r="AQ38">
        <v>1947.2186559969</v>
      </c>
      <c r="AR38">
        <v>2481.1079215586301</v>
      </c>
      <c r="AS38">
        <v>3495.5609478981401</v>
      </c>
      <c r="AT38">
        <v>4017.4090946820902</v>
      </c>
      <c r="AU38">
        <v>3291.2412206203599</v>
      </c>
      <c r="AV38">
        <v>3089.8795774321102</v>
      </c>
      <c r="AW38">
        <v>2799.7331427407498</v>
      </c>
      <c r="AX38">
        <v>2339.1128105524799</v>
      </c>
      <c r="AY38">
        <v>177.794720750002</v>
      </c>
      <c r="AZ38">
        <v>5.5209405339505704</v>
      </c>
      <c r="BA38">
        <v>5.9322387623456203</v>
      </c>
      <c r="BB38">
        <v>125.517200950617</v>
      </c>
      <c r="BC38">
        <v>1864.16371894752</v>
      </c>
      <c r="BD38">
        <v>525.20177116975401</v>
      </c>
      <c r="BE38">
        <v>7.5295376944444898</v>
      </c>
      <c r="BF38">
        <v>7.2370741851851399</v>
      </c>
      <c r="BG38">
        <v>206.032700898147</v>
      </c>
      <c r="BH38">
        <v>2391.7328212716002</v>
      </c>
      <c r="BI38">
        <v>3251.1708549660498</v>
      </c>
      <c r="BJ38">
        <v>4034.6300786327001</v>
      </c>
      <c r="BK38">
        <v>3784.78568024073</v>
      </c>
      <c r="BL38">
        <v>3325.9936701648498</v>
      </c>
      <c r="BM38">
        <v>1578.2948999008599</v>
      </c>
      <c r="BN38">
        <v>1347.2303799722099</v>
      </c>
      <c r="BO38">
        <v>2609.0320477067899</v>
      </c>
      <c r="BP38">
        <v>3219.62895702777</v>
      </c>
      <c r="BQ38">
        <v>2690.7054187839399</v>
      </c>
      <c r="BR38">
        <v>2448.09236710186</v>
      </c>
      <c r="BS38">
        <v>803.63892087654699</v>
      </c>
      <c r="BT38">
        <v>18.928345929012401</v>
      </c>
      <c r="BU38">
        <v>19.339779552469</v>
      </c>
      <c r="BV38">
        <v>71.4060428364198</v>
      </c>
      <c r="BW38">
        <v>922.19253484567901</v>
      </c>
      <c r="BX38">
        <v>749.15992858023901</v>
      </c>
      <c r="BY38">
        <v>37.267120663580201</v>
      </c>
      <c r="BZ38">
        <v>29.943472561728299</v>
      </c>
      <c r="CA38">
        <v>6.3036084382715396</v>
      </c>
      <c r="CB38">
        <v>6.1988263950617499</v>
      </c>
      <c r="CC38">
        <v>4.3815219135802597</v>
      </c>
      <c r="CD38">
        <v>6.0903930401234101</v>
      </c>
      <c r="CE38">
        <v>5.9985824506172802</v>
      </c>
      <c r="CF38">
        <v>6.4257313919752903</v>
      </c>
      <c r="CG38">
        <v>3.6597144691357499</v>
      </c>
      <c r="CH38">
        <v>10.240366564814799</v>
      </c>
      <c r="CI38">
        <v>3.7199108734567701</v>
      </c>
      <c r="CJ38">
        <v>7.8537326532257401</v>
      </c>
      <c r="CK38">
        <v>19.871801251473201</v>
      </c>
      <c r="CL38">
        <v>5.7285545092592303</v>
      </c>
      <c r="CM38">
        <v>4.9332923395062096</v>
      </c>
      <c r="CN38">
        <v>5.5973824506172596</v>
      </c>
      <c r="CO38">
        <v>7.9183269012345798</v>
      </c>
      <c r="CP38">
        <v>3.7567414691358301</v>
      </c>
      <c r="CQ38">
        <v>2.0065775246913602</v>
      </c>
      <c r="CR38">
        <v>3.7548863240740999</v>
      </c>
      <c r="CS38">
        <v>10.5248165277778</v>
      </c>
      <c r="CT38">
        <v>12.3445474074072</v>
      </c>
      <c r="CU38">
        <v>3.8060004660494302</v>
      </c>
      <c r="CV38">
        <v>2.1400164413579899</v>
      </c>
      <c r="CW38">
        <v>2.69417652777779</v>
      </c>
      <c r="CX38">
        <v>3.1988464691357699</v>
      </c>
      <c r="CY38">
        <v>7.4987382345679201</v>
      </c>
      <c r="CZ38">
        <v>35.075231203703503</v>
      </c>
      <c r="DA38">
        <v>334.085914145061</v>
      </c>
      <c r="DB38">
        <v>188.56289943209799</v>
      </c>
      <c r="DC38">
        <v>95.820086771606199</v>
      </c>
      <c r="DD38">
        <v>7.1921679413580204</v>
      </c>
      <c r="DE38">
        <v>7.5342232098767301</v>
      </c>
      <c r="DF38">
        <v>4.6793399135802503</v>
      </c>
      <c r="DG38">
        <v>2.5175777654320601</v>
      </c>
      <c r="DH38">
        <v>6.1973322485665898</v>
      </c>
      <c r="DI38">
        <v>23.576366216460499</v>
      </c>
      <c r="DJ38">
        <v>631.11831205246699</v>
      </c>
      <c r="DK38">
        <v>2368.37101536111</v>
      </c>
      <c r="DL38">
        <v>874.31728315431906</v>
      </c>
      <c r="DM38">
        <v>24.271963734567599</v>
      </c>
      <c r="DN38">
        <v>13.846239827160501</v>
      </c>
      <c r="DO38">
        <v>9.0928340401233605</v>
      </c>
      <c r="DP38">
        <v>2.4805786913580401</v>
      </c>
      <c r="DQ38">
        <v>0.98135516975308601</v>
      </c>
      <c r="DR38">
        <v>2.2204935216049302</v>
      </c>
      <c r="DS38">
        <v>9.3267728086419606</v>
      </c>
      <c r="DT38">
        <v>32.731658459876101</v>
      </c>
      <c r="DU38">
        <v>10.530267336419699</v>
      </c>
      <c r="DV38">
        <v>20.791852466049399</v>
      </c>
      <c r="DW38">
        <v>55.9554656327158</v>
      </c>
      <c r="DX38">
        <v>1315.7797582006101</v>
      </c>
      <c r="DY38">
        <v>489.996761052463</v>
      </c>
      <c r="DZ38">
        <v>17.656466768518399</v>
      </c>
      <c r="EA38">
        <v>9.9023119753085904</v>
      </c>
      <c r="EB38">
        <v>352.14993949074301</v>
      </c>
      <c r="EC38">
        <v>745.973173231484</v>
      </c>
      <c r="ED38">
        <v>68.9304725771606</v>
      </c>
      <c r="EE38">
        <v>14.969318043209899</v>
      </c>
      <c r="EF38">
        <v>20.447967713787001</v>
      </c>
      <c r="EG38">
        <v>39.3763778925114</v>
      </c>
      <c r="EH38">
        <v>25.853060175926199</v>
      </c>
      <c r="EI38">
        <v>23.470512996913399</v>
      </c>
      <c r="EJ38">
        <v>23.089634666666502</v>
      </c>
      <c r="EK38">
        <v>30.6064576358024</v>
      </c>
      <c r="EL38">
        <v>23.612720972222199</v>
      </c>
      <c r="EM38">
        <v>24.151198561728201</v>
      </c>
      <c r="EN38">
        <v>21.5463411296295</v>
      </c>
      <c r="EO38">
        <v>42.415583703703703</v>
      </c>
    </row>
    <row r="39" spans="1:145" x14ac:dyDescent="0.2">
      <c r="A39" s="9">
        <v>42001</v>
      </c>
      <c r="B39">
        <v>100.487465348765</v>
      </c>
      <c r="C39">
        <v>39.7055510802466</v>
      </c>
      <c r="D39">
        <v>24.4209236820986</v>
      </c>
      <c r="E39">
        <v>45.399061512345703</v>
      </c>
      <c r="F39">
        <v>62.855114478394903</v>
      </c>
      <c r="G39">
        <v>35.144928191358503</v>
      </c>
      <c r="H39">
        <v>15.5122340709875</v>
      </c>
      <c r="I39">
        <v>31.760783283950602</v>
      </c>
      <c r="J39">
        <v>37.107239990740503</v>
      </c>
      <c r="K39">
        <v>39.420140799382303</v>
      </c>
      <c r="L39">
        <v>57.3913302006168</v>
      </c>
      <c r="M39">
        <v>40.531295645061903</v>
      </c>
      <c r="N39">
        <v>32.925490500000002</v>
      </c>
      <c r="O39">
        <v>45.674065166666303</v>
      </c>
      <c r="P39">
        <v>43.356630866683801</v>
      </c>
      <c r="Q39">
        <v>84.6862828628622</v>
      </c>
      <c r="R39">
        <v>12.013231583333299</v>
      </c>
      <c r="S39">
        <v>15.1330961049382</v>
      </c>
      <c r="T39">
        <v>32.3574424320988</v>
      </c>
      <c r="U39">
        <v>115.618120759259</v>
      </c>
      <c r="V39">
        <v>1008.34844230555</v>
      </c>
      <c r="W39">
        <v>408.90644272222102</v>
      </c>
      <c r="X39">
        <v>42.486787175925798</v>
      </c>
      <c r="Y39">
        <v>54.908962910494203</v>
      </c>
      <c r="Z39">
        <v>112.379539080247</v>
      </c>
      <c r="AA39">
        <v>20.190092182098699</v>
      </c>
      <c r="AB39">
        <v>27.930729166666602</v>
      </c>
      <c r="AC39">
        <v>17.661862324074001</v>
      </c>
      <c r="AD39">
        <v>444.08626454012199</v>
      </c>
      <c r="AE39">
        <v>207.91199875308601</v>
      </c>
      <c r="AF39">
        <v>53.487547407407497</v>
      </c>
      <c r="AG39">
        <v>46.259104358024203</v>
      </c>
      <c r="AH39">
        <v>73.721460882715604</v>
      </c>
      <c r="AI39">
        <v>59.634728716049203</v>
      </c>
      <c r="AJ39">
        <v>49.148806694444602</v>
      </c>
      <c r="AK39">
        <v>28.654429669753</v>
      </c>
      <c r="AL39">
        <v>11.123358006172801</v>
      </c>
      <c r="AM39">
        <v>50.268028212963003</v>
      </c>
      <c r="AN39">
        <v>30.778661322937499</v>
      </c>
      <c r="AO39">
        <v>22.318568325944302</v>
      </c>
      <c r="AP39">
        <v>59.328856604938103</v>
      </c>
      <c r="AQ39">
        <v>99.508785265431598</v>
      </c>
      <c r="AR39">
        <v>926.20513894753503</v>
      </c>
      <c r="AS39">
        <v>177.67857898456899</v>
      </c>
      <c r="AT39">
        <v>10.1824515956789</v>
      </c>
      <c r="AU39">
        <v>15.5181481728393</v>
      </c>
      <c r="AV39">
        <v>12.2967246790123</v>
      </c>
      <c r="AW39">
        <v>3.96684280555553</v>
      </c>
      <c r="AX39">
        <v>6.68983975617288</v>
      </c>
      <c r="AY39">
        <v>9.1338890617283699</v>
      </c>
      <c r="AZ39">
        <v>2.7201097345679002</v>
      </c>
      <c r="BA39">
        <v>206.10471315740801</v>
      </c>
      <c r="BB39">
        <v>152.351450574072</v>
      </c>
      <c r="BC39">
        <v>19.903029530864199</v>
      </c>
      <c r="BD39">
        <v>4.9094083024691599</v>
      </c>
      <c r="BE39">
        <v>1.6131904722222099</v>
      </c>
      <c r="BF39">
        <v>1.3415879351852</v>
      </c>
      <c r="BG39">
        <v>2.4951620679012501</v>
      </c>
      <c r="BH39">
        <v>6.0096332160493402</v>
      </c>
      <c r="BI39">
        <v>9.4453502469136197</v>
      </c>
      <c r="BJ39">
        <v>7.1848595401234903</v>
      </c>
      <c r="BK39">
        <v>498.02516110185297</v>
      </c>
      <c r="BL39">
        <v>528.07728522566003</v>
      </c>
      <c r="BM39">
        <v>27.454953754107699</v>
      </c>
      <c r="BN39">
        <v>292.82142875617097</v>
      </c>
      <c r="BO39">
        <v>1924.2058816172901</v>
      </c>
      <c r="BP39">
        <v>589.77069330863901</v>
      </c>
      <c r="BQ39">
        <v>6.1590283919752897</v>
      </c>
      <c r="BR39">
        <v>3.17434556790124</v>
      </c>
      <c r="BS39">
        <v>113.483143935185</v>
      </c>
      <c r="BT39">
        <v>149.04718293827199</v>
      </c>
      <c r="BU39">
        <v>112.89968341357999</v>
      </c>
      <c r="BV39">
        <v>73.039394382715599</v>
      </c>
      <c r="BW39">
        <v>17.913687570987602</v>
      </c>
      <c r="BX39">
        <v>20.521764583333301</v>
      </c>
      <c r="BY39">
        <v>13.8398323919752</v>
      </c>
      <c r="BZ39">
        <v>9.2709316820987606</v>
      </c>
      <c r="CA39">
        <v>23.863910401234602</v>
      </c>
      <c r="CB39">
        <v>514.71681038888903</v>
      </c>
      <c r="CC39">
        <v>246.87861419135601</v>
      </c>
      <c r="CD39">
        <v>19.2124835185184</v>
      </c>
      <c r="CE39">
        <v>42.936551601851903</v>
      </c>
      <c r="CF39">
        <v>37.082010015431997</v>
      </c>
      <c r="CG39">
        <v>26.378915558642099</v>
      </c>
      <c r="CH39">
        <v>9.0958546697531197</v>
      </c>
      <c r="CI39">
        <v>13.0460408086419</v>
      </c>
      <c r="CJ39">
        <v>21.596619137349499</v>
      </c>
      <c r="CK39">
        <v>31.9308699172541</v>
      </c>
      <c r="CL39">
        <v>27.158460441358201</v>
      </c>
      <c r="CM39">
        <v>24.3822394444446</v>
      </c>
      <c r="CN39">
        <v>12.3897567037036</v>
      </c>
      <c r="CO39">
        <v>5.86974435185184</v>
      </c>
      <c r="CP39">
        <v>8.3499421358024399</v>
      </c>
      <c r="CQ39">
        <v>11.352240993826999</v>
      </c>
      <c r="CR39">
        <v>21.7572653641977</v>
      </c>
      <c r="CS39">
        <v>591.65013355864505</v>
      </c>
      <c r="CT39">
        <v>257.16491873147902</v>
      </c>
      <c r="CU39">
        <v>255.74605463580201</v>
      </c>
      <c r="CV39">
        <v>428.12044890432202</v>
      </c>
      <c r="CW39">
        <v>22.568366333333501</v>
      </c>
      <c r="CX39">
        <v>53.425829694444303</v>
      </c>
      <c r="CY39">
        <v>36.873264993826702</v>
      </c>
      <c r="CZ39">
        <v>31.81024629321</v>
      </c>
      <c r="DA39">
        <v>35.905429564814803</v>
      </c>
      <c r="DB39">
        <v>435.93395025617502</v>
      </c>
      <c r="DC39">
        <v>962.87479776234898</v>
      </c>
      <c r="DD39">
        <v>1894.3682866141901</v>
      </c>
      <c r="DE39">
        <v>378.344008339509</v>
      </c>
      <c r="DF39">
        <v>197.82682474073999</v>
      </c>
      <c r="DG39">
        <v>143.80596660802399</v>
      </c>
      <c r="DH39">
        <v>20.303631979695201</v>
      </c>
      <c r="DI39">
        <v>87.825606063440404</v>
      </c>
      <c r="DJ39">
        <v>342.69784732715999</v>
      </c>
      <c r="DK39">
        <v>117.532041175925</v>
      </c>
      <c r="DL39">
        <v>11.2994387469136</v>
      </c>
      <c r="DM39">
        <v>57.083821379629498</v>
      </c>
      <c r="DN39">
        <v>231.21857999691201</v>
      </c>
      <c r="DO39">
        <v>82.542685682098593</v>
      </c>
      <c r="DP39">
        <v>534.21997283333803</v>
      </c>
      <c r="DQ39">
        <v>45.182491151234103</v>
      </c>
      <c r="DR39">
        <v>759.570719481482</v>
      </c>
      <c r="DS39">
        <v>467.31593103395102</v>
      </c>
      <c r="DT39">
        <v>119.704311364197</v>
      </c>
      <c r="DU39">
        <v>159.37760532407401</v>
      </c>
      <c r="DV39">
        <v>153.131654009258</v>
      </c>
      <c r="DW39">
        <v>148.65693515123399</v>
      </c>
      <c r="DX39">
        <v>95.386917132716107</v>
      </c>
      <c r="DY39">
        <v>107.73864440740699</v>
      </c>
      <c r="DZ39">
        <v>122.539415888888</v>
      </c>
      <c r="EA39">
        <v>628.02427187345802</v>
      </c>
      <c r="EB39">
        <v>710.17949447838998</v>
      </c>
      <c r="EC39">
        <v>180.74777387036801</v>
      </c>
      <c r="ED39">
        <v>18.0394758549382</v>
      </c>
      <c r="EE39">
        <v>147.50892345987799</v>
      </c>
      <c r="EF39">
        <v>125.39530815575</v>
      </c>
      <c r="EG39">
        <v>73.322471559696197</v>
      </c>
      <c r="EH39">
        <v>44.858827737654401</v>
      </c>
      <c r="EI39">
        <v>79.137687469136097</v>
      </c>
      <c r="EJ39">
        <v>45.012440966048999</v>
      </c>
      <c r="EK39">
        <v>104.170107787037</v>
      </c>
      <c r="EL39">
        <v>104.554487614198</v>
      </c>
      <c r="EM39">
        <v>83.363120425925203</v>
      </c>
      <c r="EN39">
        <v>112.068805166666</v>
      </c>
      <c r="EO39">
        <v>17.3019335154322</v>
      </c>
    </row>
    <row r="40" spans="1:145" x14ac:dyDescent="0.2">
      <c r="A40" s="9">
        <v>42002</v>
      </c>
      <c r="B40">
        <v>60.038895608025001</v>
      </c>
      <c r="C40">
        <v>282.92305438580399</v>
      </c>
      <c r="D40">
        <v>14.458086135802599</v>
      </c>
      <c r="E40">
        <v>5.7216573487654001</v>
      </c>
      <c r="F40">
        <v>21.565833645061801</v>
      </c>
      <c r="G40">
        <v>5.4907533827161004</v>
      </c>
      <c r="H40">
        <v>8.81214488888887</v>
      </c>
      <c r="I40">
        <v>7.68716316666666</v>
      </c>
      <c r="J40">
        <v>2.73114282098767</v>
      </c>
      <c r="K40">
        <v>39.273442660493998</v>
      </c>
      <c r="L40">
        <v>51.125771425925798</v>
      </c>
      <c r="M40">
        <v>123.25958558024701</v>
      </c>
      <c r="N40">
        <v>98.689104429013199</v>
      </c>
      <c r="O40">
        <v>107.89893628086401</v>
      </c>
      <c r="P40">
        <v>48.546705470238699</v>
      </c>
      <c r="Q40">
        <v>137.86908388985501</v>
      </c>
      <c r="R40">
        <v>40.038529074073999</v>
      </c>
      <c r="S40">
        <v>8.4897393950617008</v>
      </c>
      <c r="T40">
        <v>352.76141802160402</v>
      </c>
      <c r="U40">
        <v>459.19459743826798</v>
      </c>
      <c r="V40">
        <v>47.654017657407501</v>
      </c>
      <c r="W40">
        <v>39.115727574073802</v>
      </c>
      <c r="X40">
        <v>11.982414410493799</v>
      </c>
      <c r="Y40">
        <v>61.125887524691301</v>
      </c>
      <c r="Z40">
        <v>119.58891911728399</v>
      </c>
      <c r="AA40">
        <v>49.211504854938497</v>
      </c>
      <c r="AB40">
        <v>13.3446486790123</v>
      </c>
      <c r="AC40">
        <v>99.204641598764994</v>
      </c>
      <c r="AD40">
        <v>34.836132870370598</v>
      </c>
      <c r="AE40">
        <v>127.18180682098701</v>
      </c>
      <c r="AF40">
        <v>483.27423893827302</v>
      </c>
      <c r="AG40">
        <v>264.38771956172201</v>
      </c>
      <c r="AH40">
        <v>37.849445268518203</v>
      </c>
      <c r="AI40">
        <v>444.033151953703</v>
      </c>
      <c r="AJ40">
        <v>126.851051373456</v>
      </c>
      <c r="AK40">
        <v>704.42975386111402</v>
      </c>
      <c r="AL40">
        <v>351.85533225617098</v>
      </c>
      <c r="AM40">
        <v>8.6208487932098805</v>
      </c>
      <c r="AN40">
        <v>43.286830307201903</v>
      </c>
      <c r="AO40">
        <v>93.833128470858</v>
      </c>
      <c r="AP40">
        <v>158.65100040740501</v>
      </c>
      <c r="AQ40">
        <v>44.718391592592603</v>
      </c>
      <c r="AR40">
        <v>87.852146120370705</v>
      </c>
      <c r="AS40">
        <v>774.42372552777601</v>
      </c>
      <c r="AT40">
        <v>190.58864712037101</v>
      </c>
      <c r="AU40">
        <v>49.147445725308899</v>
      </c>
      <c r="AV40">
        <v>11.2249641512346</v>
      </c>
      <c r="AW40">
        <v>89.750418953704099</v>
      </c>
      <c r="AX40">
        <v>67.9045281203706</v>
      </c>
      <c r="AY40">
        <v>118.716016043209</v>
      </c>
      <c r="AZ40">
        <v>41.452212240740799</v>
      </c>
      <c r="BA40">
        <v>50.469641265431697</v>
      </c>
      <c r="BB40">
        <v>68.282177506172502</v>
      </c>
      <c r="BC40">
        <v>46.868534993826898</v>
      </c>
      <c r="BD40">
        <v>69.264577429012206</v>
      </c>
      <c r="BE40">
        <v>274.22438867284001</v>
      </c>
      <c r="BF40">
        <v>370.18011759567901</v>
      </c>
      <c r="BG40">
        <v>293.70259088888901</v>
      </c>
      <c r="BH40">
        <v>187.336409490741</v>
      </c>
      <c r="BI40">
        <v>268.102759614197</v>
      </c>
      <c r="BJ40">
        <v>1365.42192136419</v>
      </c>
      <c r="BK40">
        <v>1160.03271191975</v>
      </c>
      <c r="BL40">
        <v>125.014178922933</v>
      </c>
      <c r="BM40">
        <v>428.72994521765099</v>
      </c>
      <c r="BN40">
        <v>790.31953856172595</v>
      </c>
      <c r="BO40">
        <v>144.36786145679</v>
      </c>
      <c r="BP40">
        <v>77.822984024691095</v>
      </c>
      <c r="BQ40">
        <v>276.72933144444301</v>
      </c>
      <c r="BR40">
        <v>85.663190354938195</v>
      </c>
      <c r="BS40">
        <v>107.708111953703</v>
      </c>
      <c r="BT40">
        <v>9.5743941604938492</v>
      </c>
      <c r="BU40">
        <v>12.683651564814699</v>
      </c>
      <c r="BV40">
        <v>17.479456203703499</v>
      </c>
      <c r="BW40">
        <v>97.240505876542898</v>
      </c>
      <c r="BX40">
        <v>98.5948683456769</v>
      </c>
      <c r="BY40">
        <v>811.86468431173</v>
      </c>
      <c r="BZ40">
        <v>1303.7131924197499</v>
      </c>
      <c r="CA40">
        <v>1210.16128830864</v>
      </c>
      <c r="CB40">
        <v>174.992607407408</v>
      </c>
      <c r="CC40">
        <v>422.12035624074002</v>
      </c>
      <c r="CD40">
        <v>697.06055552160205</v>
      </c>
      <c r="CE40">
        <v>211.90521406481599</v>
      </c>
      <c r="CF40">
        <v>12.0737444598764</v>
      </c>
      <c r="CG40">
        <v>6.4191338827160296</v>
      </c>
      <c r="CH40">
        <v>11.553401475308601</v>
      </c>
      <c r="CI40">
        <v>1853.4684817530899</v>
      </c>
      <c r="CJ40">
        <v>2951.9270363271999</v>
      </c>
      <c r="CK40">
        <v>2468.90724903508</v>
      </c>
      <c r="CL40">
        <v>1066.5155203395</v>
      </c>
      <c r="CM40">
        <v>962.172711916656</v>
      </c>
      <c r="CN40">
        <v>1031.17421458333</v>
      </c>
      <c r="CO40">
        <v>944.94515595987502</v>
      </c>
      <c r="CP40">
        <v>1080.5033538672801</v>
      </c>
      <c r="CQ40">
        <v>1204.32164553084</v>
      </c>
      <c r="CR40">
        <v>1248.1554731759099</v>
      </c>
      <c r="CS40">
        <v>1034.3889798611001</v>
      </c>
      <c r="CT40">
        <v>164.447815342593</v>
      </c>
      <c r="CU40">
        <v>168.90118909259201</v>
      </c>
      <c r="CV40">
        <v>899.78345855247403</v>
      </c>
      <c r="CW40">
        <v>1179.5760114197501</v>
      </c>
      <c r="CX40">
        <v>1052.33821247221</v>
      </c>
      <c r="CY40">
        <v>819.85231497839004</v>
      </c>
      <c r="CZ40">
        <v>282.84743687345798</v>
      </c>
      <c r="DA40">
        <v>850.54337111110897</v>
      </c>
      <c r="DB40">
        <v>935.23894219444003</v>
      </c>
      <c r="DC40">
        <v>354.78120222839402</v>
      </c>
      <c r="DD40">
        <v>219.39578788888701</v>
      </c>
      <c r="DE40">
        <v>521.47208684259704</v>
      </c>
      <c r="DF40">
        <v>1193.0514765092501</v>
      </c>
      <c r="DG40">
        <v>1636.8472053703799</v>
      </c>
      <c r="DH40">
        <v>1349.64331256588</v>
      </c>
      <c r="DI40">
        <v>1190.08122159554</v>
      </c>
      <c r="DJ40">
        <v>430.15810889814901</v>
      </c>
      <c r="DK40">
        <v>45.168037580246697</v>
      </c>
      <c r="DL40">
        <v>11.386001481481401</v>
      </c>
      <c r="DM40">
        <v>4.3115538271604601</v>
      </c>
      <c r="DN40">
        <v>11.794365552469101</v>
      </c>
      <c r="DO40">
        <v>5.1300635555554903</v>
      </c>
      <c r="DP40">
        <v>4.6117798055554999</v>
      </c>
      <c r="DQ40">
        <v>3.6881927345679499</v>
      </c>
      <c r="DR40">
        <v>4.1697782777777901</v>
      </c>
      <c r="DS40">
        <v>5.3674082901234703</v>
      </c>
      <c r="DT40">
        <v>589.15643855247004</v>
      </c>
      <c r="DU40">
        <v>1142.0986401018499</v>
      </c>
      <c r="DV40">
        <v>1035.9222063086399</v>
      </c>
      <c r="DW40">
        <v>1015.67167552468</v>
      </c>
      <c r="DX40">
        <v>905.19656594753303</v>
      </c>
      <c r="DY40">
        <v>234.80381210802099</v>
      </c>
      <c r="DZ40">
        <v>2.14862016666667</v>
      </c>
      <c r="EA40">
        <v>559.09215676852102</v>
      </c>
      <c r="EB40">
        <v>1371.2477323240601</v>
      </c>
      <c r="EC40">
        <v>1073.8627774660399</v>
      </c>
      <c r="ED40">
        <v>590.59622522839595</v>
      </c>
      <c r="EE40">
        <v>526.65534285803096</v>
      </c>
      <c r="EF40">
        <v>611.36624750456599</v>
      </c>
      <c r="EG40">
        <v>731.09747088937297</v>
      </c>
      <c r="EH40">
        <v>960.04681772839206</v>
      </c>
      <c r="EI40">
        <v>802.27819400308704</v>
      </c>
      <c r="EJ40">
        <v>335.59713332716302</v>
      </c>
      <c r="EK40">
        <v>635.89182028086304</v>
      </c>
      <c r="EL40">
        <v>235.232666425926</v>
      </c>
      <c r="EM40">
        <v>225.03853958950401</v>
      </c>
      <c r="EN40">
        <v>59.253887521604597</v>
      </c>
      <c r="EO40">
        <v>505.15834827160597</v>
      </c>
    </row>
    <row r="41" spans="1:145" x14ac:dyDescent="0.2">
      <c r="A41" s="6">
        <v>42003</v>
      </c>
      <c r="B41">
        <v>520.18525774999898</v>
      </c>
      <c r="C41">
        <v>14.354835787036899</v>
      </c>
      <c r="D41">
        <v>5.4136442314815101</v>
      </c>
      <c r="E41">
        <v>6.1367325185185404</v>
      </c>
      <c r="F41">
        <v>101.404764287036</v>
      </c>
      <c r="G41">
        <v>696.94133523148696</v>
      </c>
      <c r="H41">
        <v>105.15639682407399</v>
      </c>
      <c r="I41">
        <v>22.612754978394999</v>
      </c>
      <c r="J41">
        <v>27.506867265432</v>
      </c>
      <c r="K41">
        <v>30.545362425926001</v>
      </c>
      <c r="L41">
        <v>13.3507282067901</v>
      </c>
      <c r="M41">
        <v>87.731686055555301</v>
      </c>
      <c r="N41">
        <v>496.70706107098403</v>
      </c>
      <c r="O41">
        <v>204.616159077162</v>
      </c>
      <c r="P41">
        <v>167.375379262249</v>
      </c>
      <c r="Q41">
        <v>557.47344532053705</v>
      </c>
      <c r="R41">
        <v>271.51665712963</v>
      </c>
      <c r="S41">
        <v>1029.22737734876</v>
      </c>
      <c r="T41">
        <v>465.922838027777</v>
      </c>
      <c r="U41">
        <v>456.82549871296499</v>
      </c>
      <c r="V41">
        <v>63.897795141975102</v>
      </c>
      <c r="W41">
        <v>145.034110299383</v>
      </c>
      <c r="X41">
        <v>995.86283989197705</v>
      </c>
      <c r="Y41">
        <v>1686.68674016358</v>
      </c>
      <c r="Z41">
        <v>155.067864978394</v>
      </c>
      <c r="AA41">
        <v>48.4927196234568</v>
      </c>
      <c r="AB41">
        <v>1012.88623388271</v>
      </c>
      <c r="AC41">
        <v>462.240803410495</v>
      </c>
      <c r="AD41">
        <v>140.67862842283901</v>
      </c>
      <c r="AE41">
        <v>1006.77493792592</v>
      </c>
      <c r="AF41">
        <v>1426.8203663055499</v>
      </c>
      <c r="AG41">
        <v>2786.63151521605</v>
      </c>
      <c r="AH41">
        <v>2333.2702722808399</v>
      </c>
      <c r="AI41">
        <v>2998.2726963209898</v>
      </c>
      <c r="AJ41">
        <v>2920.4713361326899</v>
      </c>
      <c r="AK41">
        <v>2767.2067702438599</v>
      </c>
      <c r="AL41">
        <v>3005.8200577870198</v>
      </c>
      <c r="AM41">
        <v>2914.74382288274</v>
      </c>
      <c r="AN41">
        <v>3494.5043400351101</v>
      </c>
      <c r="AO41">
        <v>3096.4073253050501</v>
      </c>
      <c r="AP41">
        <v>2859.0376837468898</v>
      </c>
      <c r="AQ41">
        <v>1569.45817966049</v>
      </c>
      <c r="AR41">
        <v>161.372154385801</v>
      </c>
      <c r="AS41">
        <v>18.9960262037036</v>
      </c>
      <c r="AT41">
        <v>52.249021435184801</v>
      </c>
      <c r="AU41">
        <v>46.371452552469499</v>
      </c>
      <c r="AV41">
        <v>82.381239265433095</v>
      </c>
      <c r="AW41">
        <v>57.6581320709873</v>
      </c>
      <c r="AX41">
        <v>60.961153197530798</v>
      </c>
      <c r="AY41">
        <v>69.457981179011796</v>
      </c>
      <c r="AZ41">
        <v>75.662714867284294</v>
      </c>
      <c r="BA41">
        <v>114.06046473148101</v>
      </c>
      <c r="BB41">
        <v>157.883868336419</v>
      </c>
      <c r="BC41">
        <v>145.78477666049301</v>
      </c>
      <c r="BD41">
        <v>992.237521540118</v>
      </c>
      <c r="BE41">
        <v>740.56613079012402</v>
      </c>
      <c r="BF41">
        <v>220.40455682715901</v>
      </c>
      <c r="BG41">
        <v>240.45656543209799</v>
      </c>
      <c r="BH41">
        <v>280.46619242592601</v>
      </c>
      <c r="BI41">
        <v>180.47420499073999</v>
      </c>
      <c r="BJ41">
        <v>1043.0992400401201</v>
      </c>
      <c r="BK41">
        <v>781.65897818209703</v>
      </c>
      <c r="BL41">
        <v>252.046064097326</v>
      </c>
      <c r="BM41">
        <v>58.159382537990098</v>
      </c>
      <c r="BN41">
        <v>95.615823759259399</v>
      </c>
      <c r="BO41">
        <v>86.555137617283904</v>
      </c>
      <c r="BP41">
        <v>222.66632826543201</v>
      </c>
      <c r="BQ41">
        <v>95.168638589506301</v>
      </c>
      <c r="BR41">
        <v>1012.06655292592</v>
      </c>
      <c r="BS41">
        <v>1091.9734599907399</v>
      </c>
      <c r="BT41">
        <v>1116.7682809074099</v>
      </c>
      <c r="BU41">
        <v>431.29539214814702</v>
      </c>
      <c r="BV41">
        <v>188.62522364814799</v>
      </c>
      <c r="BW41">
        <v>246.581124728394</v>
      </c>
      <c r="BX41">
        <v>271.63312102469098</v>
      </c>
      <c r="BY41">
        <v>188.771163441357</v>
      </c>
      <c r="BZ41">
        <v>493.06185985494</v>
      </c>
      <c r="CA41">
        <v>1211.93214972839</v>
      </c>
      <c r="CB41">
        <v>82.737680790123804</v>
      </c>
      <c r="CC41">
        <v>254.69259807716</v>
      </c>
      <c r="CD41">
        <v>1555.6424993549499</v>
      </c>
      <c r="CE41">
        <v>1864.4112764660299</v>
      </c>
      <c r="CF41">
        <v>568.99095260801596</v>
      </c>
      <c r="CG41">
        <v>385.95398448147898</v>
      </c>
      <c r="CH41">
        <v>322.729102533949</v>
      </c>
      <c r="CI41">
        <v>521.36040953703605</v>
      </c>
      <c r="CJ41">
        <v>558.30251332638795</v>
      </c>
      <c r="CK41">
        <v>663.49805235360202</v>
      </c>
      <c r="CL41">
        <v>766.140517157408</v>
      </c>
      <c r="CM41">
        <v>898.03273909259497</v>
      </c>
      <c r="CN41">
        <v>675.21145817900799</v>
      </c>
      <c r="CO41">
        <v>210.476626407407</v>
      </c>
      <c r="CP41">
        <v>120.547407836419</v>
      </c>
      <c r="CQ41">
        <v>191.137873651235</v>
      </c>
      <c r="CR41">
        <v>251.29528190740899</v>
      </c>
      <c r="CS41">
        <v>299.78410714197599</v>
      </c>
      <c r="CT41">
        <v>356.84609277777503</v>
      </c>
      <c r="CU41">
        <v>312.45461440432098</v>
      </c>
      <c r="CV41">
        <v>292.45975123765299</v>
      </c>
      <c r="CW41">
        <v>292.07044131172597</v>
      </c>
      <c r="CX41">
        <v>470.12628589506198</v>
      </c>
      <c r="CY41">
        <v>237.26672221295999</v>
      </c>
      <c r="CZ41">
        <v>195.83232316975199</v>
      </c>
      <c r="DA41">
        <v>212.32529003703601</v>
      </c>
      <c r="DB41">
        <v>620.24570660802203</v>
      </c>
      <c r="DC41">
        <v>389.74383142284103</v>
      </c>
      <c r="DD41">
        <v>388.181843163579</v>
      </c>
      <c r="DE41">
        <v>500.25952724074</v>
      </c>
      <c r="DF41">
        <v>202.28693173765299</v>
      </c>
      <c r="DG41">
        <v>238.30681682407601</v>
      </c>
      <c r="DH41">
        <v>409.89318686896797</v>
      </c>
      <c r="DI41">
        <v>419.67036876367598</v>
      </c>
      <c r="DJ41">
        <v>320.83697229012301</v>
      </c>
      <c r="DK41">
        <v>263.09527559259101</v>
      </c>
      <c r="DL41">
        <v>129.77465699074301</v>
      </c>
      <c r="DM41">
        <v>322.69713106481203</v>
      </c>
      <c r="DN41">
        <v>401.12170479628901</v>
      </c>
      <c r="DO41">
        <v>342.42408863580198</v>
      </c>
      <c r="DP41">
        <v>366.00348910493102</v>
      </c>
      <c r="DQ41">
        <v>89.170954598764794</v>
      </c>
      <c r="DR41">
        <v>9.7763333179013205</v>
      </c>
      <c r="DS41">
        <v>101.285234083332</v>
      </c>
      <c r="DT41">
        <v>461.39305843519099</v>
      </c>
      <c r="DU41">
        <v>228.22955054938501</v>
      </c>
      <c r="DV41">
        <v>306.12072841974799</v>
      </c>
      <c r="DW41">
        <v>158.10888124074199</v>
      </c>
      <c r="DX41">
        <v>57.134927432098699</v>
      </c>
      <c r="DY41">
        <v>157.964221641975</v>
      </c>
      <c r="DZ41">
        <v>482.116766793208</v>
      </c>
      <c r="EA41">
        <v>148.30378985802199</v>
      </c>
      <c r="EB41">
        <v>67.366202808641106</v>
      </c>
      <c r="EC41">
        <v>46.097253095679399</v>
      </c>
      <c r="ED41">
        <v>19.085894962963099</v>
      </c>
      <c r="EE41">
        <v>7.5469589907407197</v>
      </c>
      <c r="EF41">
        <v>9.0262467550555403</v>
      </c>
      <c r="EG41">
        <v>122.021038912894</v>
      </c>
      <c r="EH41">
        <v>103.22433259259201</v>
      </c>
      <c r="EI41">
        <v>137.566432046296</v>
      </c>
      <c r="EJ41">
        <v>151.383860030866</v>
      </c>
      <c r="EK41">
        <v>147.95768768209899</v>
      </c>
      <c r="EL41">
        <v>99.451722595679499</v>
      </c>
      <c r="EM41">
        <v>14.273432672839</v>
      </c>
      <c r="EN41">
        <v>9.4800518703703194</v>
      </c>
      <c r="EO41">
        <v>206.12007853703599</v>
      </c>
    </row>
    <row r="42" spans="1:145" x14ac:dyDescent="0.2">
      <c r="A42" s="6">
        <v>42004</v>
      </c>
      <c r="B42">
        <v>138.47039548456601</v>
      </c>
      <c r="C42">
        <v>108.98776206172801</v>
      </c>
      <c r="D42">
        <v>359.02819622530802</v>
      </c>
      <c r="E42">
        <v>211.64608059259101</v>
      </c>
      <c r="F42">
        <v>17.2054048672839</v>
      </c>
      <c r="G42">
        <v>18.811823472222098</v>
      </c>
      <c r="H42">
        <v>160.49605891666599</v>
      </c>
      <c r="I42">
        <v>629.42693258333395</v>
      </c>
      <c r="J42">
        <v>90.144780475308707</v>
      </c>
      <c r="K42">
        <v>47.679822623456801</v>
      </c>
      <c r="L42">
        <v>25.976380993827199</v>
      </c>
      <c r="M42">
        <v>79.261288663580103</v>
      </c>
      <c r="N42">
        <v>689.24640935185403</v>
      </c>
      <c r="O42">
        <v>124.15103940123301</v>
      </c>
      <c r="P42">
        <v>39.130504947537098</v>
      </c>
      <c r="Q42">
        <v>49.927185962548897</v>
      </c>
      <c r="R42">
        <v>1001.80321962654</v>
      </c>
      <c r="S42">
        <v>1042.9848217067999</v>
      </c>
      <c r="T42">
        <v>160.32529667592601</v>
      </c>
      <c r="U42">
        <v>53.538300160494103</v>
      </c>
      <c r="V42">
        <v>13.7999215185185</v>
      </c>
      <c r="W42">
        <v>40.429263472222303</v>
      </c>
      <c r="X42">
        <v>30.2885315339506</v>
      </c>
      <c r="Y42">
        <v>172.24225211728299</v>
      </c>
      <c r="Z42">
        <v>449.57475262037201</v>
      </c>
      <c r="AA42">
        <v>74.362176500000103</v>
      </c>
      <c r="AB42">
        <v>48.328444311728603</v>
      </c>
      <c r="AC42">
        <v>29.006193851851702</v>
      </c>
      <c r="AD42">
        <v>33.708928570987602</v>
      </c>
      <c r="AE42">
        <v>19.870375759259101</v>
      </c>
      <c r="AF42">
        <v>181.98743734567901</v>
      </c>
      <c r="AG42">
        <v>95.909050743826995</v>
      </c>
      <c r="AH42">
        <v>80.435088077160202</v>
      </c>
      <c r="AI42">
        <v>32.912822459876502</v>
      </c>
      <c r="AJ42">
        <v>18.3339902716049</v>
      </c>
      <c r="AK42">
        <v>472.14503227469299</v>
      </c>
      <c r="AL42">
        <v>502.60439625000203</v>
      </c>
      <c r="AM42">
        <v>120.121435450617</v>
      </c>
      <c r="AN42">
        <v>63.014700858041699</v>
      </c>
      <c r="AO42">
        <v>70.001987189079799</v>
      </c>
      <c r="AP42">
        <v>39.203220580247098</v>
      </c>
      <c r="AQ42">
        <v>29.876710216049499</v>
      </c>
      <c r="AR42">
        <v>23.431594391975299</v>
      </c>
      <c r="AS42">
        <v>89.125327891975203</v>
      </c>
      <c r="AT42">
        <v>184.99833425000099</v>
      </c>
      <c r="AU42">
        <v>19.439356135802502</v>
      </c>
      <c r="AV42">
        <v>33.176782253086401</v>
      </c>
      <c r="AW42">
        <v>353.96316972839497</v>
      </c>
      <c r="AX42">
        <v>346.54667930246899</v>
      </c>
      <c r="AY42">
        <v>35.137017530864199</v>
      </c>
      <c r="AZ42">
        <v>60.399816203703502</v>
      </c>
      <c r="BA42">
        <v>39.010952574074302</v>
      </c>
      <c r="BB42">
        <v>58.006023339505802</v>
      </c>
      <c r="BC42">
        <v>444.95883336728298</v>
      </c>
      <c r="BD42">
        <v>520.400290836419</v>
      </c>
      <c r="BE42">
        <v>865.31378245679298</v>
      </c>
      <c r="BF42">
        <v>241.61712328086301</v>
      </c>
      <c r="BG42">
        <v>89.737420830246904</v>
      </c>
      <c r="BH42">
        <v>134.678122145061</v>
      </c>
      <c r="BI42">
        <v>362.323994080246</v>
      </c>
      <c r="BJ42">
        <v>724.32704764198104</v>
      </c>
      <c r="BK42">
        <v>261.92959740432002</v>
      </c>
      <c r="BL42">
        <v>122.59807658887</v>
      </c>
      <c r="BM42">
        <v>879.56691007413804</v>
      </c>
      <c r="BN42">
        <v>765.31022627469304</v>
      </c>
      <c r="BO42">
        <v>343.30912392592597</v>
      </c>
      <c r="BP42">
        <v>29.672216240740699</v>
      </c>
      <c r="BQ42">
        <v>21.923263314814701</v>
      </c>
      <c r="BR42">
        <v>12.3039920833333</v>
      </c>
      <c r="BS42">
        <v>101.683872672839</v>
      </c>
      <c r="BT42">
        <v>528.65839325000104</v>
      </c>
      <c r="BU42">
        <v>698.08301357098401</v>
      </c>
      <c r="BV42">
        <v>439.54847963889</v>
      </c>
      <c r="BW42">
        <v>744.47082704012598</v>
      </c>
      <c r="BX42">
        <v>36.785434416666398</v>
      </c>
      <c r="BY42">
        <v>37.150902317901199</v>
      </c>
      <c r="BZ42">
        <v>166.62477047839599</v>
      </c>
      <c r="CA42">
        <v>521.55804414506304</v>
      </c>
      <c r="CB42">
        <v>838.30611916049395</v>
      </c>
      <c r="CC42">
        <v>1113.92608615431</v>
      </c>
      <c r="CD42">
        <v>3000.7782769845599</v>
      </c>
      <c r="CE42">
        <v>2386.7754412253198</v>
      </c>
      <c r="CF42">
        <v>1555.9048584228201</v>
      </c>
      <c r="CG42">
        <v>552.76829035185597</v>
      </c>
      <c r="CH42">
        <v>691.61115751542798</v>
      </c>
      <c r="CI42">
        <v>445.21832597839199</v>
      </c>
      <c r="CJ42">
        <v>371.89293105199903</v>
      </c>
      <c r="CK42">
        <v>348.41589480018501</v>
      </c>
      <c r="CL42">
        <v>389.60671772838901</v>
      </c>
      <c r="CM42">
        <v>413.44019177160499</v>
      </c>
      <c r="CN42">
        <v>411.00487603704102</v>
      </c>
      <c r="CO42">
        <v>1115.34239548765</v>
      </c>
      <c r="CP42">
        <v>420.28977121604697</v>
      </c>
      <c r="CQ42">
        <v>123.040284617284</v>
      </c>
      <c r="CR42">
        <v>139.51723086728401</v>
      </c>
      <c r="CS42">
        <v>379.979085879629</v>
      </c>
      <c r="CT42">
        <v>94.849186086420204</v>
      </c>
      <c r="CU42">
        <v>199.87294047222301</v>
      </c>
      <c r="CV42">
        <v>233.04047824383201</v>
      </c>
      <c r="CW42">
        <v>153.045073901233</v>
      </c>
      <c r="CX42">
        <v>315.51589144444199</v>
      </c>
      <c r="CY42">
        <v>118.790081891974</v>
      </c>
      <c r="CZ42">
        <v>27.3515680216044</v>
      </c>
      <c r="DA42">
        <v>24.774235620370199</v>
      </c>
      <c r="DB42">
        <v>132.31143421913799</v>
      </c>
      <c r="DC42">
        <v>105.732456216047</v>
      </c>
      <c r="DD42">
        <v>69.401710472220898</v>
      </c>
      <c r="DE42">
        <v>40.842496546296303</v>
      </c>
      <c r="DF42">
        <v>156.958925972222</v>
      </c>
      <c r="DG42">
        <v>479.126371456789</v>
      </c>
      <c r="DH42">
        <v>142.638890600678</v>
      </c>
      <c r="DI42">
        <v>291.18574862662098</v>
      </c>
      <c r="DJ42">
        <v>151.16377507716001</v>
      </c>
      <c r="DK42">
        <v>162.69755126851899</v>
      </c>
      <c r="DL42">
        <v>237.54696802777801</v>
      </c>
      <c r="DM42">
        <v>89.807117771604993</v>
      </c>
      <c r="DN42">
        <v>176.65655574691499</v>
      </c>
      <c r="DO42">
        <v>36.882777095678797</v>
      </c>
      <c r="DP42">
        <v>32.400338765432103</v>
      </c>
      <c r="DQ42">
        <v>269.87886796296601</v>
      </c>
      <c r="DR42">
        <v>227.798729253088</v>
      </c>
      <c r="DS42">
        <v>13.198598296296201</v>
      </c>
      <c r="DT42">
        <v>97.851881512345898</v>
      </c>
      <c r="DU42">
        <v>501.04986899382902</v>
      </c>
      <c r="DV42">
        <v>498.73090675925903</v>
      </c>
      <c r="DW42">
        <v>329.91214127777698</v>
      </c>
      <c r="DX42">
        <v>482.94734645987302</v>
      </c>
      <c r="DY42">
        <v>575.31621318827297</v>
      </c>
      <c r="DZ42">
        <v>447.26131134567999</v>
      </c>
      <c r="EA42">
        <v>580.33241284567805</v>
      </c>
      <c r="EB42">
        <v>547.62320440123403</v>
      </c>
      <c r="EC42">
        <v>471.28146723148598</v>
      </c>
      <c r="ED42">
        <v>685.91634620987497</v>
      </c>
      <c r="EE42">
        <v>722.93622391666804</v>
      </c>
      <c r="EF42">
        <v>709.40652432818797</v>
      </c>
      <c r="EG42">
        <v>594.890818212147</v>
      </c>
      <c r="EH42">
        <v>130.26911257715901</v>
      </c>
      <c r="EI42">
        <v>191.23352169753099</v>
      </c>
      <c r="EJ42">
        <v>44.758681429011901</v>
      </c>
      <c r="EK42">
        <v>51.064489274691198</v>
      </c>
      <c r="EL42">
        <v>358.63657226852001</v>
      </c>
      <c r="EM42">
        <v>345.19289638580398</v>
      </c>
      <c r="EN42">
        <v>244.22430237654001</v>
      </c>
      <c r="EO42">
        <v>247.68627454320799</v>
      </c>
    </row>
    <row r="43" spans="1:145" x14ac:dyDescent="0.2">
      <c r="A43" s="6">
        <v>42005</v>
      </c>
      <c r="B43">
        <v>179.901896518515</v>
      </c>
      <c r="C43">
        <v>178.09089167592501</v>
      </c>
      <c r="D43">
        <v>573.05554814197103</v>
      </c>
      <c r="E43">
        <v>31.370805904321202</v>
      </c>
      <c r="F43">
        <v>21.4251410308643</v>
      </c>
      <c r="G43">
        <v>379.50866808642201</v>
      </c>
      <c r="H43">
        <v>664.25436023148802</v>
      </c>
      <c r="I43">
        <v>32.363529632716002</v>
      </c>
      <c r="J43">
        <v>45.293229941358099</v>
      </c>
      <c r="K43">
        <v>1220.2084455925799</v>
      </c>
      <c r="L43">
        <v>268.624056580245</v>
      </c>
      <c r="M43">
        <v>37.097230540124002</v>
      </c>
      <c r="N43">
        <v>496.48383465431903</v>
      </c>
      <c r="O43">
        <v>270.90899538580197</v>
      </c>
      <c r="P43">
        <v>62.971015677644701</v>
      </c>
      <c r="Q43">
        <v>343.29733712765898</v>
      </c>
      <c r="R43">
        <v>1195.89817411728</v>
      </c>
      <c r="S43">
        <v>525.55355997839297</v>
      </c>
      <c r="T43">
        <v>428.057773191357</v>
      </c>
      <c r="U43">
        <v>34.9518000895063</v>
      </c>
      <c r="V43">
        <v>41.692961120370299</v>
      </c>
      <c r="W43">
        <v>96.480337114196502</v>
      </c>
      <c r="X43">
        <v>147.78641145987601</v>
      </c>
      <c r="Y43">
        <v>339.519664052466</v>
      </c>
      <c r="Z43">
        <v>1002.84820420988</v>
      </c>
      <c r="AA43">
        <v>319.75832288271698</v>
      </c>
      <c r="AB43">
        <v>252.288767459876</v>
      </c>
      <c r="AC43">
        <v>849.13096291357795</v>
      </c>
      <c r="AD43">
        <v>1153.94961037964</v>
      </c>
      <c r="AE43">
        <v>182.760265333333</v>
      </c>
      <c r="AF43">
        <v>103.878295984567</v>
      </c>
      <c r="AG43">
        <v>468.40011902160501</v>
      </c>
      <c r="AH43">
        <v>776.95716147223004</v>
      </c>
      <c r="AI43">
        <v>51.242248166666101</v>
      </c>
      <c r="AJ43">
        <v>35.9175988518518</v>
      </c>
      <c r="AK43">
        <v>1952.9884775555399</v>
      </c>
      <c r="AL43">
        <v>3854.8528447778199</v>
      </c>
      <c r="AM43">
        <v>3312.9204424938098</v>
      </c>
      <c r="AN43">
        <v>1468.4783960718601</v>
      </c>
      <c r="AO43">
        <v>76.989521372317498</v>
      </c>
      <c r="AP43">
        <v>16.2187192746912</v>
      </c>
      <c r="AQ43">
        <v>33.570324250000098</v>
      </c>
      <c r="AR43">
        <v>19.9668938518519</v>
      </c>
      <c r="AS43">
        <v>54.080021725308697</v>
      </c>
      <c r="AT43">
        <v>144.67187687962701</v>
      </c>
      <c r="AU43">
        <v>38.181063012345703</v>
      </c>
      <c r="AV43">
        <v>247.029022098767</v>
      </c>
      <c r="AW43">
        <v>87.356517061728098</v>
      </c>
      <c r="AX43">
        <v>70.051323925926198</v>
      </c>
      <c r="AY43">
        <v>656.66224167592804</v>
      </c>
      <c r="AZ43">
        <v>160.962023932097</v>
      </c>
      <c r="BA43">
        <v>1071.7598935463</v>
      </c>
      <c r="BB43">
        <v>1910.66999534567</v>
      </c>
      <c r="BC43">
        <v>2361.9545633950602</v>
      </c>
      <c r="BD43">
        <v>102.018920839505</v>
      </c>
      <c r="BE43">
        <v>28.925636151234301</v>
      </c>
      <c r="BF43">
        <v>28.155202753086499</v>
      </c>
      <c r="BG43">
        <v>10.672832623456801</v>
      </c>
      <c r="BH43">
        <v>3.2427602623456799</v>
      </c>
      <c r="BI43">
        <v>8.4655646820987691</v>
      </c>
      <c r="BJ43">
        <v>7.1378469259259996</v>
      </c>
      <c r="BK43">
        <v>129.70481737345699</v>
      </c>
      <c r="BL43">
        <v>278.82329459101499</v>
      </c>
      <c r="BM43">
        <v>403.87522906260801</v>
      </c>
      <c r="BN43">
        <v>405.03753147839501</v>
      </c>
      <c r="BO43">
        <v>29.546809725308599</v>
      </c>
      <c r="BP43">
        <v>114.43272049691301</v>
      </c>
      <c r="BQ43">
        <v>113.57657507407301</v>
      </c>
      <c r="BR43">
        <v>477.122467478396</v>
      </c>
      <c r="BS43">
        <v>1178.0872465524701</v>
      </c>
      <c r="BT43">
        <v>788.65819878085995</v>
      </c>
      <c r="BU43">
        <v>131.82778567901099</v>
      </c>
      <c r="BV43">
        <v>129.31476490123501</v>
      </c>
      <c r="BW43">
        <v>38.513195685185202</v>
      </c>
      <c r="BX43">
        <v>33.872357743827301</v>
      </c>
      <c r="BY43">
        <v>170.04849477160499</v>
      </c>
      <c r="BZ43">
        <v>287.52135936111</v>
      </c>
      <c r="CA43">
        <v>59.387714586420003</v>
      </c>
      <c r="CB43">
        <v>44.932945169752898</v>
      </c>
      <c r="CC43">
        <v>1554.45886562038</v>
      </c>
      <c r="CD43">
        <v>3342.2062888518499</v>
      </c>
      <c r="CE43">
        <v>1429.3086304907299</v>
      </c>
      <c r="CF43">
        <v>896.69337367284095</v>
      </c>
      <c r="CG43">
        <v>967.89463379012204</v>
      </c>
      <c r="CH43">
        <v>830.32913368826701</v>
      </c>
      <c r="CI43">
        <v>868.596756367284</v>
      </c>
      <c r="CJ43">
        <v>686.94960304774395</v>
      </c>
      <c r="CK43">
        <v>523.357365181359</v>
      </c>
      <c r="CL43">
        <v>460.60663222221598</v>
      </c>
      <c r="CM43">
        <v>357.72618115432198</v>
      </c>
      <c r="CN43">
        <v>290.48178393826498</v>
      </c>
      <c r="CO43">
        <v>215.435431444443</v>
      </c>
      <c r="CP43">
        <v>287.35704507407502</v>
      </c>
      <c r="CQ43">
        <v>307.82505094444298</v>
      </c>
      <c r="CR43">
        <v>268.77058637962699</v>
      </c>
      <c r="CS43">
        <v>237.27543908024501</v>
      </c>
      <c r="CT43">
        <v>390.81537479629799</v>
      </c>
      <c r="CU43">
        <v>363.16744918826998</v>
      </c>
      <c r="CV43">
        <v>295.09351284567498</v>
      </c>
      <c r="CW43">
        <v>257.67521730864098</v>
      </c>
      <c r="CX43">
        <v>199.58427171296199</v>
      </c>
      <c r="CY43">
        <v>123.059712234567</v>
      </c>
      <c r="CZ43">
        <v>219.52404977777701</v>
      </c>
      <c r="DA43">
        <v>369.93985471604702</v>
      </c>
      <c r="DB43">
        <v>417.08764370988001</v>
      </c>
      <c r="DC43">
        <v>366.01465145061701</v>
      </c>
      <c r="DD43">
        <v>370.07081249381599</v>
      </c>
      <c r="DE43">
        <v>177.20771781172499</v>
      </c>
      <c r="DF43">
        <v>659.53529175925598</v>
      </c>
      <c r="DG43">
        <v>456.48332151851997</v>
      </c>
      <c r="DH43">
        <v>442.90409509989701</v>
      </c>
      <c r="DI43">
        <v>244.55683007214401</v>
      </c>
      <c r="DJ43">
        <v>317.79698655555501</v>
      </c>
      <c r="DK43">
        <v>299.022470324072</v>
      </c>
      <c r="DL43">
        <v>284.72338262345698</v>
      </c>
      <c r="DM43">
        <v>556.20434918826697</v>
      </c>
      <c r="DN43">
        <v>370.03664790740498</v>
      </c>
      <c r="DO43">
        <v>414.68890919444601</v>
      </c>
      <c r="DP43">
        <v>479.58429765740999</v>
      </c>
      <c r="DQ43">
        <v>414.688076493822</v>
      </c>
      <c r="DR43">
        <v>124.38108503395</v>
      </c>
      <c r="DS43">
        <v>505.639070737662</v>
      </c>
      <c r="DT43">
        <v>193.713061913584</v>
      </c>
      <c r="DU43">
        <v>11.086357092592401</v>
      </c>
      <c r="DV43">
        <v>97.886812626543204</v>
      </c>
      <c r="DW43">
        <v>338.35328231172798</v>
      </c>
      <c r="DX43">
        <v>569.09970487962801</v>
      </c>
      <c r="DY43">
        <v>187.419412608024</v>
      </c>
      <c r="DZ43">
        <v>666.72854239197295</v>
      </c>
      <c r="EA43">
        <v>580.26718558642995</v>
      </c>
      <c r="EB43">
        <v>55.789280314814498</v>
      </c>
      <c r="EC43">
        <v>107.307578027777</v>
      </c>
      <c r="ED43">
        <v>45.633904166666099</v>
      </c>
      <c r="EE43">
        <v>72.176654123456302</v>
      </c>
      <c r="EF43">
        <v>99.392300694987597</v>
      </c>
      <c r="EG43">
        <v>239.52616134462599</v>
      </c>
      <c r="EH43">
        <v>126.682301703702</v>
      </c>
      <c r="EI43">
        <v>85.326951021605197</v>
      </c>
      <c r="EJ43">
        <v>67.562470604938696</v>
      </c>
      <c r="EK43">
        <v>320.306879657406</v>
      </c>
      <c r="EL43">
        <v>233.24637250617101</v>
      </c>
      <c r="EM43">
        <v>198.976809956789</v>
      </c>
      <c r="EN43">
        <v>148.046650984569</v>
      </c>
      <c r="EO43">
        <v>425.887372657404</v>
      </c>
    </row>
    <row r="44" spans="1:145" x14ac:dyDescent="0.2">
      <c r="A44" s="6">
        <v>42006</v>
      </c>
      <c r="B44">
        <v>244.96420209259099</v>
      </c>
      <c r="C44">
        <v>93.071104268518795</v>
      </c>
      <c r="D44">
        <v>317.583133506173</v>
      </c>
      <c r="E44">
        <v>490.10764195370098</v>
      </c>
      <c r="F44">
        <v>34.810222432098399</v>
      </c>
      <c r="G44">
        <v>26.322114814814601</v>
      </c>
      <c r="H44">
        <v>25.207486891975201</v>
      </c>
      <c r="I44">
        <v>29.563097484567901</v>
      </c>
      <c r="J44">
        <v>392.64176304321097</v>
      </c>
      <c r="K44">
        <v>1005.79290241975</v>
      </c>
      <c r="L44">
        <v>493.63158359259398</v>
      </c>
      <c r="M44">
        <v>368.36454264506102</v>
      </c>
      <c r="N44">
        <v>1069.5291662314801</v>
      </c>
      <c r="O44">
        <v>538.11789914814801</v>
      </c>
      <c r="P44">
        <v>65.6248868819047</v>
      </c>
      <c r="Q44">
        <v>126.504769562452</v>
      </c>
      <c r="R44">
        <v>94.788840419753001</v>
      </c>
      <c r="S44">
        <v>36.793934641975703</v>
      </c>
      <c r="T44">
        <v>426.54964953703598</v>
      </c>
      <c r="U44">
        <v>1288.2775256820901</v>
      </c>
      <c r="V44">
        <v>298.06838743518699</v>
      </c>
      <c r="W44">
        <v>346.23781784567899</v>
      </c>
      <c r="X44">
        <v>225.067094694443</v>
      </c>
      <c r="Y44">
        <v>120.84229392592501</v>
      </c>
      <c r="Z44">
        <v>833.99515401543295</v>
      </c>
      <c r="AA44">
        <v>196.09879008950699</v>
      </c>
      <c r="AB44">
        <v>34.023386885802303</v>
      </c>
      <c r="AC44">
        <v>12.5257394104938</v>
      </c>
      <c r="AD44">
        <v>33.235258049382601</v>
      </c>
      <c r="AE44">
        <v>30.267592438271599</v>
      </c>
      <c r="AF44">
        <v>52.283528842592702</v>
      </c>
      <c r="AG44">
        <v>59.686343783950598</v>
      </c>
      <c r="AH44">
        <v>47.663300138888701</v>
      </c>
      <c r="AI44">
        <v>33.892134358024698</v>
      </c>
      <c r="AJ44">
        <v>134.980036728394</v>
      </c>
      <c r="AK44">
        <v>70.082719950617403</v>
      </c>
      <c r="AL44">
        <v>27.832795367284</v>
      </c>
      <c r="AM44">
        <v>18.814755188271501</v>
      </c>
      <c r="AN44">
        <v>575.94014134911197</v>
      </c>
      <c r="AO44">
        <v>1006.12726583048</v>
      </c>
      <c r="AP44">
        <v>1034.4268404475199</v>
      </c>
      <c r="AQ44">
        <v>368.56713624691503</v>
      </c>
      <c r="AR44">
        <v>105.563923540123</v>
      </c>
      <c r="AS44">
        <v>169.112079922839</v>
      </c>
      <c r="AT44">
        <v>892.27786702778405</v>
      </c>
      <c r="AU44">
        <v>175.70749973765399</v>
      </c>
      <c r="AV44">
        <v>449.81727813580102</v>
      </c>
      <c r="AW44">
        <v>582.20033741049804</v>
      </c>
      <c r="AX44">
        <v>997.56689718209896</v>
      </c>
      <c r="AY44">
        <v>618.50881609259795</v>
      </c>
      <c r="AZ44">
        <v>66.943321151234301</v>
      </c>
      <c r="BA44">
        <v>52.843601225308603</v>
      </c>
      <c r="BB44">
        <v>51.194113737654497</v>
      </c>
      <c r="BC44">
        <v>102.923841351852</v>
      </c>
      <c r="BD44">
        <v>68.357383422839206</v>
      </c>
      <c r="BE44">
        <v>34.074605283950802</v>
      </c>
      <c r="BF44">
        <v>77.439872561728293</v>
      </c>
      <c r="BG44">
        <v>373.05287495987602</v>
      </c>
      <c r="BH44">
        <v>832.80572364814202</v>
      </c>
      <c r="BI44">
        <v>610.587660787039</v>
      </c>
      <c r="BJ44">
        <v>1675.85210195987</v>
      </c>
      <c r="BK44">
        <v>363.02482079629601</v>
      </c>
      <c r="BL44">
        <v>205.95907073919</v>
      </c>
      <c r="BM44">
        <v>573.43538878911397</v>
      </c>
      <c r="BN44">
        <v>94.275333283950204</v>
      </c>
      <c r="BO44">
        <v>86.333563561728397</v>
      </c>
      <c r="BP44">
        <v>622.80197497839799</v>
      </c>
      <c r="BQ44">
        <v>1326.20755036729</v>
      </c>
      <c r="BR44">
        <v>327.47106347222001</v>
      </c>
      <c r="BS44">
        <v>39.583989712963401</v>
      </c>
      <c r="BT44">
        <v>54.872829462962798</v>
      </c>
      <c r="BU44">
        <v>605.30159545370395</v>
      </c>
      <c r="BV44">
        <v>1114.1789761018499</v>
      </c>
      <c r="BW44">
        <v>1114.0670925648101</v>
      </c>
      <c r="BX44">
        <v>1385.1817262777699</v>
      </c>
      <c r="BY44">
        <v>1362.2870255123401</v>
      </c>
      <c r="BZ44">
        <v>1454.29129762654</v>
      </c>
      <c r="CA44">
        <v>251.60800399383001</v>
      </c>
      <c r="CB44">
        <v>134.43776529938199</v>
      </c>
      <c r="CC44">
        <v>1218.3231815061599</v>
      </c>
      <c r="CD44">
        <v>2521.6090030987498</v>
      </c>
      <c r="CE44">
        <v>453.57402845061699</v>
      </c>
      <c r="CF44">
        <v>292.717817126542</v>
      </c>
      <c r="CG44">
        <v>524.51781463271504</v>
      </c>
      <c r="CH44">
        <v>390.399433842593</v>
      </c>
      <c r="CI44">
        <v>568.87514601543296</v>
      </c>
      <c r="CJ44">
        <v>126.27667863118999</v>
      </c>
      <c r="CK44">
        <v>134.32334973592299</v>
      </c>
      <c r="CL44">
        <v>298.359960046293</v>
      </c>
      <c r="CM44">
        <v>174.77118960493701</v>
      </c>
      <c r="CN44">
        <v>118.072653533951</v>
      </c>
      <c r="CO44">
        <v>143.72473237654299</v>
      </c>
      <c r="CP44">
        <v>178.19957325617199</v>
      </c>
      <c r="CQ44">
        <v>116.81837070987601</v>
      </c>
      <c r="CR44">
        <v>79.777849108024995</v>
      </c>
      <c r="CS44">
        <v>179.61225032098801</v>
      </c>
      <c r="CT44">
        <v>128.19170351851901</v>
      </c>
      <c r="CU44">
        <v>174.255970975309</v>
      </c>
      <c r="CV44">
        <v>137.36725879321</v>
      </c>
      <c r="CW44">
        <v>187.55761780555599</v>
      </c>
      <c r="CX44">
        <v>177.770334120369</v>
      </c>
      <c r="CY44">
        <v>109.48048059876599</v>
      </c>
      <c r="CZ44">
        <v>21.338573129629602</v>
      </c>
      <c r="DA44">
        <v>63.474341904320802</v>
      </c>
      <c r="DB44">
        <v>169.439536919754</v>
      </c>
      <c r="DC44">
        <v>237.11355706481299</v>
      </c>
      <c r="DD44">
        <v>143.135168302469</v>
      </c>
      <c r="DE44">
        <v>102.371428351855</v>
      </c>
      <c r="DF44">
        <v>106.136429808643</v>
      </c>
      <c r="DG44">
        <v>335.15751692592198</v>
      </c>
      <c r="DH44">
        <v>248.765699667577</v>
      </c>
      <c r="DI44">
        <v>424.89621761727898</v>
      </c>
      <c r="DJ44">
        <v>269.24684653704202</v>
      </c>
      <c r="DK44">
        <v>127.670222623456</v>
      </c>
      <c r="DL44">
        <v>192.13347336419801</v>
      </c>
      <c r="DM44">
        <v>61.132627432098602</v>
      </c>
      <c r="DN44">
        <v>105.389638888888</v>
      </c>
      <c r="DO44">
        <v>217.84936548148201</v>
      </c>
      <c r="DP44">
        <v>46.166357836419301</v>
      </c>
      <c r="DQ44">
        <v>48.6545032932098</v>
      </c>
      <c r="DR44">
        <v>449.066168009259</v>
      </c>
      <c r="DS44">
        <v>158.51020811728</v>
      </c>
      <c r="DT44">
        <v>162.56828262345499</v>
      </c>
      <c r="DU44">
        <v>86.639216462960704</v>
      </c>
      <c r="DV44">
        <v>57.589743277777799</v>
      </c>
      <c r="DW44">
        <v>252.147625549385</v>
      </c>
      <c r="DX44">
        <v>118.82275897530801</v>
      </c>
      <c r="DY44">
        <v>140.786400641976</v>
      </c>
      <c r="DZ44">
        <v>157.61442795987799</v>
      </c>
      <c r="EA44">
        <v>144.093608209877</v>
      </c>
      <c r="EB44">
        <v>160.87508537963299</v>
      </c>
      <c r="EC44">
        <v>182.89218561419599</v>
      </c>
      <c r="ED44">
        <v>38.681628095678597</v>
      </c>
      <c r="EE44">
        <v>123.54559763888901</v>
      </c>
      <c r="EF44">
        <v>243.35367406105601</v>
      </c>
      <c r="EG44">
        <v>168.49948027386301</v>
      </c>
      <c r="EH44">
        <v>119.141959370371</v>
      </c>
      <c r="EI44">
        <v>144.57950686728299</v>
      </c>
      <c r="EJ44">
        <v>44.498230783950497</v>
      </c>
      <c r="EK44">
        <v>83.533148089505204</v>
      </c>
      <c r="EL44">
        <v>173.16222149691299</v>
      </c>
      <c r="EM44">
        <v>306.099593407405</v>
      </c>
      <c r="EN44">
        <v>356.46422934568</v>
      </c>
      <c r="EO44">
        <v>257.61939111111298</v>
      </c>
    </row>
    <row r="45" spans="1:145" x14ac:dyDescent="0.2">
      <c r="A45" s="6">
        <v>42007</v>
      </c>
      <c r="B45">
        <v>540.96506845061901</v>
      </c>
      <c r="C45">
        <v>988.63289199690803</v>
      </c>
      <c r="D45">
        <v>863.56023827778199</v>
      </c>
      <c r="E45">
        <v>2353.6533250524599</v>
      </c>
      <c r="F45">
        <v>1272.36375992592</v>
      </c>
      <c r="G45">
        <v>53.979075515431902</v>
      </c>
      <c r="H45">
        <v>55.376747410493898</v>
      </c>
      <c r="I45">
        <v>161.405964604937</v>
      </c>
      <c r="J45">
        <v>1637.15362808642</v>
      </c>
      <c r="K45">
        <v>648.968146114197</v>
      </c>
      <c r="L45">
        <v>132.50218003395</v>
      </c>
      <c r="M45">
        <v>47.8800923950621</v>
      </c>
      <c r="N45">
        <v>54.338247873456602</v>
      </c>
      <c r="O45">
        <v>25.233567364197501</v>
      </c>
      <c r="P45">
        <v>97.077441692504905</v>
      </c>
      <c r="Q45">
        <v>1044.6362251123901</v>
      </c>
      <c r="R45">
        <v>2357.2675502592701</v>
      </c>
      <c r="S45">
        <v>1961.22852966358</v>
      </c>
      <c r="T45">
        <v>104.94338897530901</v>
      </c>
      <c r="U45">
        <v>23.122161669752799</v>
      </c>
      <c r="V45">
        <v>38.6659027376541</v>
      </c>
      <c r="W45">
        <v>200.49642513271601</v>
      </c>
      <c r="X45">
        <v>1382.0941850833201</v>
      </c>
      <c r="Y45">
        <v>316.12504311110899</v>
      </c>
      <c r="Z45">
        <v>228.01369355246899</v>
      </c>
      <c r="AA45">
        <v>190.81744415432101</v>
      </c>
      <c r="AB45">
        <v>213.60367156481499</v>
      </c>
      <c r="AC45">
        <v>91.183671783950601</v>
      </c>
      <c r="AD45">
        <v>18.499751043210001</v>
      </c>
      <c r="AE45">
        <v>71.966742540123803</v>
      </c>
      <c r="AF45">
        <v>195.957256120371</v>
      </c>
      <c r="AG45">
        <v>547.91524210185196</v>
      </c>
      <c r="AH45">
        <v>2135.87972846913</v>
      </c>
      <c r="AI45">
        <v>3230.3564786327102</v>
      </c>
      <c r="AJ45">
        <v>3619.6169747870399</v>
      </c>
      <c r="AK45">
        <v>3902.2360286913599</v>
      </c>
      <c r="AL45">
        <v>3492.72573795677</v>
      </c>
      <c r="AM45">
        <v>2713.1127783858001</v>
      </c>
      <c r="AN45">
        <v>292.18916317061598</v>
      </c>
      <c r="AO45">
        <v>99.734987909284996</v>
      </c>
      <c r="AP45">
        <v>66.624534916666605</v>
      </c>
      <c r="AQ45">
        <v>153.27120321604801</v>
      </c>
      <c r="AR45">
        <v>282.04145629937898</v>
      </c>
      <c r="AS45">
        <v>286.45522291666799</v>
      </c>
      <c r="AT45">
        <v>1135.3794636141899</v>
      </c>
      <c r="AU45">
        <v>80.3337944567904</v>
      </c>
      <c r="AV45">
        <v>108.037763959876</v>
      </c>
      <c r="AW45">
        <v>103.035943265431</v>
      </c>
      <c r="AX45">
        <v>33.253845669753098</v>
      </c>
      <c r="AY45">
        <v>24.499255614197399</v>
      </c>
      <c r="AZ45">
        <v>28.1984838549381</v>
      </c>
      <c r="BA45">
        <v>62.744262413579698</v>
      </c>
      <c r="BB45">
        <v>1105.46860648456</v>
      </c>
      <c r="BC45">
        <v>3250.8923478178899</v>
      </c>
      <c r="BD45">
        <v>1806.8573116111099</v>
      </c>
      <c r="BE45">
        <v>115.42769723456701</v>
      </c>
      <c r="BF45">
        <v>58.427444175926098</v>
      </c>
      <c r="BG45">
        <v>145.43649736419599</v>
      </c>
      <c r="BH45">
        <v>955.04292001543104</v>
      </c>
      <c r="BI45">
        <v>600.14555531789699</v>
      </c>
      <c r="BJ45">
        <v>68.507734660493796</v>
      </c>
      <c r="BK45">
        <v>151.22957306789999</v>
      </c>
      <c r="BL45">
        <v>160.76669421661799</v>
      </c>
      <c r="BM45">
        <v>189.841054757406</v>
      </c>
      <c r="BN45">
        <v>109.183212524691</v>
      </c>
      <c r="BO45">
        <v>73.046570262345796</v>
      </c>
      <c r="BP45">
        <v>71.704692537037403</v>
      </c>
      <c r="BQ45">
        <v>75.965702561728307</v>
      </c>
      <c r="BR45">
        <v>141.45957116357999</v>
      </c>
      <c r="BS45">
        <v>1100.61011155864</v>
      </c>
      <c r="BT45">
        <v>222.78017837654201</v>
      </c>
      <c r="BU45">
        <v>424.114701450616</v>
      </c>
      <c r="BV45">
        <v>589.805387518521</v>
      </c>
      <c r="BW45">
        <v>225.61665774382701</v>
      </c>
      <c r="BX45">
        <v>347.80057134567801</v>
      </c>
      <c r="BY45">
        <v>984.48165104320196</v>
      </c>
      <c r="BZ45">
        <v>1864.81168295061</v>
      </c>
      <c r="CA45">
        <v>658.72230004629398</v>
      </c>
      <c r="CB45">
        <v>2291.27917262345</v>
      </c>
      <c r="CC45">
        <v>1969.58445649999</v>
      </c>
      <c r="CD45">
        <v>3394.22831928084</v>
      </c>
      <c r="CE45">
        <v>2269.7713889752899</v>
      </c>
      <c r="CF45">
        <v>1702.1360255493901</v>
      </c>
      <c r="CG45">
        <v>1870.9252235709801</v>
      </c>
      <c r="CH45">
        <v>1911.89341933333</v>
      </c>
      <c r="CI45">
        <v>1827.2388173024599</v>
      </c>
      <c r="CJ45">
        <v>1812.06929028179</v>
      </c>
      <c r="CK45">
        <v>1603.5151332877999</v>
      </c>
      <c r="CL45">
        <v>1085.87158441667</v>
      </c>
      <c r="CM45">
        <v>976.77786024074499</v>
      </c>
      <c r="CN45">
        <v>684.91292623148104</v>
      </c>
      <c r="CO45">
        <v>571.63466058950303</v>
      </c>
      <c r="CP45">
        <v>828.01868578085805</v>
      </c>
      <c r="CQ45">
        <v>749.56682862963703</v>
      </c>
      <c r="CR45">
        <v>410.41649248456599</v>
      </c>
      <c r="CS45">
        <v>645.09615063888896</v>
      </c>
      <c r="CT45">
        <v>477.95211365739999</v>
      </c>
      <c r="CU45">
        <v>591.998010632714</v>
      </c>
      <c r="CV45">
        <v>736.41134668826896</v>
      </c>
      <c r="CW45">
        <v>515.01344916666699</v>
      </c>
      <c r="CX45">
        <v>467.60493510494098</v>
      </c>
      <c r="CY45">
        <v>507.770056317902</v>
      </c>
      <c r="CZ45">
        <v>554.16427100925705</v>
      </c>
      <c r="DA45">
        <v>479.66507029012001</v>
      </c>
      <c r="DB45">
        <v>383.77429525617299</v>
      </c>
      <c r="DC45">
        <v>463.75722719752901</v>
      </c>
      <c r="DD45">
        <v>535.07995850926102</v>
      </c>
      <c r="DE45">
        <v>451.07811472222198</v>
      </c>
      <c r="DF45">
        <v>387.93275114197502</v>
      </c>
      <c r="DG45">
        <v>667.83686537654296</v>
      </c>
      <c r="DH45">
        <v>628.99505765759704</v>
      </c>
      <c r="DI45">
        <v>304.11418023520298</v>
      </c>
      <c r="DJ45">
        <v>423.73661197530799</v>
      </c>
      <c r="DK45">
        <v>474.69100545370401</v>
      </c>
      <c r="DL45">
        <v>451.71119461419102</v>
      </c>
      <c r="DM45">
        <v>442.85631566049398</v>
      </c>
      <c r="DN45">
        <v>575.53204253394904</v>
      </c>
      <c r="DO45">
        <v>318.50779738271501</v>
      </c>
      <c r="DP45">
        <v>647.09604966049199</v>
      </c>
      <c r="DQ45">
        <v>811.59688173147299</v>
      </c>
      <c r="DR45">
        <v>609.66473875925999</v>
      </c>
      <c r="DS45">
        <v>541.69453717284</v>
      </c>
      <c r="DT45">
        <v>634.73511285493805</v>
      </c>
      <c r="DU45">
        <v>539.92362702160597</v>
      </c>
      <c r="DV45">
        <v>401.60749644135302</v>
      </c>
      <c r="DW45">
        <v>584.32925828703696</v>
      </c>
      <c r="DX45">
        <v>480.77461458950103</v>
      </c>
      <c r="DY45">
        <v>499.03315051543001</v>
      </c>
      <c r="DZ45">
        <v>421.49628285802203</v>
      </c>
      <c r="EA45">
        <v>360.53118036111198</v>
      </c>
      <c r="EB45">
        <v>403.96413705246903</v>
      </c>
      <c r="EC45">
        <v>413.59282131173097</v>
      </c>
      <c r="ED45">
        <v>593.71997803704005</v>
      </c>
      <c r="EE45">
        <v>385.226600126547</v>
      </c>
      <c r="EF45">
        <v>295.72595600743301</v>
      </c>
      <c r="EG45">
        <v>265.395238306804</v>
      </c>
      <c r="EH45">
        <v>265.27926978394902</v>
      </c>
      <c r="EI45">
        <v>503.86169045679299</v>
      </c>
      <c r="EJ45">
        <v>301.558187570987</v>
      </c>
      <c r="EK45">
        <v>354.86308305555099</v>
      </c>
      <c r="EL45">
        <v>201.57923049382799</v>
      </c>
      <c r="EM45">
        <v>225.89429939814801</v>
      </c>
      <c r="EN45">
        <v>222.50634006789801</v>
      </c>
      <c r="EO45">
        <v>62.1138557808641</v>
      </c>
    </row>
    <row r="46" spans="1:145" x14ac:dyDescent="0.2">
      <c r="A46" s="6">
        <v>42008</v>
      </c>
      <c r="B46">
        <v>334.11923659259702</v>
      </c>
      <c r="C46">
        <v>298.96554347839401</v>
      </c>
      <c r="D46">
        <v>592.46680229012804</v>
      </c>
      <c r="E46">
        <v>24.0408365432097</v>
      </c>
      <c r="F46">
        <v>22.4381228858024</v>
      </c>
      <c r="G46">
        <v>551.41098043518298</v>
      </c>
      <c r="H46">
        <v>1212.0662295216</v>
      </c>
      <c r="I46">
        <v>181.35281374382501</v>
      </c>
      <c r="J46">
        <v>107.520063422839</v>
      </c>
      <c r="K46">
        <v>47.805948882716002</v>
      </c>
      <c r="L46">
        <v>50.046499533950502</v>
      </c>
      <c r="M46">
        <v>479.48439500617098</v>
      </c>
      <c r="N46">
        <v>674.99970509877005</v>
      </c>
      <c r="O46">
        <v>118.51994315432</v>
      </c>
      <c r="P46">
        <v>63.534451952457403</v>
      </c>
      <c r="Q46">
        <v>107.11449597495699</v>
      </c>
      <c r="R46">
        <v>139.20034795370299</v>
      </c>
      <c r="S46">
        <v>179.10574370061701</v>
      </c>
      <c r="T46">
        <v>59.775011851851701</v>
      </c>
      <c r="U46">
        <v>100.241074839506</v>
      </c>
      <c r="V46">
        <v>366.428907682096</v>
      </c>
      <c r="W46">
        <v>83.865320333333301</v>
      </c>
      <c r="X46">
        <v>65.711384805555397</v>
      </c>
      <c r="Y46">
        <v>72.556656981481495</v>
      </c>
      <c r="Z46">
        <v>297.117476385803</v>
      </c>
      <c r="AA46">
        <v>881.45321750925598</v>
      </c>
      <c r="AB46">
        <v>179.287827354938</v>
      </c>
      <c r="AC46">
        <v>48.686572135802301</v>
      </c>
      <c r="AD46">
        <v>29.640506842592401</v>
      </c>
      <c r="AE46">
        <v>98.3865449320989</v>
      </c>
      <c r="AF46">
        <v>71.755013354938001</v>
      </c>
      <c r="AG46">
        <v>65.360305064815194</v>
      </c>
      <c r="AH46">
        <v>653.40362814814705</v>
      </c>
      <c r="AI46">
        <v>1212.7013203148099</v>
      </c>
      <c r="AJ46">
        <v>2873.9577756234498</v>
      </c>
      <c r="AK46">
        <v>3487.1993761203698</v>
      </c>
      <c r="AL46">
        <v>2205.5532334784102</v>
      </c>
      <c r="AM46">
        <v>959.890212179012</v>
      </c>
      <c r="AN46">
        <v>2142.5441295717501</v>
      </c>
      <c r="AO46">
        <v>184.70487990970801</v>
      </c>
      <c r="AP46">
        <v>48.0908152438274</v>
      </c>
      <c r="AQ46">
        <v>65.342477864197406</v>
      </c>
      <c r="AR46">
        <v>550.11587450617196</v>
      </c>
      <c r="AS46">
        <v>680.66083349073801</v>
      </c>
      <c r="AT46">
        <v>106.666624243827</v>
      </c>
      <c r="AU46">
        <v>73.153293864197593</v>
      </c>
      <c r="AV46">
        <v>105.95855502469</v>
      </c>
      <c r="AW46">
        <v>104.19293030246899</v>
      </c>
      <c r="AX46">
        <v>80.094264675926496</v>
      </c>
      <c r="AY46">
        <v>30.761298033950101</v>
      </c>
      <c r="AZ46">
        <v>64.236407898147505</v>
      </c>
      <c r="BA46">
        <v>92.949830283951499</v>
      </c>
      <c r="BB46">
        <v>71.683691833333199</v>
      </c>
      <c r="BC46">
        <v>793.82437357407298</v>
      </c>
      <c r="BD46">
        <v>704.86728283951095</v>
      </c>
      <c r="BE46">
        <v>158.39606530555599</v>
      </c>
      <c r="BF46">
        <v>98.610409077161094</v>
      </c>
      <c r="BG46">
        <v>87.218951870369693</v>
      </c>
      <c r="BH46">
        <v>93.492783157406706</v>
      </c>
      <c r="BI46">
        <v>103.071552209876</v>
      </c>
      <c r="BJ46">
        <v>74.422239845679599</v>
      </c>
      <c r="BK46">
        <v>61.621960240740499</v>
      </c>
      <c r="BL46">
        <v>67.689894615212594</v>
      </c>
      <c r="BM46">
        <v>91.686934286747999</v>
      </c>
      <c r="BN46">
        <v>95.057637604937199</v>
      </c>
      <c r="BO46">
        <v>70.065816382715695</v>
      </c>
      <c r="BP46">
        <v>236.43360025925799</v>
      </c>
      <c r="BQ46">
        <v>1333.7379455678999</v>
      </c>
      <c r="BR46">
        <v>572.31497943209797</v>
      </c>
      <c r="BS46">
        <v>245.869842391974</v>
      </c>
      <c r="BT46">
        <v>124.966984873456</v>
      </c>
      <c r="BU46">
        <v>354.09151919444798</v>
      </c>
      <c r="BV46">
        <v>261.15072316666698</v>
      </c>
      <c r="BW46">
        <v>227.98331078703501</v>
      </c>
      <c r="BX46">
        <v>858.90609838889202</v>
      </c>
      <c r="BY46">
        <v>693.02024776234998</v>
      </c>
      <c r="BZ46">
        <v>84.433199101851002</v>
      </c>
      <c r="CA46">
        <v>65.298401700617305</v>
      </c>
      <c r="CB46">
        <v>227.354690898147</v>
      </c>
      <c r="CC46">
        <v>796.29799077777898</v>
      </c>
      <c r="CD46">
        <v>2587.26131320679</v>
      </c>
      <c r="CE46">
        <v>1905.10875986726</v>
      </c>
      <c r="CF46">
        <v>1670.8182921080199</v>
      </c>
      <c r="CG46">
        <v>1826.2087857592601</v>
      </c>
      <c r="CH46">
        <v>1932.3357743827</v>
      </c>
      <c r="CI46">
        <v>1790.0827476419699</v>
      </c>
      <c r="CJ46">
        <v>1529.42771646708</v>
      </c>
      <c r="CK46">
        <v>1070.24634823316</v>
      </c>
      <c r="CL46">
        <v>840.71973374999902</v>
      </c>
      <c r="CM46">
        <v>603.81310080555397</v>
      </c>
      <c r="CN46">
        <v>782.50988999999799</v>
      </c>
      <c r="CO46">
        <v>595.01699655555603</v>
      </c>
      <c r="CP46">
        <v>438.79231610494099</v>
      </c>
      <c r="CQ46">
        <v>276.553593074074</v>
      </c>
      <c r="CR46">
        <v>431.04752339197302</v>
      </c>
      <c r="CS46">
        <v>423.51984867900597</v>
      </c>
      <c r="CT46">
        <v>209.76268672222201</v>
      </c>
      <c r="CU46">
        <v>702.24889164506499</v>
      </c>
      <c r="CV46">
        <v>631.78908529011903</v>
      </c>
      <c r="CW46">
        <v>576.83529474074396</v>
      </c>
      <c r="CX46">
        <v>513.901583249998</v>
      </c>
      <c r="CY46">
        <v>518.22826258332498</v>
      </c>
      <c r="CZ46">
        <v>727.26781437036198</v>
      </c>
      <c r="DA46">
        <v>524.95875596913299</v>
      </c>
      <c r="DB46">
        <v>301.08009650000002</v>
      </c>
      <c r="DC46">
        <v>486.13692141048801</v>
      </c>
      <c r="DD46">
        <v>367.14384274073802</v>
      </c>
      <c r="DE46">
        <v>136.11697928395299</v>
      </c>
      <c r="DF46">
        <v>427.49525815740799</v>
      </c>
      <c r="DG46">
        <v>818.426528922839</v>
      </c>
      <c r="DH46">
        <v>459.41641279675298</v>
      </c>
      <c r="DI46">
        <v>487.84864762332199</v>
      </c>
      <c r="DJ46">
        <v>633.50795254012803</v>
      </c>
      <c r="DK46">
        <v>341.16490624999301</v>
      </c>
      <c r="DL46">
        <v>368.910024216046</v>
      </c>
      <c r="DM46">
        <v>505.658687132718</v>
      </c>
      <c r="DN46">
        <v>360.40936167901702</v>
      </c>
      <c r="DO46">
        <v>387.00951920679103</v>
      </c>
      <c r="DP46">
        <v>370.03710317900999</v>
      </c>
      <c r="DQ46">
        <v>524.43786412654595</v>
      </c>
      <c r="DR46">
        <v>208.69501770369999</v>
      </c>
      <c r="DS46">
        <v>308.560780944442</v>
      </c>
      <c r="DT46">
        <v>286.068499746908</v>
      </c>
      <c r="DU46">
        <v>177.27490088271799</v>
      </c>
      <c r="DV46">
        <v>65.322654361113194</v>
      </c>
      <c r="DW46">
        <v>4.9001894537037503</v>
      </c>
      <c r="DX46">
        <v>114.267749932098</v>
      </c>
      <c r="DY46">
        <v>598.73535166359795</v>
      </c>
      <c r="DZ46">
        <v>378.82660548147697</v>
      </c>
      <c r="EA46">
        <v>200.87752186419701</v>
      </c>
      <c r="EB46">
        <v>480.26633894136199</v>
      </c>
      <c r="EC46">
        <v>190.49658521604499</v>
      </c>
      <c r="ED46">
        <v>316.44047031790097</v>
      </c>
      <c r="EE46">
        <v>342.62309379937801</v>
      </c>
      <c r="EF46">
        <v>270.59926338525599</v>
      </c>
      <c r="EG46">
        <v>189.198177678631</v>
      </c>
      <c r="EH46">
        <v>360.26026642592802</v>
      </c>
      <c r="EI46">
        <v>249.98333582715901</v>
      </c>
      <c r="EJ46">
        <v>189.39258551234599</v>
      </c>
      <c r="EK46">
        <v>185.762375506176</v>
      </c>
      <c r="EL46">
        <v>15.299508052468701</v>
      </c>
      <c r="EM46">
        <v>338.93790189814598</v>
      </c>
      <c r="EN46">
        <v>109.278234851851</v>
      </c>
      <c r="EO46">
        <v>50.329525546296203</v>
      </c>
    </row>
    <row r="47" spans="1:145" x14ac:dyDescent="0.2">
      <c r="A47" s="6">
        <v>42009</v>
      </c>
      <c r="B47">
        <v>202.463083475307</v>
      </c>
      <c r="C47">
        <v>712.45874488271602</v>
      </c>
      <c r="D47">
        <v>413.64290112653998</v>
      </c>
      <c r="E47">
        <v>16.009996839506101</v>
      </c>
      <c r="F47">
        <v>122.42369472839501</v>
      </c>
      <c r="G47">
        <v>130.13313085185101</v>
      </c>
      <c r="H47">
        <v>82.697866907406805</v>
      </c>
      <c r="I47">
        <v>107.546235941357</v>
      </c>
      <c r="J47">
        <v>92.533002725308407</v>
      </c>
      <c r="K47">
        <v>75.603549083332794</v>
      </c>
      <c r="L47">
        <v>74.484159518518794</v>
      </c>
      <c r="M47">
        <v>402.05420958641997</v>
      </c>
      <c r="N47">
        <v>69.018467598765298</v>
      </c>
      <c r="O47">
        <v>51.830171246913103</v>
      </c>
      <c r="P47">
        <v>47.885654491301402</v>
      </c>
      <c r="Q47">
        <v>473.02845393493499</v>
      </c>
      <c r="R47">
        <v>233.36593910185101</v>
      </c>
      <c r="S47">
        <v>74.726877203703907</v>
      </c>
      <c r="T47">
        <v>41.339126953703698</v>
      </c>
      <c r="U47">
        <v>1447.47795527468</v>
      </c>
      <c r="V47">
        <v>1746.14128936112</v>
      </c>
      <c r="W47">
        <v>55.0752228148149</v>
      </c>
      <c r="X47">
        <v>46.671667283950299</v>
      </c>
      <c r="Y47">
        <v>128.576303861111</v>
      </c>
      <c r="Z47">
        <v>400.47620528395299</v>
      </c>
      <c r="AA47">
        <v>184.829036632716</v>
      </c>
      <c r="AB47">
        <v>671.88843085184601</v>
      </c>
      <c r="AC47">
        <v>362.508809407407</v>
      </c>
      <c r="AD47">
        <v>571.24623254012897</v>
      </c>
      <c r="AE47">
        <v>133.181881574073</v>
      </c>
      <c r="AF47">
        <v>58.553163922839502</v>
      </c>
      <c r="AG47">
        <v>209.48119775617201</v>
      </c>
      <c r="AH47">
        <v>873.522924182098</v>
      </c>
      <c r="AI47">
        <v>877.37779364814901</v>
      </c>
      <c r="AJ47">
        <v>95.716121725308199</v>
      </c>
      <c r="AK47">
        <v>33.005793308641799</v>
      </c>
      <c r="AL47">
        <v>45.154254663580197</v>
      </c>
      <c r="AM47">
        <v>47.399113956790202</v>
      </c>
      <c r="AN47">
        <v>41.218867805615901</v>
      </c>
      <c r="AO47">
        <v>95.973303090958296</v>
      </c>
      <c r="AP47">
        <v>157.28518723456699</v>
      </c>
      <c r="AQ47">
        <v>79.163184515432405</v>
      </c>
      <c r="AR47">
        <v>59.656955046296098</v>
      </c>
      <c r="AS47">
        <v>29.613069475308599</v>
      </c>
      <c r="AT47">
        <v>61.233874929012501</v>
      </c>
      <c r="AU47">
        <v>36.508796472222301</v>
      </c>
      <c r="AV47">
        <v>44.3592377777777</v>
      </c>
      <c r="AW47">
        <v>253.274363555555</v>
      </c>
      <c r="AX47">
        <v>163.741309438272</v>
      </c>
      <c r="AY47">
        <v>895.26347720987701</v>
      </c>
      <c r="AZ47">
        <v>212.53767227469001</v>
      </c>
      <c r="BA47">
        <v>56.9339070987659</v>
      </c>
      <c r="BB47">
        <v>173.09902691357999</v>
      </c>
      <c r="BC47">
        <v>156.94057558024599</v>
      </c>
      <c r="BD47">
        <v>152.47481362037101</v>
      </c>
      <c r="BE47">
        <v>550.83798372222395</v>
      </c>
      <c r="BF47">
        <v>1743.1399052808599</v>
      </c>
      <c r="BG47">
        <v>1414.0840734105</v>
      </c>
      <c r="BH47">
        <v>162.66126291357901</v>
      </c>
      <c r="BI47">
        <v>127.351083200617</v>
      </c>
      <c r="BJ47">
        <v>128.29536728703701</v>
      </c>
      <c r="BK47">
        <v>204.78854330555399</v>
      </c>
      <c r="BL47">
        <v>91.275556023503398</v>
      </c>
      <c r="BM47">
        <v>304.78569299935702</v>
      </c>
      <c r="BN47">
        <v>94.791309577160604</v>
      </c>
      <c r="BO47">
        <v>53.064509209876398</v>
      </c>
      <c r="BP47">
        <v>124.09020289814799</v>
      </c>
      <c r="BQ47">
        <v>839.642756419752</v>
      </c>
      <c r="BR47">
        <v>804.57776669136194</v>
      </c>
      <c r="BS47">
        <v>1063.4647975555499</v>
      </c>
      <c r="BT47">
        <v>905.12470635184502</v>
      </c>
      <c r="BU47">
        <v>401.10607442592698</v>
      </c>
      <c r="BV47">
        <v>516.31431836419301</v>
      </c>
      <c r="BW47">
        <v>656.44540479629404</v>
      </c>
      <c r="BX47">
        <v>366.57053901234502</v>
      </c>
      <c r="BY47">
        <v>544.31009070678999</v>
      </c>
      <c r="BZ47">
        <v>1687.20933358555</v>
      </c>
    </row>
    <row r="49" spans="1:145" x14ac:dyDescent="0.2">
      <c r="A49" t="s">
        <v>8</v>
      </c>
    </row>
    <row r="50" spans="1:145" x14ac:dyDescent="0.2">
      <c r="B50" s="4">
        <v>0.22916666666666666</v>
      </c>
      <c r="C50" s="4">
        <v>0.23611111111111113</v>
      </c>
      <c r="D50" s="4">
        <v>0.24305555555555555</v>
      </c>
      <c r="E50" s="4">
        <v>0.25</v>
      </c>
      <c r="F50" s="4">
        <v>0.25694444444444448</v>
      </c>
      <c r="G50" s="4">
        <v>0.2638888888888889</v>
      </c>
      <c r="H50" s="4">
        <v>0.27083333333333331</v>
      </c>
      <c r="I50" s="4">
        <v>0.27777777777777779</v>
      </c>
      <c r="J50" s="4">
        <v>0.28472222222222221</v>
      </c>
      <c r="K50" s="4">
        <v>0.29166666666666669</v>
      </c>
      <c r="L50" s="4">
        <v>0.2986111111111111</v>
      </c>
      <c r="M50" s="4">
        <v>0.30555555555555552</v>
      </c>
      <c r="N50" s="4">
        <v>0.3125</v>
      </c>
      <c r="O50" s="4">
        <v>0.31944444444444448</v>
      </c>
      <c r="P50" s="4">
        <v>0.3263888888888889</v>
      </c>
      <c r="Q50" s="4">
        <v>0.33333333333333331</v>
      </c>
      <c r="R50" s="4">
        <v>0.34027777777777773</v>
      </c>
      <c r="S50" s="4">
        <v>0.34722222222222227</v>
      </c>
      <c r="T50" s="4">
        <v>0.35416666666666669</v>
      </c>
      <c r="U50" s="4">
        <v>0.3611111111111111</v>
      </c>
      <c r="V50" s="4">
        <v>0.36805555555555558</v>
      </c>
      <c r="W50" s="4">
        <v>0.375</v>
      </c>
      <c r="X50" s="4">
        <v>0.38194444444444442</v>
      </c>
      <c r="Y50" s="4">
        <v>0.3888888888888889</v>
      </c>
      <c r="Z50" s="4">
        <v>0.39583333333333331</v>
      </c>
      <c r="AA50" s="4">
        <v>0.40277777777777773</v>
      </c>
      <c r="AB50" s="4">
        <v>0.40972222222222227</v>
      </c>
      <c r="AC50" s="4">
        <v>0.41666666666666669</v>
      </c>
      <c r="AD50" s="4">
        <v>0.4236111111111111</v>
      </c>
      <c r="AE50" s="4">
        <v>0.43055555555555558</v>
      </c>
      <c r="AF50" s="4">
        <v>0.4375</v>
      </c>
      <c r="AG50" s="4">
        <v>0.44444444444444442</v>
      </c>
      <c r="AH50" s="4">
        <v>0.4513888888888889</v>
      </c>
      <c r="AI50" s="4">
        <v>0.45833333333333331</v>
      </c>
      <c r="AJ50" s="4">
        <v>0.46527777777777773</v>
      </c>
      <c r="AK50" s="4">
        <v>0.47222222222222227</v>
      </c>
      <c r="AL50" s="4">
        <v>0.47916666666666669</v>
      </c>
      <c r="AM50" s="4">
        <v>0.4861111111111111</v>
      </c>
      <c r="AN50" s="4">
        <v>0.49305555555555558</v>
      </c>
      <c r="AO50" s="4">
        <v>0.5</v>
      </c>
      <c r="AP50" s="4">
        <v>0.50694444444444442</v>
      </c>
      <c r="AQ50" s="4">
        <v>0.51388888888888895</v>
      </c>
      <c r="AR50" s="4">
        <v>0.52083333333333337</v>
      </c>
      <c r="AS50" s="4">
        <v>0.52777777777777779</v>
      </c>
      <c r="AT50" s="4">
        <v>0.53472222222222221</v>
      </c>
      <c r="AU50" s="4">
        <v>0.54166666666666663</v>
      </c>
      <c r="AV50" s="4">
        <v>0.54861111111111105</v>
      </c>
      <c r="AW50" s="4">
        <v>0.55555555555555558</v>
      </c>
      <c r="AX50" s="4">
        <v>0.5625</v>
      </c>
      <c r="AY50" s="4">
        <v>0.56944444444444442</v>
      </c>
      <c r="AZ50" s="4">
        <v>0.57638888888888895</v>
      </c>
      <c r="BA50" s="4">
        <v>0.58333333333333337</v>
      </c>
      <c r="BB50" s="4">
        <v>0.59027777777777779</v>
      </c>
      <c r="BC50" s="4">
        <v>0.59722222222222221</v>
      </c>
      <c r="BD50" s="4">
        <v>0.60416666666666663</v>
      </c>
      <c r="BE50" s="4">
        <v>0.61111111111111105</v>
      </c>
      <c r="BF50" s="4">
        <v>0.61805555555555558</v>
      </c>
      <c r="BG50" s="4">
        <v>0.625</v>
      </c>
      <c r="BH50" s="4">
        <v>0.63194444444444442</v>
      </c>
      <c r="BI50" s="4">
        <v>0.63888888888888895</v>
      </c>
      <c r="BJ50" s="4">
        <v>0.64583333333333337</v>
      </c>
      <c r="BK50" s="4">
        <v>0.65277777777777779</v>
      </c>
      <c r="BL50" s="4">
        <v>0.65972222222222221</v>
      </c>
      <c r="BM50" s="4">
        <v>0.66666666666666663</v>
      </c>
      <c r="BN50" s="4">
        <v>0.67361111111111116</v>
      </c>
      <c r="BO50" s="4">
        <v>0.68055555555555547</v>
      </c>
      <c r="BP50" s="4">
        <v>0.6875</v>
      </c>
      <c r="BQ50" s="4">
        <v>0.69444444444444453</v>
      </c>
      <c r="BR50" s="4">
        <v>0.70138888888888884</v>
      </c>
      <c r="BS50" s="4">
        <v>0.70833333333333337</v>
      </c>
      <c r="BT50" s="4">
        <v>0.71527777777777779</v>
      </c>
      <c r="BU50" s="4">
        <v>0.72222222222222221</v>
      </c>
      <c r="BV50" s="4">
        <v>0.72916666666666663</v>
      </c>
      <c r="BW50" s="4">
        <v>0.73611111111111116</v>
      </c>
      <c r="BX50" s="4">
        <v>0.74305555555555547</v>
      </c>
      <c r="BY50" s="4">
        <v>0.75</v>
      </c>
      <c r="BZ50" s="4">
        <v>0.75694444444444453</v>
      </c>
      <c r="CA50" s="4">
        <v>0.76388888888888884</v>
      </c>
      <c r="CB50" s="4">
        <v>0.77083333333333337</v>
      </c>
      <c r="CC50" s="4">
        <v>0.77777777777777779</v>
      </c>
      <c r="CD50" s="4">
        <v>0.78472222222222221</v>
      </c>
      <c r="CE50" s="4">
        <v>0.79166666666666663</v>
      </c>
      <c r="CF50" s="4">
        <v>0.79861111111111116</v>
      </c>
      <c r="CG50" s="4">
        <v>0.80555555555555547</v>
      </c>
      <c r="CH50" s="4">
        <v>0.8125</v>
      </c>
      <c r="CI50" s="4">
        <v>0.81944444444444453</v>
      </c>
      <c r="CJ50" s="4">
        <v>0.82638888888888884</v>
      </c>
      <c r="CK50" s="4">
        <v>0.83333333333333337</v>
      </c>
      <c r="CL50" s="4">
        <v>0.84027777777777779</v>
      </c>
      <c r="CM50" s="4">
        <v>0.84722222222222221</v>
      </c>
      <c r="CN50" s="4">
        <v>0.85416666666666663</v>
      </c>
      <c r="CO50" s="4">
        <v>0.86111111111111116</v>
      </c>
      <c r="CP50" s="4">
        <v>0.86805555555555547</v>
      </c>
      <c r="CQ50" s="4">
        <v>0.875</v>
      </c>
      <c r="CR50" s="4">
        <v>0.88194444444444453</v>
      </c>
      <c r="CS50" s="4">
        <v>0.88888888888888884</v>
      </c>
      <c r="CT50" s="4">
        <v>0.89583333333333337</v>
      </c>
      <c r="CU50" s="4">
        <v>0.90277777777777779</v>
      </c>
      <c r="CV50" s="4">
        <v>0.90972222222222221</v>
      </c>
      <c r="CW50" s="4">
        <v>0.91666666666666663</v>
      </c>
      <c r="CX50" s="4">
        <v>0.92361111111111116</v>
      </c>
      <c r="CY50" s="4">
        <v>0.93055555555555547</v>
      </c>
      <c r="CZ50" s="4">
        <v>0.9375</v>
      </c>
      <c r="DA50" s="4">
        <v>0.94444444444444453</v>
      </c>
      <c r="DB50" s="4">
        <v>0.95138888888888884</v>
      </c>
      <c r="DC50" s="4">
        <v>0.95833333333333337</v>
      </c>
      <c r="DD50" s="4">
        <v>0.96527777777777779</v>
      </c>
      <c r="DE50" s="4">
        <v>0.97222222222222221</v>
      </c>
      <c r="DF50" s="4">
        <v>0.97916666666666663</v>
      </c>
      <c r="DG50" s="4">
        <v>0.98611111111111116</v>
      </c>
      <c r="DH50" s="4">
        <v>0.99305555555555547</v>
      </c>
      <c r="DI50" s="4">
        <v>0</v>
      </c>
      <c r="DJ50" s="4">
        <v>6.9444444444444441E-3</v>
      </c>
      <c r="DK50" s="4">
        <v>1.3888888888888888E-2</v>
      </c>
      <c r="DL50" s="4">
        <v>2.0833333333333332E-2</v>
      </c>
      <c r="DM50" s="4">
        <v>2.7777777777777776E-2</v>
      </c>
      <c r="DN50" s="4">
        <v>3.4722222222222224E-2</v>
      </c>
      <c r="DO50" s="4">
        <v>4.1666666666666664E-2</v>
      </c>
      <c r="DP50" s="4">
        <v>4.8611111111111112E-2</v>
      </c>
      <c r="DQ50" s="4">
        <v>5.5555555555555552E-2</v>
      </c>
      <c r="DR50" s="4">
        <v>6.25E-2</v>
      </c>
      <c r="DS50" s="4">
        <v>6.9444444444444434E-2</v>
      </c>
      <c r="DT50" s="4">
        <v>7.6388888888888895E-2</v>
      </c>
      <c r="DU50" s="4">
        <v>8.3333333333333329E-2</v>
      </c>
      <c r="DV50" s="4">
        <v>9.0277777777777776E-2</v>
      </c>
      <c r="DW50" s="4">
        <v>9.7222222222222224E-2</v>
      </c>
      <c r="DX50" s="4">
        <v>0.10416666666666667</v>
      </c>
      <c r="DY50" s="4">
        <v>0.1111111111111111</v>
      </c>
      <c r="DZ50" s="4">
        <v>0.11805555555555557</v>
      </c>
      <c r="EA50" s="4">
        <v>0.125</v>
      </c>
      <c r="EB50" s="4">
        <v>0.13194444444444445</v>
      </c>
      <c r="EC50" s="4">
        <v>0.1388888888888889</v>
      </c>
      <c r="ED50" s="4">
        <v>0.14583333333333334</v>
      </c>
      <c r="EE50" s="4">
        <v>0.15277777777777776</v>
      </c>
      <c r="EF50" s="4">
        <v>0.15972222222222224</v>
      </c>
      <c r="EG50" s="4">
        <v>0.16666666666666666</v>
      </c>
      <c r="EH50" s="4">
        <v>0.17361111111111113</v>
      </c>
      <c r="EI50" s="4">
        <v>0.18055555555555555</v>
      </c>
      <c r="EJ50" s="4">
        <v>0.1875</v>
      </c>
      <c r="EK50" s="4">
        <v>0.19444444444444445</v>
      </c>
      <c r="EL50" s="4">
        <v>0.20138888888888887</v>
      </c>
      <c r="EM50" s="4">
        <v>0.20833333333333334</v>
      </c>
      <c r="EN50" s="4">
        <v>0.21527777777777779</v>
      </c>
      <c r="EO50" s="4">
        <v>0.22222222222222221</v>
      </c>
    </row>
    <row r="51" spans="1:145" x14ac:dyDescent="0.2">
      <c r="A51" s="6">
        <v>42043</v>
      </c>
      <c r="BM51">
        <v>365.07200118786898</v>
      </c>
      <c r="BN51">
        <v>583.98811433024605</v>
      </c>
      <c r="BO51">
        <v>937.29818970369604</v>
      </c>
      <c r="BP51">
        <v>291.41321686728202</v>
      </c>
      <c r="BQ51">
        <v>1362.8095369969001</v>
      </c>
      <c r="BR51">
        <v>1106.9479596573999</v>
      </c>
      <c r="BS51">
        <v>142.618525709876</v>
      </c>
      <c r="BT51">
        <v>528.75429088580199</v>
      </c>
      <c r="BU51">
        <v>1392.25505381172</v>
      </c>
      <c r="BV51">
        <v>405.08815815431899</v>
      </c>
      <c r="BW51">
        <v>1093.91726141048</v>
      </c>
      <c r="BX51">
        <v>1081.75816355863</v>
      </c>
      <c r="BY51">
        <v>989.49567160184995</v>
      </c>
      <c r="BZ51">
        <v>137.26254333641899</v>
      </c>
      <c r="CA51">
        <v>565.29399078703295</v>
      </c>
      <c r="CB51">
        <v>195.906561243825</v>
      </c>
      <c r="CC51">
        <v>907.80665339815096</v>
      </c>
      <c r="CD51">
        <v>3642.48781185494</v>
      </c>
      <c r="CE51">
        <v>1004.2913483055499</v>
      </c>
      <c r="CF51">
        <v>94.032737496913498</v>
      </c>
      <c r="CG51">
        <v>430.24698297222199</v>
      </c>
      <c r="CH51">
        <v>2731.3740262993601</v>
      </c>
      <c r="CI51">
        <v>1306.4144380154401</v>
      </c>
      <c r="CJ51">
        <v>372.70429119136901</v>
      </c>
      <c r="CK51">
        <v>94.038552163420604</v>
      </c>
      <c r="CL51">
        <v>99.299573327160999</v>
      </c>
      <c r="CM51">
        <v>160.196450444444</v>
      </c>
      <c r="CN51">
        <v>566.72826953703498</v>
      </c>
      <c r="CO51">
        <v>1289.75264760185</v>
      </c>
      <c r="CP51">
        <v>1030.51919633333</v>
      </c>
      <c r="CQ51">
        <v>408.77307638580203</v>
      </c>
      <c r="CR51">
        <v>140.62095450617201</v>
      </c>
      <c r="CS51">
        <v>579.64824200308703</v>
      </c>
      <c r="CT51">
        <v>1065.2472098672799</v>
      </c>
      <c r="CU51">
        <v>268.16988733333301</v>
      </c>
      <c r="CV51">
        <v>194.715292518518</v>
      </c>
      <c r="CW51">
        <v>193.30362905246901</v>
      </c>
      <c r="CX51">
        <v>294.99476924691203</v>
      </c>
      <c r="CY51">
        <v>1220.6591573518399</v>
      </c>
      <c r="CZ51">
        <v>913.89031196604799</v>
      </c>
      <c r="DA51">
        <v>588.89068158642203</v>
      </c>
      <c r="DB51">
        <v>555.75512212963497</v>
      </c>
      <c r="DC51">
        <v>287.40448579320798</v>
      </c>
      <c r="DD51">
        <v>291.52705083950502</v>
      </c>
      <c r="DE51">
        <v>2093.0657158487502</v>
      </c>
      <c r="DF51">
        <v>2819.9077911172899</v>
      </c>
      <c r="DG51">
        <v>432.422096422837</v>
      </c>
      <c r="DH51">
        <v>1490.3568502703999</v>
      </c>
      <c r="DI51">
        <v>511.423697121055</v>
      </c>
      <c r="DJ51">
        <v>101.309384731481</v>
      </c>
      <c r="DK51">
        <v>390.16275845370598</v>
      </c>
      <c r="DL51">
        <v>140.46900804012299</v>
      </c>
      <c r="DM51">
        <v>19.7383664506172</v>
      </c>
      <c r="DN51">
        <v>16.707185617283699</v>
      </c>
      <c r="DO51">
        <v>6.4505234166665897</v>
      </c>
      <c r="DP51">
        <v>138.46720034259201</v>
      </c>
      <c r="DQ51">
        <v>1304.5102318024699</v>
      </c>
      <c r="DR51">
        <v>1753.2924199568099</v>
      </c>
      <c r="DS51">
        <v>132.805911895062</v>
      </c>
      <c r="DT51">
        <v>240.52085101543099</v>
      </c>
      <c r="DU51">
        <v>939.231444151235</v>
      </c>
      <c r="DV51">
        <v>314.04414187345799</v>
      </c>
      <c r="DW51">
        <v>168.10821894444399</v>
      </c>
      <c r="DX51">
        <v>374.973074469133</v>
      </c>
      <c r="DY51">
        <v>197.897931858026</v>
      </c>
      <c r="DZ51">
        <v>168.66025750000199</v>
      </c>
      <c r="EA51">
        <v>352.28745253086402</v>
      </c>
      <c r="EB51">
        <v>662.99076959259196</v>
      </c>
      <c r="EC51">
        <v>142.92953549382599</v>
      </c>
      <c r="ED51">
        <v>111.039085009259</v>
      </c>
      <c r="EE51">
        <v>302.619273003084</v>
      </c>
      <c r="EF51">
        <v>438.513748917751</v>
      </c>
      <c r="EG51">
        <v>131.62050819973601</v>
      </c>
      <c r="EH51">
        <v>165.57478049999801</v>
      </c>
      <c r="EI51">
        <v>105.94897011111</v>
      </c>
      <c r="EJ51">
        <v>337.18335061111202</v>
      </c>
      <c r="EK51">
        <v>544.62903621913495</v>
      </c>
      <c r="EL51">
        <v>1078.7560951697501</v>
      </c>
      <c r="EM51">
        <v>1362.2496821080199</v>
      </c>
      <c r="EN51">
        <v>271.045325743825</v>
      </c>
      <c r="EO51">
        <v>133.477648787036</v>
      </c>
    </row>
    <row r="52" spans="1:145" x14ac:dyDescent="0.2">
      <c r="A52" s="6">
        <v>42044</v>
      </c>
      <c r="B52">
        <v>304.67342258024598</v>
      </c>
      <c r="C52">
        <v>602.92228667900895</v>
      </c>
      <c r="D52">
        <v>559.42475863271795</v>
      </c>
      <c r="E52">
        <v>99.374452712963304</v>
      </c>
      <c r="F52">
        <v>853.52374883025095</v>
      </c>
      <c r="G52">
        <v>924.31197029321402</v>
      </c>
      <c r="H52">
        <v>494.212179932102</v>
      </c>
      <c r="I52">
        <v>81.235561219136102</v>
      </c>
      <c r="J52">
        <v>432.69567426851802</v>
      </c>
      <c r="K52">
        <v>752.27596913271805</v>
      </c>
      <c r="L52">
        <v>374.54141592901101</v>
      </c>
      <c r="M52">
        <v>138.21597761419699</v>
      </c>
      <c r="N52">
        <v>445.027783719132</v>
      </c>
      <c r="O52">
        <v>162.37022929320901</v>
      </c>
      <c r="P52">
        <v>209.08811159009301</v>
      </c>
      <c r="Q52">
        <v>329.53083360145803</v>
      </c>
      <c r="R52">
        <v>233.628169089507</v>
      </c>
      <c r="S52">
        <v>6.4950125864197101</v>
      </c>
      <c r="T52">
        <v>75.781381475308905</v>
      </c>
      <c r="U52">
        <v>79.646404975307902</v>
      </c>
      <c r="V52">
        <v>313.63897685185202</v>
      </c>
      <c r="W52">
        <v>226.71415299999899</v>
      </c>
      <c r="X52">
        <v>407.83367368827101</v>
      </c>
      <c r="Y52">
        <v>621.24410534567903</v>
      </c>
      <c r="Z52">
        <v>272.76953241975201</v>
      </c>
      <c r="AA52">
        <v>103.068621737654</v>
      </c>
      <c r="AB52">
        <v>1012.07044807098</v>
      </c>
      <c r="AC52">
        <v>1125.6437790216</v>
      </c>
      <c r="AD52">
        <v>252.78135498148001</v>
      </c>
      <c r="AE52">
        <v>99.532416645061204</v>
      </c>
      <c r="AF52">
        <v>143.229593249999</v>
      </c>
      <c r="AG52">
        <v>859.27272820061603</v>
      </c>
      <c r="AH52">
        <v>860.56747725308696</v>
      </c>
      <c r="AI52">
        <v>51.114242077160199</v>
      </c>
      <c r="AJ52">
        <v>22.963476049382699</v>
      </c>
      <c r="AK52">
        <v>355.61987256481399</v>
      </c>
      <c r="AL52">
        <v>941.89471577469203</v>
      </c>
      <c r="AM52">
        <v>233.497318796298</v>
      </c>
      <c r="AN52">
        <v>47.671841424580897</v>
      </c>
      <c r="AO52">
        <v>157.53450025565701</v>
      </c>
      <c r="AP52">
        <v>432.88588677468903</v>
      </c>
      <c r="AQ52">
        <v>975.73149836728498</v>
      </c>
      <c r="AR52">
        <v>118.6601001821</v>
      </c>
      <c r="AS52">
        <v>231.33102536728299</v>
      </c>
      <c r="AT52">
        <v>191.97938015431899</v>
      </c>
      <c r="AU52">
        <v>86.347216882715998</v>
      </c>
      <c r="AV52">
        <v>301.45413132407401</v>
      </c>
      <c r="AW52">
        <v>54.111496027778202</v>
      </c>
      <c r="AX52">
        <v>85.926256969137</v>
      </c>
      <c r="AY52">
        <v>60.427618101852197</v>
      </c>
      <c r="AZ52">
        <v>29.989629398147802</v>
      </c>
      <c r="BA52">
        <v>28.502286203703601</v>
      </c>
      <c r="BB52">
        <v>643.13754557715697</v>
      </c>
      <c r="BC52">
        <v>1009.29250004628</v>
      </c>
      <c r="BD52">
        <v>100.121698481481</v>
      </c>
      <c r="BE52">
        <v>100.953377456789</v>
      </c>
      <c r="BF52">
        <v>234.349720425925</v>
      </c>
      <c r="BG52">
        <v>520.622260577156</v>
      </c>
      <c r="BH52">
        <v>340.97771776543601</v>
      </c>
      <c r="BI52">
        <v>790.67810834568002</v>
      </c>
      <c r="BJ52">
        <v>71.467238540123304</v>
      </c>
      <c r="BK52">
        <v>6.3453074413580302</v>
      </c>
      <c r="BL52">
        <v>8.6489208948296099</v>
      </c>
      <c r="BM52">
        <v>27.121874618852601</v>
      </c>
      <c r="BN52">
        <v>9.1335346759258602</v>
      </c>
      <c r="BO52">
        <v>84.299029490740907</v>
      </c>
      <c r="BP52">
        <v>1208.2728830925801</v>
      </c>
      <c r="BQ52">
        <v>900.19061961419504</v>
      </c>
      <c r="BR52">
        <v>231.94983387962901</v>
      </c>
      <c r="BS52">
        <v>43.845462132716001</v>
      </c>
      <c r="BT52">
        <v>499.21785577160199</v>
      </c>
      <c r="BU52">
        <v>1073.49217779321</v>
      </c>
      <c r="BV52">
        <v>175.30007310185201</v>
      </c>
      <c r="BW52">
        <v>30.619971916666799</v>
      </c>
      <c r="BX52">
        <v>21.032809604938301</v>
      </c>
      <c r="BY52">
        <v>44.070397466049599</v>
      </c>
      <c r="BZ52">
        <v>33.750155274691402</v>
      </c>
      <c r="CA52">
        <v>40.3741783302466</v>
      </c>
      <c r="CB52">
        <v>49.353043410494301</v>
      </c>
      <c r="CC52">
        <v>703.74703334259198</v>
      </c>
      <c r="CD52">
        <v>3266.0216053734498</v>
      </c>
      <c r="CE52">
        <v>1564.88779884876</v>
      </c>
      <c r="CF52">
        <v>243.921194293209</v>
      </c>
      <c r="CG52">
        <v>453.01253528086301</v>
      </c>
      <c r="CH52">
        <v>407.08929086110902</v>
      </c>
      <c r="CI52">
        <v>336.04672880864098</v>
      </c>
      <c r="CJ52">
        <v>260.28449659408398</v>
      </c>
      <c r="CK52">
        <v>612.14907193944202</v>
      </c>
      <c r="CL52">
        <v>793.45052318827504</v>
      </c>
      <c r="CM52">
        <v>436.90518539197302</v>
      </c>
      <c r="CN52">
        <v>219.08818849999901</v>
      </c>
      <c r="CO52">
        <v>12.8993705308642</v>
      </c>
      <c r="CP52">
        <v>6.5601095709876596</v>
      </c>
      <c r="CQ52">
        <v>122.494383564814</v>
      </c>
      <c r="CR52">
        <v>680.479682419749</v>
      </c>
      <c r="CS52">
        <v>526.12235545987301</v>
      </c>
      <c r="CT52">
        <v>843.41008352160202</v>
      </c>
      <c r="CU52">
        <v>252.91106011111</v>
      </c>
      <c r="CV52">
        <v>21.317004333333401</v>
      </c>
      <c r="CW52">
        <v>250.63167262345499</v>
      </c>
      <c r="CX52">
        <v>389.72993346913398</v>
      </c>
      <c r="CY52">
        <v>455.64966961111003</v>
      </c>
      <c r="CZ52">
        <v>461.68232641357599</v>
      </c>
      <c r="DA52">
        <v>1281.6207813827</v>
      </c>
      <c r="DB52">
        <v>3415.3520362221898</v>
      </c>
      <c r="DC52">
        <v>825.04016684259</v>
      </c>
      <c r="DD52">
        <v>590.27604869444394</v>
      </c>
      <c r="DE52">
        <v>1469.09411242901</v>
      </c>
      <c r="DF52">
        <v>645.36995553086695</v>
      </c>
      <c r="DG52">
        <v>445.81092662654299</v>
      </c>
      <c r="DH52">
        <v>320.20270186052602</v>
      </c>
      <c r="DI52">
        <v>2888.6851957305298</v>
      </c>
      <c r="DJ52">
        <v>830.828813141968</v>
      </c>
      <c r="DK52">
        <v>346.95302009567803</v>
      </c>
      <c r="DL52">
        <v>891.183235762344</v>
      </c>
      <c r="DM52">
        <v>1192.0393889074101</v>
      </c>
      <c r="DN52">
        <v>489.66016473147801</v>
      </c>
      <c r="DO52">
        <v>266.93183728086501</v>
      </c>
      <c r="DP52">
        <v>403.66214264814602</v>
      </c>
      <c r="DQ52">
        <v>347.44403616975302</v>
      </c>
      <c r="DR52">
        <v>999.60948146913904</v>
      </c>
      <c r="DS52">
        <v>203.31463027777701</v>
      </c>
      <c r="DT52">
        <v>546.98547936419698</v>
      </c>
      <c r="DU52">
        <v>1242.30091679321</v>
      </c>
      <c r="DV52">
        <v>376.755311324074</v>
      </c>
      <c r="DW52">
        <v>342.390933496912</v>
      </c>
      <c r="DX52">
        <v>426.23701688580201</v>
      </c>
      <c r="DY52">
        <v>829.59629026234404</v>
      </c>
      <c r="DZ52">
        <v>1058.7190000092501</v>
      </c>
      <c r="EA52">
        <v>174.72090011111001</v>
      </c>
      <c r="EB52">
        <v>206.08637548456801</v>
      </c>
      <c r="EC52">
        <v>713.73157851543897</v>
      </c>
      <c r="ED52">
        <v>696.78141326543198</v>
      </c>
      <c r="EE52">
        <v>321.03664954938199</v>
      </c>
      <c r="EF52">
        <v>1112.08791000626</v>
      </c>
      <c r="EG52">
        <v>723.46865378714995</v>
      </c>
      <c r="EH52">
        <v>548.78829992592296</v>
      </c>
      <c r="EI52">
        <v>282.938936746916</v>
      </c>
      <c r="EJ52">
        <v>397.27050918209699</v>
      </c>
      <c r="EK52">
        <v>208.38688059876401</v>
      </c>
      <c r="EL52">
        <v>233.93468972839599</v>
      </c>
      <c r="EM52">
        <v>578.11841759876302</v>
      </c>
      <c r="EN52">
        <v>961.24492447839202</v>
      </c>
      <c r="EO52">
        <v>1769.59829003086</v>
      </c>
    </row>
    <row r="53" spans="1:145" x14ac:dyDescent="0.2">
      <c r="A53" s="9">
        <v>42045</v>
      </c>
      <c r="B53">
        <v>906.22498954012303</v>
      </c>
      <c r="C53">
        <v>217.16768674382499</v>
      </c>
      <c r="D53">
        <v>474.40994363888598</v>
      </c>
      <c r="E53">
        <v>658.54373162962804</v>
      </c>
      <c r="F53">
        <v>25.6170262376544</v>
      </c>
      <c r="G53">
        <v>21.3456605246915</v>
      </c>
      <c r="H53">
        <v>27.788502330246899</v>
      </c>
      <c r="I53">
        <v>24.94734204321</v>
      </c>
      <c r="J53">
        <v>146.32160156172799</v>
      </c>
      <c r="K53">
        <v>1000.09972901234</v>
      </c>
      <c r="L53">
        <v>593.22572438580301</v>
      </c>
      <c r="M53">
        <v>245.40991686419699</v>
      </c>
      <c r="N53">
        <v>33.621897540123101</v>
      </c>
      <c r="O53">
        <v>5.4263298888889304</v>
      </c>
      <c r="P53">
        <v>9.9710660766412396</v>
      </c>
      <c r="Q53">
        <v>28.153037076528602</v>
      </c>
      <c r="R53">
        <v>21.295488101851902</v>
      </c>
      <c r="S53">
        <v>169.53984479629599</v>
      </c>
      <c r="T53">
        <v>646.91321558950699</v>
      </c>
      <c r="U53">
        <v>520.66978794752902</v>
      </c>
      <c r="V53">
        <v>964.99029674382803</v>
      </c>
      <c r="W53">
        <v>512.22991285185196</v>
      </c>
      <c r="X53">
        <v>237.315213188271</v>
      </c>
      <c r="Y53">
        <v>267.38495448765201</v>
      </c>
      <c r="Z53">
        <v>107.15250749382599</v>
      </c>
      <c r="AA53">
        <v>80.097054132715598</v>
      </c>
      <c r="AB53">
        <v>155.33048266358</v>
      </c>
      <c r="AC53">
        <v>358.19724977160502</v>
      </c>
      <c r="AD53">
        <v>114.914434021605</v>
      </c>
      <c r="AE53">
        <v>241.827527503086</v>
      </c>
      <c r="AF53">
        <v>937.32027522531598</v>
      </c>
      <c r="AG53">
        <v>96.188028753085803</v>
      </c>
      <c r="AH53">
        <v>140.06108372530801</v>
      </c>
      <c r="AI53">
        <v>278.96374027160499</v>
      </c>
      <c r="AJ53">
        <v>215.74637218826999</v>
      </c>
      <c r="AK53">
        <v>183.25661170679001</v>
      </c>
      <c r="AL53">
        <v>652.61007134568001</v>
      </c>
      <c r="AM53">
        <v>859.02681239505705</v>
      </c>
      <c r="AN53">
        <v>172.9811922154</v>
      </c>
      <c r="AO53">
        <v>119.795897169687</v>
      </c>
      <c r="AP53">
        <v>82.936545166666093</v>
      </c>
      <c r="AQ53">
        <v>18.585742679012601</v>
      </c>
      <c r="AR53">
        <v>907.39112812037195</v>
      </c>
      <c r="AS53">
        <v>722.76331568518697</v>
      </c>
      <c r="AT53">
        <v>445.01920188271498</v>
      </c>
      <c r="AU53">
        <v>226.575749753086</v>
      </c>
      <c r="AV53">
        <v>281.62887058641797</v>
      </c>
      <c r="AW53">
        <v>699.25165474691596</v>
      </c>
      <c r="AX53">
        <v>85.741510746913605</v>
      </c>
      <c r="AY53">
        <v>431.788528808639</v>
      </c>
      <c r="AZ53">
        <v>308.79421039197001</v>
      </c>
      <c r="BA53">
        <v>40.908388200617203</v>
      </c>
      <c r="BB53">
        <v>86.10836253395</v>
      </c>
      <c r="BC53">
        <v>51.351641503086398</v>
      </c>
      <c r="BD53">
        <v>253.08606664814701</v>
      </c>
      <c r="BE53">
        <v>181.029689919752</v>
      </c>
      <c r="BF53">
        <v>86.342613509259095</v>
      </c>
      <c r="BG53">
        <v>541.07118233950496</v>
      </c>
      <c r="BH53">
        <v>781.49011798457195</v>
      </c>
      <c r="BI53">
        <v>171.15966485802599</v>
      </c>
      <c r="BJ53">
        <v>87.675272006173103</v>
      </c>
      <c r="BK53">
        <v>688.13897264197499</v>
      </c>
      <c r="BL53">
        <v>741.58172604476204</v>
      </c>
      <c r="BM53">
        <v>176.71900508508199</v>
      </c>
      <c r="BN53">
        <v>471.06693213888599</v>
      </c>
      <c r="BO53">
        <v>111.012110274691</v>
      </c>
      <c r="BP53">
        <v>269.78011162345598</v>
      </c>
      <c r="BQ53">
        <v>1255.45777980864</v>
      </c>
      <c r="BR53">
        <v>624.43612629938104</v>
      </c>
      <c r="BS53">
        <v>122.475588129629</v>
      </c>
      <c r="BT53">
        <v>121.25910761728299</v>
      </c>
      <c r="BU53">
        <v>402.35984850000398</v>
      </c>
      <c r="BV53">
        <v>293.33181767592401</v>
      </c>
      <c r="BW53">
        <v>391.56408411419699</v>
      </c>
      <c r="BX53">
        <v>296.68441296604902</v>
      </c>
      <c r="BY53">
        <v>37.696553009259603</v>
      </c>
      <c r="BZ53">
        <v>296.33535620061502</v>
      </c>
      <c r="CA53">
        <v>265.90852830246899</v>
      </c>
      <c r="CB53">
        <v>1157.2039944783901</v>
      </c>
      <c r="CC53">
        <v>904.56929137345901</v>
      </c>
      <c r="CD53">
        <v>600.834364925925</v>
      </c>
      <c r="CE53">
        <v>746.60300121604598</v>
      </c>
      <c r="CF53">
        <v>877.66750401543197</v>
      </c>
      <c r="CG53">
        <v>76.186223861111102</v>
      </c>
      <c r="CH53">
        <v>13.544918919753</v>
      </c>
      <c r="CI53">
        <v>100.218210765431</v>
      </c>
      <c r="CJ53">
        <v>763.97708652531605</v>
      </c>
      <c r="CK53">
        <v>62.498557725523703</v>
      </c>
      <c r="CL53">
        <v>68.867722854938194</v>
      </c>
      <c r="CM53">
        <v>63.875488651234598</v>
      </c>
      <c r="CN53">
        <v>74.0135631944446</v>
      </c>
      <c r="CO53">
        <v>58.849056179012102</v>
      </c>
      <c r="CP53">
        <v>431.67997241358</v>
      </c>
      <c r="CQ53">
        <v>1759.4442442623399</v>
      </c>
      <c r="CR53">
        <v>1429.2600482314799</v>
      </c>
      <c r="CS53">
        <v>331.04038499691001</v>
      </c>
      <c r="CT53">
        <v>27.374753577160401</v>
      </c>
      <c r="CU53">
        <v>18.9050847685184</v>
      </c>
      <c r="CV53">
        <v>621.924259049385</v>
      </c>
      <c r="CW53">
        <v>1007.17795161728</v>
      </c>
      <c r="CX53">
        <v>633.75061440431796</v>
      </c>
      <c r="CY53">
        <v>484.85595531481499</v>
      </c>
      <c r="CZ53">
        <v>441.69015022839699</v>
      </c>
      <c r="DA53">
        <v>60.8940709197526</v>
      </c>
      <c r="DB53">
        <v>685.32222523148096</v>
      </c>
      <c r="DC53">
        <v>230.033519225307</v>
      </c>
      <c r="DD53">
        <v>44.401912228394899</v>
      </c>
      <c r="DE53">
        <v>72.535378993827393</v>
      </c>
      <c r="DF53">
        <v>40.478069379629702</v>
      </c>
      <c r="DG53">
        <v>30.292430126543099</v>
      </c>
      <c r="DH53">
        <v>54.5669618606209</v>
      </c>
      <c r="DI53">
        <v>347.38790955658902</v>
      </c>
      <c r="DJ53">
        <v>658.31929356172498</v>
      </c>
      <c r="DK53">
        <v>185.94226724999999</v>
      </c>
      <c r="DL53">
        <v>141.234427959876</v>
      </c>
      <c r="DM53">
        <v>464.04815379938299</v>
      </c>
      <c r="DN53">
        <v>1047.2291281697501</v>
      </c>
      <c r="DO53">
        <v>257.256673064815</v>
      </c>
      <c r="DP53">
        <v>259.629742660494</v>
      </c>
      <c r="DQ53">
        <v>158.85915991666701</v>
      </c>
      <c r="DR53">
        <v>125.40359407715999</v>
      </c>
      <c r="DS53">
        <v>196.70222874074</v>
      </c>
      <c r="DT53">
        <v>161.69209192901201</v>
      </c>
      <c r="DU53">
        <v>167.28588759567799</v>
      </c>
      <c r="DV53">
        <v>93.982806873456596</v>
      </c>
      <c r="DW53">
        <v>80.031843037037703</v>
      </c>
      <c r="DX53">
        <v>206.80815799999999</v>
      </c>
      <c r="DY53">
        <v>72.895956515431607</v>
      </c>
      <c r="DZ53">
        <v>107.85861787963</v>
      </c>
      <c r="EA53">
        <v>58.697413614197401</v>
      </c>
      <c r="EB53">
        <v>92.527224561728801</v>
      </c>
      <c r="EC53">
        <v>137.82310283333399</v>
      </c>
      <c r="ED53">
        <v>143.44382962345699</v>
      </c>
      <c r="EE53">
        <v>139.979006879629</v>
      </c>
      <c r="EF53">
        <v>188.661355471337</v>
      </c>
      <c r="EG53">
        <v>469.56656282619502</v>
      </c>
      <c r="EH53">
        <v>338.75879355864203</v>
      </c>
      <c r="EI53">
        <v>100.27206890431999</v>
      </c>
      <c r="EJ53">
        <v>76.5382026512343</v>
      </c>
      <c r="EK53">
        <v>76.688563089505607</v>
      </c>
      <c r="EL53">
        <v>131.12134176851899</v>
      </c>
      <c r="EM53">
        <v>116.101798222222</v>
      </c>
      <c r="EN53">
        <v>105.80699580864101</v>
      </c>
      <c r="EO53">
        <v>72.647639490740403</v>
      </c>
    </row>
    <row r="54" spans="1:145" x14ac:dyDescent="0.2">
      <c r="A54" s="9">
        <v>42046</v>
      </c>
      <c r="B54">
        <v>45.641350867284302</v>
      </c>
      <c r="C54">
        <v>66.262330333333395</v>
      </c>
      <c r="D54">
        <v>65.379066095678994</v>
      </c>
      <c r="E54">
        <v>66.962812132716707</v>
      </c>
      <c r="F54">
        <v>62.492068077160901</v>
      </c>
      <c r="G54">
        <v>72.093324033950793</v>
      </c>
      <c r="H54">
        <v>74.4241516481476</v>
      </c>
      <c r="I54">
        <v>28.8669506049383</v>
      </c>
      <c r="J54">
        <v>56.3132472962957</v>
      </c>
      <c r="K54">
        <v>70.112306209876607</v>
      </c>
      <c r="L54">
        <v>62.804281459876798</v>
      </c>
      <c r="M54">
        <v>40.521100459876898</v>
      </c>
      <c r="N54">
        <v>62.248534975308601</v>
      </c>
      <c r="O54">
        <v>51.5053878055555</v>
      </c>
      <c r="P54">
        <v>102.667834988179</v>
      </c>
      <c r="Q54">
        <v>139.602344491834</v>
      </c>
      <c r="R54">
        <v>80.255160870369906</v>
      </c>
      <c r="S54">
        <v>43.454577570987297</v>
      </c>
      <c r="T54">
        <v>34.2263353518521</v>
      </c>
      <c r="U54">
        <v>24.825302854938201</v>
      </c>
      <c r="V54">
        <v>72.892085046296998</v>
      </c>
      <c r="W54">
        <v>102.27844845370301</v>
      </c>
      <c r="X54">
        <v>109.719877929012</v>
      </c>
      <c r="Y54">
        <v>121.414259898148</v>
      </c>
      <c r="Z54">
        <v>13.350443604938199</v>
      </c>
      <c r="AA54">
        <v>217.21709461110899</v>
      </c>
      <c r="AB54">
        <v>71.862620564815401</v>
      </c>
      <c r="AC54">
        <v>96.749927598765396</v>
      </c>
      <c r="AD54">
        <v>265.259307728397</v>
      </c>
      <c r="AE54">
        <v>100.34264443518499</v>
      </c>
      <c r="AF54">
        <v>362.31187372222098</v>
      </c>
      <c r="AG54">
        <v>433.306985333336</v>
      </c>
      <c r="AH54">
        <v>64.533903108024603</v>
      </c>
      <c r="AI54">
        <v>88.908608679012403</v>
      </c>
      <c r="AJ54">
        <v>161.112117725308</v>
      </c>
      <c r="AK54">
        <v>106.757222651235</v>
      </c>
      <c r="AL54">
        <v>299.90754951234698</v>
      </c>
      <c r="AM54">
        <v>820.97238691357802</v>
      </c>
      <c r="AN54">
        <v>137.87252519552999</v>
      </c>
      <c r="AO54">
        <v>403.74295494821399</v>
      </c>
      <c r="AP54">
        <v>74.377190688271398</v>
      </c>
      <c r="AQ54">
        <v>39.050678324074099</v>
      </c>
      <c r="AR54">
        <v>268.98988070679201</v>
      </c>
      <c r="AS54">
        <v>201.23851543826899</v>
      </c>
      <c r="AT54">
        <v>33.514149067901101</v>
      </c>
      <c r="AU54">
        <v>26.948434543209999</v>
      </c>
      <c r="AV54">
        <v>12.501757456789999</v>
      </c>
      <c r="AW54">
        <v>446.63833171604898</v>
      </c>
      <c r="AX54">
        <v>554.91064599382401</v>
      </c>
      <c r="AY54">
        <v>506.83838272221999</v>
      </c>
      <c r="AZ54">
        <v>276.48396504629602</v>
      </c>
      <c r="BA54">
        <v>354.905692771605</v>
      </c>
      <c r="BB54">
        <v>208.85470670370299</v>
      </c>
      <c r="BC54">
        <v>224.26481901234499</v>
      </c>
      <c r="BD54">
        <v>150.820490009259</v>
      </c>
      <c r="BE54">
        <v>201.736743358025</v>
      </c>
      <c r="BF54">
        <v>303.83130695061698</v>
      </c>
      <c r="BG54">
        <v>108.979575466049</v>
      </c>
      <c r="BH54">
        <v>147.69479597221999</v>
      </c>
      <c r="BI54">
        <v>148.17161454938201</v>
      </c>
      <c r="BJ54">
        <v>105.718113817901</v>
      </c>
      <c r="BK54">
        <v>458.04111392283897</v>
      </c>
      <c r="BL54">
        <v>136.15126713770101</v>
      </c>
      <c r="BM54">
        <v>152.52688146859401</v>
      </c>
      <c r="BN54">
        <v>153.299015499999</v>
      </c>
      <c r="BO54">
        <v>122.398756333333</v>
      </c>
      <c r="BP54">
        <v>78.092543179012196</v>
      </c>
      <c r="BQ54">
        <v>64.177829175925297</v>
      </c>
      <c r="BR54">
        <v>68.726266672839898</v>
      </c>
      <c r="BS54">
        <v>183.293861182098</v>
      </c>
      <c r="BT54">
        <v>224.94410765432099</v>
      </c>
      <c r="BU54">
        <v>65.451013521604594</v>
      </c>
      <c r="BV54">
        <v>350.07437042592699</v>
      </c>
      <c r="BW54">
        <v>1128.05829086111</v>
      </c>
      <c r="BX54">
        <v>326.72161406172899</v>
      </c>
      <c r="BY54">
        <v>113.871849021605</v>
      </c>
      <c r="BZ54">
        <v>246.90881667901201</v>
      </c>
      <c r="CA54">
        <v>828.53574925617102</v>
      </c>
      <c r="CB54">
        <v>95.596544842593801</v>
      </c>
      <c r="CC54">
        <v>39.931480135802303</v>
      </c>
      <c r="CD54">
        <v>34.4207440771604</v>
      </c>
      <c r="CE54">
        <v>58.2678053055552</v>
      </c>
      <c r="CF54">
        <v>58.527670348765596</v>
      </c>
      <c r="CG54">
        <v>70.561744024691293</v>
      </c>
      <c r="CH54">
        <v>698.76521446296397</v>
      </c>
      <c r="CI54">
        <v>839.90937688271401</v>
      </c>
      <c r="CJ54">
        <v>515.87187927099899</v>
      </c>
      <c r="CK54">
        <v>152.129284845764</v>
      </c>
      <c r="CL54">
        <v>159.532917679013</v>
      </c>
      <c r="CM54">
        <v>89.855865601851804</v>
      </c>
      <c r="CN54">
        <v>56.441655345679102</v>
      </c>
      <c r="CO54">
        <v>65.354700851851405</v>
      </c>
      <c r="CP54">
        <v>99.383194040123499</v>
      </c>
      <c r="CQ54">
        <v>80.871527632715996</v>
      </c>
      <c r="CR54">
        <v>59.209067734567597</v>
      </c>
      <c r="CS54">
        <v>43.7728125339505</v>
      </c>
      <c r="CT54">
        <v>19.329103808642</v>
      </c>
      <c r="CU54">
        <v>51.301399469135703</v>
      </c>
      <c r="CV54">
        <v>183.21465764814701</v>
      </c>
      <c r="CW54">
        <v>106.445089438271</v>
      </c>
      <c r="CX54">
        <v>95.304332009260193</v>
      </c>
      <c r="CY54">
        <v>55.652468904320401</v>
      </c>
      <c r="CZ54">
        <v>54.497194086420201</v>
      </c>
      <c r="DA54">
        <v>63.976096842592803</v>
      </c>
      <c r="DB54">
        <v>454.96189833950501</v>
      </c>
      <c r="DC54">
        <v>52.562743614197302</v>
      </c>
      <c r="DD54">
        <v>32.308976941357997</v>
      </c>
      <c r="DE54">
        <v>84.9718326574082</v>
      </c>
      <c r="DF54">
        <v>150.71893823765299</v>
      </c>
      <c r="DG54">
        <v>206.245074422839</v>
      </c>
      <c r="DH54">
        <v>1241.0269929800399</v>
      </c>
      <c r="DI54">
        <v>629.34088052703305</v>
      </c>
      <c r="DJ54">
        <v>102.675721209876</v>
      </c>
      <c r="DK54">
        <v>17.7340086975309</v>
      </c>
      <c r="DL54">
        <v>81.4795727314809</v>
      </c>
      <c r="DM54">
        <v>753.62055655555105</v>
      </c>
      <c r="DN54">
        <v>714.22228295678894</v>
      </c>
      <c r="DO54">
        <v>131.86573318827101</v>
      </c>
      <c r="DP54">
        <v>5.4780418672839399</v>
      </c>
      <c r="DQ54">
        <v>5.7892866203703903</v>
      </c>
      <c r="DR54">
        <v>5.60738758950614</v>
      </c>
      <c r="DS54">
        <v>6.3160965462962899</v>
      </c>
      <c r="DT54">
        <v>6.7891673641975201</v>
      </c>
      <c r="DU54">
        <v>5.3927449197530901</v>
      </c>
      <c r="DV54">
        <v>273.02611359259299</v>
      </c>
      <c r="DW54">
        <v>270.50726591666597</v>
      </c>
      <c r="DX54">
        <v>642.78235020061902</v>
      </c>
      <c r="DY54">
        <v>376.867333756177</v>
      </c>
      <c r="DZ54">
        <v>201.67371813580101</v>
      </c>
      <c r="EA54">
        <v>122.25722260493799</v>
      </c>
      <c r="EB54">
        <v>104.741107055556</v>
      </c>
      <c r="EC54">
        <v>119.677200530864</v>
      </c>
      <c r="ED54">
        <v>79.533891774691398</v>
      </c>
      <c r="EE54">
        <v>70.781364095678896</v>
      </c>
      <c r="EF54">
        <v>188.37844611752399</v>
      </c>
      <c r="EG54">
        <v>125.19878813189401</v>
      </c>
      <c r="EH54">
        <v>182.70704680864199</v>
      </c>
      <c r="EI54">
        <v>271.60118955555401</v>
      </c>
      <c r="EJ54">
        <v>205.48969329012399</v>
      </c>
      <c r="EK54">
        <v>33.937846595679297</v>
      </c>
      <c r="EL54">
        <v>49.853073685185102</v>
      </c>
      <c r="EM54">
        <v>232.40777784876499</v>
      </c>
      <c r="EN54">
        <v>284.277271219135</v>
      </c>
      <c r="EO54">
        <v>453.83947400308602</v>
      </c>
    </row>
    <row r="55" spans="1:145" x14ac:dyDescent="0.2">
      <c r="A55" s="9">
        <v>42047</v>
      </c>
      <c r="B55">
        <v>43.6356338950619</v>
      </c>
      <c r="C55">
        <v>125.98956836111</v>
      </c>
      <c r="D55">
        <v>225.83383618827099</v>
      </c>
      <c r="E55">
        <v>193.821365141976</v>
      </c>
      <c r="F55">
        <v>108.396307694444</v>
      </c>
      <c r="G55">
        <v>112.365843753086</v>
      </c>
      <c r="H55">
        <v>182.679022250001</v>
      </c>
      <c r="I55">
        <v>79.013458484567195</v>
      </c>
      <c r="J55">
        <v>61.816484645061301</v>
      </c>
      <c r="K55">
        <v>86.116869191357907</v>
      </c>
      <c r="L55">
        <v>96.101346768517999</v>
      </c>
      <c r="M55">
        <v>74.975577061728998</v>
      </c>
      <c r="N55">
        <v>54.123447296296803</v>
      </c>
      <c r="O55">
        <v>70.633633435185004</v>
      </c>
      <c r="P55">
        <v>49.865265370474198</v>
      </c>
      <c r="Q55">
        <v>195.26911130441201</v>
      </c>
      <c r="R55">
        <v>148.667333354937</v>
      </c>
      <c r="S55">
        <v>189.43897321604999</v>
      </c>
      <c r="T55">
        <v>166.54503592901301</v>
      </c>
      <c r="U55">
        <v>197.95823663889001</v>
      </c>
      <c r="V55">
        <v>303.034220030862</v>
      </c>
      <c r="W55">
        <v>235.36230854938199</v>
      </c>
      <c r="X55">
        <v>117.72273828394999</v>
      </c>
      <c r="Y55">
        <v>153.59544391049201</v>
      </c>
      <c r="Z55">
        <v>209.90241425617199</v>
      </c>
      <c r="AA55">
        <v>119.30127315436199</v>
      </c>
      <c r="AC55">
        <v>204.46995388193599</v>
      </c>
      <c r="AD55">
        <v>30.508422126543302</v>
      </c>
      <c r="AE55">
        <v>239.91371275617101</v>
      </c>
      <c r="AF55">
        <v>254.54352165432101</v>
      </c>
      <c r="AG55">
        <v>166.689538805555</v>
      </c>
      <c r="AH55">
        <v>224.19700980864201</v>
      </c>
      <c r="AI55">
        <v>14.0887216234568</v>
      </c>
      <c r="AJ55">
        <v>11.6416511512345</v>
      </c>
      <c r="AK55">
        <v>13.5303144722221</v>
      </c>
      <c r="AL55">
        <v>12.602606759259199</v>
      </c>
      <c r="AM55">
        <v>45.560794533950599</v>
      </c>
      <c r="AN55">
        <v>15.362410478364099</v>
      </c>
      <c r="AO55">
        <v>43.200114559365403</v>
      </c>
      <c r="AP55">
        <v>50.769994154321097</v>
      </c>
      <c r="AQ55">
        <v>90.466155577160507</v>
      </c>
      <c r="AR55">
        <v>111.45426348148</v>
      </c>
      <c r="AS55">
        <v>59.0039916543207</v>
      </c>
      <c r="AT55">
        <v>17.202188024691399</v>
      </c>
      <c r="AU55">
        <v>35.873339648147898</v>
      </c>
      <c r="AV55">
        <v>182.04898583642</v>
      </c>
      <c r="AW55">
        <v>339.975608101852</v>
      </c>
      <c r="AX55">
        <v>178.37063408950601</v>
      </c>
      <c r="AY55">
        <v>1.87371949691356</v>
      </c>
      <c r="AZ55">
        <v>3.7295080277777699</v>
      </c>
      <c r="BA55">
        <v>22.334479040123501</v>
      </c>
      <c r="BB55">
        <v>34.633798675925597</v>
      </c>
      <c r="BC55">
        <v>116.10485701543099</v>
      </c>
      <c r="BD55">
        <v>497.39374798147901</v>
      </c>
      <c r="BE55">
        <v>439.32211185185002</v>
      </c>
      <c r="BF55">
        <v>368.57790552160401</v>
      </c>
      <c r="BG55">
        <v>110.005967256172</v>
      </c>
      <c r="BH55">
        <v>102.00866269753099</v>
      </c>
      <c r="BI55">
        <v>348.21234300925897</v>
      </c>
      <c r="BJ55">
        <v>388.62845610185002</v>
      </c>
      <c r="BK55">
        <v>91.596226509258997</v>
      </c>
      <c r="BL55">
        <v>8.4677024411244108</v>
      </c>
      <c r="BM55">
        <v>46.079487993464902</v>
      </c>
      <c r="BN55">
        <v>89.197741691358104</v>
      </c>
      <c r="BO55">
        <v>65.803702873456999</v>
      </c>
      <c r="BP55">
        <v>256.10834447222197</v>
      </c>
      <c r="BQ55">
        <v>3.0471710864197399</v>
      </c>
      <c r="BR55">
        <v>2.1191508148148102</v>
      </c>
      <c r="BS55">
        <v>2.0518905432098702</v>
      </c>
      <c r="BT55">
        <v>2.8010271790123502</v>
      </c>
      <c r="BU55">
        <v>2.9839308024691098</v>
      </c>
      <c r="BV55">
        <v>2.78202649382713</v>
      </c>
      <c r="BW55">
        <v>3.90042096296296</v>
      </c>
      <c r="BX55">
        <v>3.5241210925925701</v>
      </c>
      <c r="BY55">
        <v>3.36414143518516</v>
      </c>
      <c r="BZ55">
        <v>4.0526225154321001</v>
      </c>
      <c r="CA55">
        <v>4.3209361450617196</v>
      </c>
      <c r="CB55">
        <v>4.3339810092592703</v>
      </c>
      <c r="CC55">
        <v>6.3102218641975698</v>
      </c>
      <c r="CD55">
        <v>6.0174247716048699</v>
      </c>
      <c r="CE55">
        <v>7.9234018888889297</v>
      </c>
      <c r="CF55">
        <v>11.4795196265431</v>
      </c>
      <c r="CG55">
        <v>9.6365076018518092</v>
      </c>
      <c r="CH55">
        <v>8.3925700493827602</v>
      </c>
      <c r="CI55">
        <v>15.0254903117283</v>
      </c>
      <c r="CJ55">
        <v>124.142570538814</v>
      </c>
      <c r="CK55">
        <v>133.55200930654499</v>
      </c>
      <c r="CL55">
        <v>16.9508064043209</v>
      </c>
      <c r="CM55">
        <v>7.4820806635802901</v>
      </c>
      <c r="CN55">
        <v>8.7751214814814595</v>
      </c>
      <c r="CO55">
        <v>10.072519966049301</v>
      </c>
      <c r="CP55">
        <v>8.05297024691356</v>
      </c>
      <c r="CQ55">
        <v>44.246595530864099</v>
      </c>
      <c r="CR55">
        <v>196.05068678703699</v>
      </c>
      <c r="CS55">
        <v>205.99726062962901</v>
      </c>
      <c r="CT55">
        <v>174.99283547530899</v>
      </c>
      <c r="CU55">
        <v>11.355026225308601</v>
      </c>
      <c r="CV55">
        <v>12.0861959629627</v>
      </c>
      <c r="CW55">
        <v>36.2699930154321</v>
      </c>
      <c r="CX55">
        <v>48.886971978395302</v>
      </c>
      <c r="CY55">
        <v>23.311198024691102</v>
      </c>
      <c r="CZ55">
        <v>30.233150052469199</v>
      </c>
      <c r="DA55">
        <v>152.977993999999</v>
      </c>
      <c r="DB55">
        <v>181.99791652777699</v>
      </c>
      <c r="DC55">
        <v>76.158176043209394</v>
      </c>
      <c r="DD55">
        <v>7.7695403148147797</v>
      </c>
      <c r="DE55">
        <v>9.1625859537036796</v>
      </c>
      <c r="DF55">
        <v>13.8689084444445</v>
      </c>
      <c r="DG55">
        <v>18.301404225308499</v>
      </c>
      <c r="DH55">
        <v>199.491234733059</v>
      </c>
      <c r="DI55">
        <v>175.59556790504499</v>
      </c>
      <c r="DJ55">
        <v>83.4902633086419</v>
      </c>
      <c r="DK55">
        <v>353.98079568518398</v>
      </c>
      <c r="DL55">
        <v>311.54310639506201</v>
      </c>
      <c r="DM55">
        <v>21.1433295401233</v>
      </c>
      <c r="DN55">
        <v>83.474431833333497</v>
      </c>
      <c r="DO55">
        <v>217.54362719752999</v>
      </c>
      <c r="DP55">
        <v>1.05383108641975</v>
      </c>
      <c r="DQ55">
        <v>1.7098246820987599</v>
      </c>
      <c r="DR55">
        <v>2.4661158827160801</v>
      </c>
      <c r="DS55">
        <v>2.7908673240741</v>
      </c>
      <c r="DT55">
        <v>4.1952131512345199</v>
      </c>
      <c r="DU55">
        <v>4.3398293395061804</v>
      </c>
      <c r="DV55">
        <v>6.51874166666666</v>
      </c>
      <c r="DW55">
        <v>8.2832160925925997</v>
      </c>
      <c r="DX55">
        <v>8.3669147438270794</v>
      </c>
      <c r="DY55">
        <v>7.8792864598766004</v>
      </c>
      <c r="DZ55">
        <v>6.80520564506174</v>
      </c>
      <c r="EA55">
        <v>5.27201320370372</v>
      </c>
      <c r="EB55">
        <v>11.232459638889001</v>
      </c>
      <c r="EC55">
        <v>74.2666433827156</v>
      </c>
      <c r="ED55">
        <v>302.05379799691298</v>
      </c>
      <c r="EE55">
        <v>201.69427704012099</v>
      </c>
      <c r="EF55">
        <v>53.778482276489697</v>
      </c>
      <c r="EG55">
        <v>25.658998665594002</v>
      </c>
      <c r="EH55">
        <v>15.4762579691358</v>
      </c>
      <c r="EI55">
        <v>12.1707200061728</v>
      </c>
      <c r="EJ55">
        <v>6.1513039228394799</v>
      </c>
      <c r="EK55">
        <v>9.0762968765431999</v>
      </c>
      <c r="EL55">
        <v>8.9431038950616504</v>
      </c>
      <c r="EM55">
        <v>6.8439509506172902</v>
      </c>
      <c r="EN55">
        <v>93.233843598765006</v>
      </c>
      <c r="EO55">
        <v>4.6286202037036999</v>
      </c>
    </row>
    <row r="56" spans="1:145" x14ac:dyDescent="0.2">
      <c r="A56" s="9">
        <v>42048</v>
      </c>
      <c r="B56">
        <v>2.2995663888888802</v>
      </c>
      <c r="C56">
        <v>2.8023337160494202</v>
      </c>
      <c r="D56">
        <v>3.2990898487654401</v>
      </c>
      <c r="E56">
        <v>5.7050931882715501</v>
      </c>
      <c r="F56">
        <v>6.4713226234567198</v>
      </c>
      <c r="G56">
        <v>6.1789931203703601</v>
      </c>
      <c r="H56">
        <v>9.5904471388888908</v>
      </c>
      <c r="I56">
        <v>60.153618021604998</v>
      </c>
      <c r="J56">
        <v>20.780290398148001</v>
      </c>
      <c r="K56">
        <v>8.6385942870370602</v>
      </c>
      <c r="L56">
        <v>8.4546971604938008</v>
      </c>
      <c r="M56">
        <v>6.6196086790122504</v>
      </c>
      <c r="N56">
        <v>8.5395621327160995</v>
      </c>
      <c r="O56">
        <v>12.684435200617299</v>
      </c>
      <c r="P56">
        <v>12.299836200676699</v>
      </c>
      <c r="Q56">
        <v>26.7629615984184</v>
      </c>
      <c r="R56">
        <v>10.938301095679099</v>
      </c>
      <c r="S56">
        <v>148.52276794444299</v>
      </c>
      <c r="T56">
        <v>266.71874025616899</v>
      </c>
      <c r="U56">
        <v>101.77644004629499</v>
      </c>
      <c r="V56">
        <v>146.29221374691301</v>
      </c>
      <c r="W56">
        <v>35.812768867284298</v>
      </c>
      <c r="X56">
        <v>8.23505538888889</v>
      </c>
      <c r="Y56">
        <v>5.9677385246913701</v>
      </c>
      <c r="Z56">
        <v>7.2989798456789901</v>
      </c>
      <c r="AA56">
        <v>7.1413721080246901</v>
      </c>
      <c r="AB56">
        <v>122.367106614197</v>
      </c>
      <c r="AC56">
        <v>317.15910645370201</v>
      </c>
      <c r="AD56">
        <v>89.031164722221803</v>
      </c>
      <c r="AE56">
        <v>42.8516599135802</v>
      </c>
      <c r="AF56">
        <v>9.2484040802468996</v>
      </c>
      <c r="AG56">
        <v>10.159451061728401</v>
      </c>
      <c r="AH56">
        <v>88.853062089506096</v>
      </c>
      <c r="AI56">
        <v>118.93496648456799</v>
      </c>
      <c r="AJ56">
        <v>12.6480196296296</v>
      </c>
      <c r="AK56">
        <v>6.8148844753086504</v>
      </c>
      <c r="AL56">
        <v>7.5787661080247002</v>
      </c>
      <c r="AM56">
        <v>6.6218066697530702</v>
      </c>
      <c r="AN56">
        <v>7.9312645626702496</v>
      </c>
      <c r="AO56">
        <v>22.936076868635901</v>
      </c>
      <c r="AP56">
        <v>18.788301027777699</v>
      </c>
      <c r="AQ56">
        <v>151.40434110802499</v>
      </c>
      <c r="AR56">
        <v>198.097452391975</v>
      </c>
      <c r="AS56">
        <v>310.24923807407498</v>
      </c>
      <c r="AT56">
        <v>109.36849476234499</v>
      </c>
      <c r="AU56">
        <v>53.905870481481401</v>
      </c>
      <c r="AV56">
        <v>22.175842123456601</v>
      </c>
      <c r="AW56">
        <v>40.075342256173201</v>
      </c>
      <c r="AX56">
        <v>35.379365391975199</v>
      </c>
      <c r="AY56">
        <v>63.003843675925502</v>
      </c>
      <c r="AZ56">
        <v>34.793398058641799</v>
      </c>
      <c r="BA56">
        <v>7.9681880030863903</v>
      </c>
      <c r="BB56">
        <v>11.4845512314815</v>
      </c>
      <c r="BC56">
        <v>71.589816858024903</v>
      </c>
      <c r="BD56">
        <v>249.79506254321001</v>
      </c>
      <c r="BE56">
        <v>271.511156441357</v>
      </c>
      <c r="BF56">
        <v>223.311606456791</v>
      </c>
      <c r="BG56">
        <v>141.75961715432101</v>
      </c>
      <c r="BH56">
        <v>14.869803734567901</v>
      </c>
      <c r="BI56">
        <v>5.3768673487654404</v>
      </c>
      <c r="BJ56">
        <v>10.585672364197601</v>
      </c>
      <c r="BK56">
        <v>14.8821813950617</v>
      </c>
      <c r="BL56">
        <v>19.7082328294366</v>
      </c>
      <c r="BM56">
        <v>30.0338240673188</v>
      </c>
      <c r="BN56">
        <v>14.717861608024601</v>
      </c>
      <c r="BO56">
        <v>9.7605117592592308</v>
      </c>
      <c r="BP56">
        <v>14.8166033395062</v>
      </c>
      <c r="BQ56">
        <v>116.42932644753</v>
      </c>
      <c r="BR56">
        <v>16.576830160493799</v>
      </c>
      <c r="BS56">
        <v>114.334554756172</v>
      </c>
      <c r="BT56">
        <v>697.78021630484704</v>
      </c>
      <c r="BU56">
        <v>330.94111221604697</v>
      </c>
      <c r="BV56">
        <v>164.12707327160601</v>
      </c>
      <c r="BW56">
        <v>171.77157561419801</v>
      </c>
      <c r="BX56">
        <v>94.669562817901095</v>
      </c>
      <c r="BY56">
        <v>77.534422450617001</v>
      </c>
      <c r="BZ56">
        <v>86.681414250000302</v>
      </c>
      <c r="CA56">
        <v>46.210990984567701</v>
      </c>
      <c r="CB56">
        <v>143.90061487654299</v>
      </c>
      <c r="CC56">
        <v>706.20640100308299</v>
      </c>
      <c r="CD56">
        <v>212.88850683333399</v>
      </c>
      <c r="CE56">
        <v>215.718958854937</v>
      </c>
      <c r="CF56">
        <v>334.22797413271502</v>
      </c>
      <c r="CG56">
        <v>206.20672156790101</v>
      </c>
      <c r="CH56">
        <v>236.83218575925801</v>
      </c>
      <c r="CI56">
        <v>376.99406101234598</v>
      </c>
      <c r="CJ56">
        <v>168.20964448595001</v>
      </c>
      <c r="CK56">
        <v>268.67762151199099</v>
      </c>
      <c r="CL56">
        <v>107.152594941358</v>
      </c>
      <c r="CM56">
        <v>36.801696740740702</v>
      </c>
      <c r="CN56">
        <v>68.733526635802505</v>
      </c>
      <c r="CO56">
        <v>252.322299524691</v>
      </c>
      <c r="CP56">
        <v>523.77360735493903</v>
      </c>
      <c r="CQ56">
        <v>135.684628509259</v>
      </c>
      <c r="CR56">
        <v>260.67636111419699</v>
      </c>
      <c r="CS56">
        <v>670.77559573148096</v>
      </c>
      <c r="CT56">
        <v>142.610107179013</v>
      </c>
      <c r="CU56">
        <v>55.452417641975202</v>
      </c>
      <c r="CV56">
        <v>376.86698106172997</v>
      </c>
      <c r="CW56">
        <v>305.60368419753098</v>
      </c>
      <c r="CX56">
        <v>269.32994759567902</v>
      </c>
      <c r="CY56">
        <v>268.69216532098898</v>
      </c>
      <c r="CZ56">
        <v>247.09020560493701</v>
      </c>
      <c r="DA56">
        <v>199.090693209877</v>
      </c>
      <c r="DB56">
        <v>194.01565558642</v>
      </c>
      <c r="DC56">
        <v>211.14779618827299</v>
      </c>
      <c r="DD56">
        <v>210.942733694444</v>
      </c>
      <c r="DE56">
        <v>502.302412209875</v>
      </c>
      <c r="DF56">
        <v>1156.1192811604899</v>
      </c>
      <c r="DG56">
        <v>1015.35815255247</v>
      </c>
      <c r="DH56">
        <v>278.03906788265999</v>
      </c>
      <c r="DI56">
        <v>100.72866480535799</v>
      </c>
      <c r="DJ56">
        <v>83.955711589505398</v>
      </c>
      <c r="DK56">
        <v>664.66328520679303</v>
      </c>
      <c r="DL56">
        <v>138.81560215431901</v>
      </c>
      <c r="DM56">
        <v>51.261251206790199</v>
      </c>
      <c r="DN56">
        <v>734.55516196604901</v>
      </c>
      <c r="DO56">
        <v>379.48890060494</v>
      </c>
      <c r="DP56">
        <v>40.877775802469301</v>
      </c>
      <c r="DQ56">
        <v>271.27258092283898</v>
      </c>
      <c r="DR56">
        <v>63.175836947531003</v>
      </c>
      <c r="DS56">
        <v>95.363022817900699</v>
      </c>
      <c r="DT56">
        <v>100.771685123455</v>
      </c>
      <c r="DU56">
        <v>32.504695543209898</v>
      </c>
      <c r="DV56">
        <v>52.2352225771603</v>
      </c>
      <c r="DW56">
        <v>107.475618617284</v>
      </c>
      <c r="DX56">
        <v>353.14033733024797</v>
      </c>
      <c r="DY56">
        <v>104.32497143827101</v>
      </c>
      <c r="DZ56">
        <v>118.190686160493</v>
      </c>
      <c r="EA56">
        <v>185.541390351855</v>
      </c>
      <c r="EB56">
        <v>165.298077320988</v>
      </c>
      <c r="EC56">
        <v>445.66528533642202</v>
      </c>
      <c r="ED56">
        <v>234.76670467592501</v>
      </c>
      <c r="EE56">
        <v>17.4835790925925</v>
      </c>
      <c r="EF56">
        <v>19.329811798587698</v>
      </c>
      <c r="EG56">
        <v>18.905046716675699</v>
      </c>
      <c r="EH56">
        <v>2.8191673981481302</v>
      </c>
      <c r="EI56">
        <v>573.29434061419499</v>
      </c>
      <c r="EJ56">
        <v>742.026667740741</v>
      </c>
      <c r="EK56">
        <v>188.47554350617301</v>
      </c>
      <c r="EL56">
        <v>5.5442830339506797</v>
      </c>
      <c r="EM56">
        <v>1.27835961111112</v>
      </c>
      <c r="EN56">
        <v>1.6879980925925999</v>
      </c>
      <c r="EO56">
        <v>116.85801194753</v>
      </c>
    </row>
    <row r="57" spans="1:145" x14ac:dyDescent="0.2">
      <c r="A57" s="9">
        <v>42049</v>
      </c>
      <c r="B57">
        <v>212.83019212654199</v>
      </c>
      <c r="C57">
        <v>107.559473617284</v>
      </c>
      <c r="D57">
        <v>109.52915076851799</v>
      </c>
      <c r="E57">
        <v>107.369786820987</v>
      </c>
      <c r="F57">
        <v>227.22438178395001</v>
      </c>
      <c r="G57">
        <v>70.844808098765995</v>
      </c>
      <c r="H57">
        <v>90.449768879629602</v>
      </c>
      <c r="I57">
        <v>262.15437275925899</v>
      </c>
      <c r="J57">
        <v>188.25526828703599</v>
      </c>
      <c r="K57">
        <v>46.116952077160803</v>
      </c>
      <c r="L57">
        <v>44.823504234567302</v>
      </c>
      <c r="M57">
        <v>274.53495880246999</v>
      </c>
      <c r="N57">
        <v>382.85319870061801</v>
      </c>
      <c r="O57">
        <v>50.243361354938102</v>
      </c>
      <c r="P57">
        <v>11.211522454791901</v>
      </c>
      <c r="Q57">
        <v>269.02202643869498</v>
      </c>
      <c r="R57">
        <v>534.11960766975199</v>
      </c>
      <c r="S57">
        <v>104.23737987963</v>
      </c>
      <c r="T57">
        <v>131.74047522222199</v>
      </c>
      <c r="U57">
        <v>427.51756280864402</v>
      </c>
      <c r="V57">
        <v>107.508081833332</v>
      </c>
      <c r="W57">
        <v>36.651129006172702</v>
      </c>
      <c r="X57">
        <v>320.89204670678902</v>
      </c>
      <c r="Y57">
        <v>215.13972273456599</v>
      </c>
      <c r="Z57">
        <v>134.18049536728299</v>
      </c>
      <c r="AA57">
        <v>627.63713279938099</v>
      </c>
      <c r="AB57">
        <v>109.52531966975199</v>
      </c>
      <c r="AC57">
        <v>87.327172413580499</v>
      </c>
      <c r="AD57">
        <v>160.39224610802299</v>
      </c>
      <c r="AE57">
        <v>67.997334003086706</v>
      </c>
      <c r="AF57">
        <v>72.812000762346102</v>
      </c>
      <c r="AG57">
        <v>192.93209243826999</v>
      </c>
      <c r="AH57">
        <v>120.44888258641799</v>
      </c>
      <c r="AI57">
        <v>112.35406114814801</v>
      </c>
      <c r="AJ57">
        <v>143.36011905247</v>
      </c>
      <c r="AK57">
        <v>145.84747692283901</v>
      </c>
      <c r="AL57">
        <v>122.757655944444</v>
      </c>
      <c r="AM57">
        <v>93.0306985956788</v>
      </c>
      <c r="AN57">
        <v>61.898664066524397</v>
      </c>
      <c r="AO57">
        <v>101.561357280929</v>
      </c>
      <c r="AP57">
        <v>139.14177541666601</v>
      </c>
      <c r="AQ57">
        <v>254.05957712037099</v>
      </c>
      <c r="AR57">
        <v>258.730036027778</v>
      </c>
      <c r="AS57">
        <v>214.47770279012099</v>
      </c>
      <c r="AT57">
        <v>212.70175152160499</v>
      </c>
      <c r="AU57">
        <v>115.811182820987</v>
      </c>
      <c r="AV57">
        <v>140.66610047530699</v>
      </c>
      <c r="AW57">
        <v>589.88607154012197</v>
      </c>
      <c r="AX57">
        <v>159.898683200622</v>
      </c>
      <c r="AY57">
        <v>1.8205026172839101</v>
      </c>
      <c r="AZ57">
        <v>7.9369613611111101</v>
      </c>
      <c r="BA57">
        <v>125.167381675925</v>
      </c>
      <c r="BB57">
        <v>275.552860030864</v>
      </c>
      <c r="BC57">
        <v>1143.3975122314901</v>
      </c>
      <c r="BD57">
        <v>535.581234361111</v>
      </c>
      <c r="BE57">
        <v>387.61251124691302</v>
      </c>
      <c r="BF57">
        <v>458.08000323765202</v>
      </c>
      <c r="BG57">
        <v>254.855868537036</v>
      </c>
      <c r="BH57">
        <v>170.546923546296</v>
      </c>
      <c r="BI57">
        <v>43.570837833333499</v>
      </c>
      <c r="BJ57">
        <v>40.997701222222297</v>
      </c>
      <c r="BK57">
        <v>123.48732570061701</v>
      </c>
      <c r="BL57">
        <v>49.169432728794803</v>
      </c>
      <c r="BM57">
        <v>28.942667664353301</v>
      </c>
      <c r="BN57">
        <v>5.6531820617284003</v>
      </c>
      <c r="BO57">
        <v>24.138167484568001</v>
      </c>
      <c r="BP57">
        <v>34.109402339506502</v>
      </c>
      <c r="BQ57">
        <v>24.872293648148201</v>
      </c>
      <c r="BR57">
        <v>19.557204660493799</v>
      </c>
      <c r="BS57">
        <v>56.002700416666599</v>
      </c>
      <c r="BT57">
        <v>61.5148613333334</v>
      </c>
      <c r="BU57">
        <v>161.11200698720901</v>
      </c>
      <c r="BV57">
        <v>338.70648397154099</v>
      </c>
      <c r="BW57">
        <v>186.73512904321001</v>
      </c>
      <c r="BX57">
        <v>29.745319706789701</v>
      </c>
      <c r="BY57">
        <v>7.8240579320986896</v>
      </c>
      <c r="BZ57">
        <v>38.000657364197501</v>
      </c>
      <c r="CA57">
        <v>283.96388349073902</v>
      </c>
      <c r="CB57">
        <v>239.27648606481401</v>
      </c>
      <c r="CC57">
        <v>246.0932194321</v>
      </c>
      <c r="CD57">
        <v>44.3433636604938</v>
      </c>
      <c r="CE57">
        <v>148.73960583024601</v>
      </c>
      <c r="CF57">
        <v>103.57775210802301</v>
      </c>
      <c r="CG57">
        <v>3.2946714074073999</v>
      </c>
      <c r="CH57">
        <v>2.78575293518516</v>
      </c>
      <c r="CI57">
        <v>8.6846413333333601</v>
      </c>
      <c r="CJ57">
        <v>195.536710283437</v>
      </c>
      <c r="CK57">
        <v>57.933597040611701</v>
      </c>
      <c r="CL57">
        <v>4.2120385185185203</v>
      </c>
      <c r="CM57">
        <v>3.5342223672839399</v>
      </c>
      <c r="CN57">
        <v>1.62681029629629</v>
      </c>
      <c r="CO57">
        <v>0.897834148148141</v>
      </c>
      <c r="CP57">
        <v>1.1745901234568099</v>
      </c>
      <c r="CQ57">
        <v>1.86446673765432</v>
      </c>
      <c r="CR57">
        <v>2.84336136728394</v>
      </c>
      <c r="CS57">
        <v>2.4597368518518499</v>
      </c>
      <c r="CT57">
        <v>2.1708142253086402</v>
      </c>
      <c r="CU57">
        <v>9.9784818055555107</v>
      </c>
      <c r="CV57">
        <v>7.6255564537037097</v>
      </c>
      <c r="CW57">
        <v>5.3353329290122904</v>
      </c>
      <c r="CX57">
        <v>3.8306595277777999</v>
      </c>
      <c r="CY57">
        <v>4.5638472561728003</v>
      </c>
      <c r="CZ57">
        <v>8.3312484043209398</v>
      </c>
      <c r="DA57">
        <v>178.46847166357901</v>
      </c>
      <c r="DB57">
        <v>131.60514253086501</v>
      </c>
      <c r="DC57">
        <v>6.05330536419756</v>
      </c>
      <c r="DD57">
        <v>2.7146667499999499</v>
      </c>
      <c r="DE57">
        <v>4.9823049629629699</v>
      </c>
      <c r="DF57">
        <v>10.667803885802501</v>
      </c>
      <c r="DG57">
        <v>10.176052645061599</v>
      </c>
      <c r="DH57">
        <v>10.119750811018701</v>
      </c>
      <c r="DI57">
        <v>25.6147713333458</v>
      </c>
      <c r="DJ57">
        <v>8.67612433950619</v>
      </c>
      <c r="DK57">
        <v>13.821690268518401</v>
      </c>
      <c r="DL57">
        <v>12.7839383456789</v>
      </c>
      <c r="DM57">
        <v>10.0142132314815</v>
      </c>
      <c r="DN57">
        <v>9.2341774290124103</v>
      </c>
      <c r="DO57">
        <v>9.0433404876542802</v>
      </c>
      <c r="DP57">
        <v>5.96360459876544</v>
      </c>
      <c r="DQ57">
        <v>4.8724294197530504</v>
      </c>
      <c r="DR57">
        <v>6.7400813611111099</v>
      </c>
      <c r="DS57">
        <v>15.604904543209701</v>
      </c>
      <c r="DT57">
        <v>112.82880863580201</v>
      </c>
      <c r="DU57">
        <v>327.91736492592503</v>
      </c>
      <c r="DV57">
        <v>188.48822870678799</v>
      </c>
      <c r="DW57">
        <v>126.142965854938</v>
      </c>
      <c r="DX57">
        <v>43.942880543210201</v>
      </c>
      <c r="DY57">
        <v>52.581395274690898</v>
      </c>
      <c r="DZ57">
        <v>8.9667407932099508</v>
      </c>
      <c r="EA57">
        <v>8.10200344444441</v>
      </c>
      <c r="EB57">
        <v>9.04851084259262</v>
      </c>
      <c r="EC57">
        <v>6.83809282098761</v>
      </c>
      <c r="ED57">
        <v>5.5259053518518604</v>
      </c>
      <c r="EE57">
        <v>4.47544272222218</v>
      </c>
      <c r="EF57">
        <v>28.006704592023102</v>
      </c>
    </row>
    <row r="58" spans="1:145" x14ac:dyDescent="0.2">
      <c r="A58" s="9">
        <v>42050</v>
      </c>
      <c r="Q58">
        <v>195.44835471500201</v>
      </c>
      <c r="R58">
        <v>196.05058416358099</v>
      </c>
      <c r="S58">
        <v>28.452901148148001</v>
      </c>
      <c r="T58">
        <v>13.108160157407299</v>
      </c>
      <c r="U58">
        <v>10.5497472746914</v>
      </c>
      <c r="V58">
        <v>9.7501154506172494</v>
      </c>
      <c r="W58">
        <v>15.489751265432201</v>
      </c>
      <c r="X58">
        <v>15.9567166265432</v>
      </c>
      <c r="Y58">
        <v>133.53965695679</v>
      </c>
      <c r="Z58">
        <v>43.573816302469702</v>
      </c>
      <c r="AA58">
        <v>2.6072476543209899</v>
      </c>
      <c r="AB58">
        <v>4.8784283209877</v>
      </c>
      <c r="AC58">
        <v>3.1500384320987398</v>
      </c>
      <c r="AD58">
        <v>4.3941034104938002</v>
      </c>
      <c r="AE58">
        <v>3.6862846358025099</v>
      </c>
      <c r="AF58">
        <v>4.1553975493827204</v>
      </c>
      <c r="AG58">
        <v>17.758765268518601</v>
      </c>
      <c r="AH58">
        <v>104.942899932099</v>
      </c>
      <c r="AI58">
        <v>239.075100780865</v>
      </c>
      <c r="AJ58">
        <v>409.41810759876603</v>
      </c>
      <c r="AK58">
        <v>94.855562148148294</v>
      </c>
      <c r="AL58">
        <v>47.9422087438275</v>
      </c>
      <c r="AM58">
        <v>29.9348108919752</v>
      </c>
      <c r="AN58">
        <v>3.8650432081525699</v>
      </c>
      <c r="AO58">
        <v>21.584694807664601</v>
      </c>
      <c r="AP58">
        <v>5.9264920092592801</v>
      </c>
      <c r="AQ58">
        <v>6.8627255154321096</v>
      </c>
      <c r="AR58">
        <v>10.2804311481481</v>
      </c>
      <c r="AS58">
        <v>71.453961006172705</v>
      </c>
      <c r="AT58">
        <v>15.9734830709876</v>
      </c>
      <c r="AU58">
        <v>9.1510921203703592</v>
      </c>
      <c r="AV58">
        <v>10.129271163580199</v>
      </c>
      <c r="AW58">
        <v>4.6948882654320903</v>
      </c>
      <c r="AX58">
        <v>5.2310673240741403</v>
      </c>
      <c r="AY58">
        <v>4.3378379475308204</v>
      </c>
      <c r="AZ58">
        <v>132.32243445679001</v>
      </c>
      <c r="BA58">
        <v>1532.36426882715</v>
      </c>
      <c r="BB58">
        <v>175.34886642592701</v>
      </c>
      <c r="BC58">
        <v>170.95864208642001</v>
      </c>
      <c r="BD58">
        <v>61.0824372932112</v>
      </c>
      <c r="BE58">
        <v>30.4129006141975</v>
      </c>
      <c r="BF58">
        <v>28.617822648148</v>
      </c>
      <c r="BG58">
        <v>11.8693470401233</v>
      </c>
      <c r="BH58">
        <v>4.9787334259259097</v>
      </c>
      <c r="BI58">
        <v>30.868748777777899</v>
      </c>
      <c r="BJ58">
        <v>57.935449438271696</v>
      </c>
      <c r="BK58">
        <v>8.3741522993827502</v>
      </c>
      <c r="BL58">
        <v>3.30486512588626</v>
      </c>
      <c r="BM58">
        <v>19.685257262846701</v>
      </c>
      <c r="BN58">
        <v>4.1370130833333496</v>
      </c>
      <c r="BO58">
        <v>7.00303335185182</v>
      </c>
      <c r="BP58">
        <v>8.1341537870369596</v>
      </c>
      <c r="BQ58">
        <v>17.478045645061599</v>
      </c>
      <c r="BR58">
        <v>61.672740049382398</v>
      </c>
      <c r="BS58">
        <v>66.342587037037603</v>
      </c>
      <c r="BT58">
        <v>119.018076814815</v>
      </c>
      <c r="BU58">
        <v>190.756708753086</v>
      </c>
      <c r="BV58">
        <v>214.639632450617</v>
      </c>
      <c r="BW58">
        <v>11.302403682098801</v>
      </c>
      <c r="BX58">
        <v>8.8179395432098904</v>
      </c>
      <c r="BY58">
        <v>17.8206139907407</v>
      </c>
      <c r="BZ58">
        <v>129.79862233950601</v>
      </c>
      <c r="CA58">
        <v>147.70031017283699</v>
      </c>
      <c r="CB58">
        <v>35.629275518518597</v>
      </c>
      <c r="CC58">
        <v>33.846541429012099</v>
      </c>
      <c r="CD58">
        <v>244.802150750001</v>
      </c>
      <c r="CE58">
        <v>315.62263319444401</v>
      </c>
      <c r="CF58">
        <v>65.519245030864198</v>
      </c>
      <c r="CG58">
        <v>21.8040518240742</v>
      </c>
      <c r="CH58">
        <v>19.261624904321099</v>
      </c>
      <c r="CI58">
        <v>44.092864746913399</v>
      </c>
      <c r="CJ58">
        <v>73.606946151656601</v>
      </c>
      <c r="CK58">
        <v>28.7049246808959</v>
      </c>
      <c r="CL58">
        <v>19.0004752685184</v>
      </c>
      <c r="CM58">
        <v>77.690431274691093</v>
      </c>
      <c r="CN58">
        <v>13.5200085432097</v>
      </c>
      <c r="CO58">
        <v>111.87018745679001</v>
      </c>
      <c r="CP58">
        <v>131.457129327161</v>
      </c>
      <c r="CQ58">
        <v>24.424409601851799</v>
      </c>
      <c r="CR58">
        <v>10.013751182098799</v>
      </c>
      <c r="CS58">
        <v>10.234146506172699</v>
      </c>
      <c r="CT58">
        <v>8.7812213271604698</v>
      </c>
      <c r="CU58">
        <v>11.076228123456801</v>
      </c>
      <c r="CV58">
        <v>43.613198108024697</v>
      </c>
      <c r="CW58">
        <v>192.60999564814901</v>
      </c>
      <c r="CX58">
        <v>37.800884407407999</v>
      </c>
      <c r="CY58">
        <v>6.9987013487654801</v>
      </c>
      <c r="CZ58">
        <v>7.5721025555555403</v>
      </c>
      <c r="DA58">
        <v>79.859892385802596</v>
      </c>
      <c r="DB58">
        <v>124.94998121913601</v>
      </c>
      <c r="DC58">
        <v>29.020676348765502</v>
      </c>
      <c r="DD58">
        <v>7.88143873765432</v>
      </c>
      <c r="DE58">
        <v>19.298307064814701</v>
      </c>
      <c r="DF58">
        <v>54.506596503086797</v>
      </c>
      <c r="DG58">
        <v>59.020190080246898</v>
      </c>
      <c r="DH58">
        <v>24.2906860344882</v>
      </c>
      <c r="DI58">
        <v>118.82085237667501</v>
      </c>
      <c r="DJ58">
        <v>17.9064161080247</v>
      </c>
      <c r="DK58">
        <v>13.277983833333201</v>
      </c>
      <c r="DL58">
        <v>91.649397222222404</v>
      </c>
      <c r="DM58">
        <v>204.27780507716</v>
      </c>
      <c r="DN58">
        <v>88.809264342592897</v>
      </c>
      <c r="DO58">
        <v>91.800270981481106</v>
      </c>
      <c r="DP58">
        <v>73.9722831419746</v>
      </c>
      <c r="DQ58">
        <v>9.8909900802469206</v>
      </c>
      <c r="DR58">
        <v>14.321219077160499</v>
      </c>
      <c r="DS58">
        <v>12.646565225308599</v>
      </c>
      <c r="DT58">
        <v>57.727636243827</v>
      </c>
      <c r="DU58">
        <v>225.84596855247</v>
      </c>
      <c r="DV58">
        <v>165.23605462654299</v>
      </c>
      <c r="DW58">
        <v>2.88725456790125</v>
      </c>
      <c r="DX58">
        <v>3.91783011111113</v>
      </c>
      <c r="DY58">
        <v>10.223518876543199</v>
      </c>
      <c r="DZ58">
        <v>158.76718067592699</v>
      </c>
      <c r="EA58">
        <v>187.96394624691399</v>
      </c>
      <c r="EB58">
        <v>19.2219014876543</v>
      </c>
      <c r="EC58">
        <v>5.7930752746912804</v>
      </c>
      <c r="ED58">
        <v>127.600968370369</v>
      </c>
      <c r="EE58">
        <v>184.720016225308</v>
      </c>
      <c r="EF58">
        <v>2.1942877203428699</v>
      </c>
      <c r="EG58">
        <v>19.289398934346099</v>
      </c>
      <c r="EH58">
        <v>2.7103152746913599</v>
      </c>
      <c r="EI58">
        <v>1.7359323333333301</v>
      </c>
      <c r="EJ58">
        <v>1.7526157592592599</v>
      </c>
      <c r="EK58">
        <v>1.6597602932098801</v>
      </c>
      <c r="EL58">
        <v>4.3173687746913503</v>
      </c>
      <c r="EM58">
        <v>17.4317755246913</v>
      </c>
      <c r="EN58">
        <v>8.0053184722222195</v>
      </c>
      <c r="EO58">
        <v>93.631985629629</v>
      </c>
    </row>
    <row r="59" spans="1:145" x14ac:dyDescent="0.2">
      <c r="A59" s="9">
        <v>42051</v>
      </c>
      <c r="B59">
        <v>83.634665583333103</v>
      </c>
      <c r="C59">
        <v>13.0557373117284</v>
      </c>
      <c r="D59">
        <v>8.56588424382719</v>
      </c>
      <c r="E59">
        <v>10.7310352037036</v>
      </c>
      <c r="F59">
        <v>28.676174499999899</v>
      </c>
      <c r="G59">
        <v>43.0922112191355</v>
      </c>
      <c r="H59">
        <v>5.1990587499999998</v>
      </c>
      <c r="I59">
        <v>5.8097183425926699</v>
      </c>
      <c r="J59">
        <v>11.094169870370401</v>
      </c>
      <c r="K59">
        <v>165.92682723148101</v>
      </c>
      <c r="L59">
        <v>166.449929018516</v>
      </c>
      <c r="M59">
        <v>67.837127916667001</v>
      </c>
      <c r="N59">
        <v>5.9288603209876696</v>
      </c>
      <c r="O59">
        <v>5.3857831265431804</v>
      </c>
      <c r="P59">
        <v>12.3422217323361</v>
      </c>
      <c r="Q59">
        <v>28.676216282869301</v>
      </c>
      <c r="R59">
        <v>101.80263003395</v>
      </c>
      <c r="S59">
        <v>244.28794777777901</v>
      </c>
      <c r="T59">
        <v>75.568035216049395</v>
      </c>
      <c r="U59">
        <v>146.02917069752999</v>
      </c>
      <c r="V59">
        <v>444.52039910185101</v>
      </c>
      <c r="W59">
        <v>167.377597398147</v>
      </c>
      <c r="X59">
        <v>3.9693561543209599</v>
      </c>
      <c r="Y59">
        <v>5.8765315864197403</v>
      </c>
      <c r="Z59">
        <v>141.06175486419701</v>
      </c>
      <c r="AA59">
        <v>156.559520429012</v>
      </c>
      <c r="AB59">
        <v>129.74002251543101</v>
      </c>
      <c r="AC59">
        <v>93.465029444444596</v>
      </c>
      <c r="AD59">
        <v>120.48058783024599</v>
      </c>
      <c r="AE59">
        <v>82.898121324073301</v>
      </c>
      <c r="AF59">
        <v>10.9437126975309</v>
      </c>
      <c r="AG59">
        <v>5.0666082191358202</v>
      </c>
      <c r="AH59">
        <v>124.31897087962901</v>
      </c>
      <c r="AI59">
        <v>88.736922728394504</v>
      </c>
      <c r="AJ59">
        <v>3.38740072530863</v>
      </c>
      <c r="AK59">
        <v>13.122091623456701</v>
      </c>
      <c r="AL59">
        <v>55.293937623456998</v>
      </c>
      <c r="AM59">
        <v>36.284031466049299</v>
      </c>
      <c r="AN59">
        <v>141.59586755143599</v>
      </c>
      <c r="AO59">
        <v>248.98060441725801</v>
      </c>
      <c r="AP59">
        <v>49.869969169753503</v>
      </c>
      <c r="AQ59">
        <v>1.8239595586419699</v>
      </c>
      <c r="AR59">
        <v>2.08448525308641</v>
      </c>
      <c r="AS59">
        <v>4.0884906296296304</v>
      </c>
      <c r="AT59">
        <v>7.2387836234567704</v>
      </c>
      <c r="AU59">
        <v>4.4384843672839303</v>
      </c>
      <c r="AV59">
        <v>5.1417009475308797</v>
      </c>
      <c r="AW59">
        <v>4.4839272253086602</v>
      </c>
      <c r="AX59">
        <v>63.406074410493403</v>
      </c>
      <c r="AY59">
        <v>48.696277194443802</v>
      </c>
      <c r="AZ59">
        <v>3.9462748364197302</v>
      </c>
      <c r="BA59">
        <v>5.8575202037037402</v>
      </c>
      <c r="BB59">
        <v>7.07601374999998</v>
      </c>
      <c r="BC59">
        <v>8.8130259814815108</v>
      </c>
      <c r="BD59">
        <v>148.70807293209799</v>
      </c>
      <c r="BE59">
        <v>189.505181268516</v>
      </c>
      <c r="BF59">
        <v>20.554154679012299</v>
      </c>
      <c r="BG59">
        <v>33.612976061728403</v>
      </c>
      <c r="BH59">
        <v>34.572072916666599</v>
      </c>
      <c r="BI59">
        <v>6.6510745740740598</v>
      </c>
      <c r="BJ59">
        <v>47.0426119166669</v>
      </c>
      <c r="BK59">
        <v>26.972370691358101</v>
      </c>
      <c r="BL59">
        <v>15.4685026717131</v>
      </c>
      <c r="BM59">
        <v>25.625666994032599</v>
      </c>
      <c r="BN59">
        <v>6.2137471141975897</v>
      </c>
      <c r="BO59">
        <v>4.0656924413580402</v>
      </c>
      <c r="BP59">
        <v>6.5991338240740998</v>
      </c>
      <c r="BQ59">
        <v>7.3106795246913903</v>
      </c>
      <c r="BR59">
        <v>20.3468074413579</v>
      </c>
      <c r="BS59">
        <v>146.596662836419</v>
      </c>
      <c r="BT59">
        <v>19.023128333333101</v>
      </c>
      <c r="BU59">
        <v>3.5334430771604799</v>
      </c>
      <c r="BV59">
        <v>6.4690473456790301</v>
      </c>
      <c r="BW59">
        <v>14.680778074074</v>
      </c>
      <c r="BX59">
        <v>4.5946427129629299</v>
      </c>
      <c r="BY59">
        <v>83.1094696265436</v>
      </c>
      <c r="BZ59">
        <v>182.454185626541</v>
      </c>
      <c r="CA59">
        <v>14.468620299382501</v>
      </c>
      <c r="CB59">
        <v>2.6247991512345599</v>
      </c>
      <c r="CC59">
        <v>3.7654997932099001</v>
      </c>
      <c r="CD59">
        <v>3.3141493919753402</v>
      </c>
      <c r="CE59">
        <v>3.93102042592592</v>
      </c>
      <c r="CF59">
        <v>4.7664005802469198</v>
      </c>
      <c r="CG59">
        <v>8.4847668950617692</v>
      </c>
      <c r="CH59">
        <v>5.0216617901234102</v>
      </c>
      <c r="CI59">
        <v>4.7058982530864304</v>
      </c>
      <c r="CJ59">
        <v>7.7930865306526904</v>
      </c>
      <c r="CK59">
        <v>25.778341841729301</v>
      </c>
      <c r="CL59">
        <v>124.752905407407</v>
      </c>
      <c r="CM59">
        <v>112.729491796296</v>
      </c>
      <c r="CN59">
        <v>2.2042598549382801</v>
      </c>
      <c r="CO59">
        <v>2.0266128456789998</v>
      </c>
      <c r="CP59">
        <v>2.6138272222222398</v>
      </c>
      <c r="CQ59">
        <v>4.4350734938271597</v>
      </c>
      <c r="CR59">
        <v>8.5812169475308604</v>
      </c>
      <c r="CS59">
        <v>7.14109215740738</v>
      </c>
      <c r="CT59">
        <v>9.7558913765431594</v>
      </c>
      <c r="CU59">
        <v>5.5052699999999701</v>
      </c>
      <c r="CV59">
        <v>13.433952626543199</v>
      </c>
      <c r="CW59">
        <v>176.64416695370201</v>
      </c>
      <c r="CX59">
        <v>279.218015515432</v>
      </c>
      <c r="CY59">
        <v>224.92624470987701</v>
      </c>
      <c r="CZ59">
        <v>26.9567975000001</v>
      </c>
      <c r="DA59">
        <v>22.8567338734568</v>
      </c>
      <c r="DB59">
        <v>6.4850176234568204</v>
      </c>
      <c r="DC59">
        <v>17.233194145061699</v>
      </c>
      <c r="DD59">
        <v>53.043051910493801</v>
      </c>
      <c r="DE59">
        <v>223.64593464814601</v>
      </c>
      <c r="DF59">
        <v>5.1019407870370097</v>
      </c>
      <c r="DG59">
        <v>4.3888894320987903</v>
      </c>
      <c r="DH59">
        <v>4.3451216996086597</v>
      </c>
      <c r="DI59">
        <v>6.2640725068746903</v>
      </c>
      <c r="DJ59">
        <v>9.5042476296296794</v>
      </c>
      <c r="DK59">
        <v>17.553773570987602</v>
      </c>
      <c r="DL59">
        <v>15.545483632716101</v>
      </c>
      <c r="DM59">
        <v>35.144656441357903</v>
      </c>
      <c r="DN59">
        <v>59.281322293209101</v>
      </c>
      <c r="DO59">
        <v>138.19205973148101</v>
      </c>
      <c r="DP59">
        <v>343.82841558333098</v>
      </c>
      <c r="DQ59">
        <v>77.928292589506199</v>
      </c>
      <c r="DR59">
        <v>115.911237095679</v>
      </c>
      <c r="DS59">
        <v>250.31671394752999</v>
      </c>
      <c r="DT59">
        <v>12.9771965833332</v>
      </c>
      <c r="DU59">
        <v>20.173308111111002</v>
      </c>
      <c r="DV59">
        <v>17.8331095987655</v>
      </c>
      <c r="DW59">
        <v>4.1829272654321104</v>
      </c>
      <c r="DX59">
        <v>8.0940706080247207</v>
      </c>
      <c r="DY59">
        <v>142.803623404321</v>
      </c>
      <c r="DZ59">
        <v>152.52718216975299</v>
      </c>
      <c r="EA59">
        <v>66.421538111111801</v>
      </c>
      <c r="EB59">
        <v>11.9486786049382</v>
      </c>
      <c r="EC59">
        <v>161.93531499382701</v>
      </c>
      <c r="ED59">
        <v>54.885188580246897</v>
      </c>
      <c r="EE59">
        <v>15.669815154321</v>
      </c>
      <c r="EF59">
        <v>13.1757459083874</v>
      </c>
      <c r="EG59">
        <v>39.899629293949602</v>
      </c>
      <c r="EH59">
        <v>64.993232086419397</v>
      </c>
      <c r="EI59">
        <v>18.7570955802471</v>
      </c>
      <c r="EJ59">
        <v>67.204438182098897</v>
      </c>
      <c r="EK59">
        <v>9.45557995061729</v>
      </c>
      <c r="EL59">
        <v>4.6219193302469197</v>
      </c>
      <c r="EM59">
        <v>7.7643041481482697</v>
      </c>
      <c r="EN59">
        <v>5.1902072592592301</v>
      </c>
      <c r="EO59">
        <v>16.354552574074098</v>
      </c>
    </row>
    <row r="60" spans="1:145" x14ac:dyDescent="0.2">
      <c r="A60" s="9">
        <v>42052</v>
      </c>
      <c r="B60">
        <v>38.894199009259196</v>
      </c>
      <c r="C60">
        <v>321.11904124073999</v>
      </c>
      <c r="D60">
        <v>113.00181950308701</v>
      </c>
      <c r="E60">
        <v>4.8871115308641597</v>
      </c>
      <c r="F60">
        <v>4.59462312654325</v>
      </c>
      <c r="G60">
        <v>4.4277117592592399</v>
      </c>
      <c r="H60">
        <v>5.8185564845678801</v>
      </c>
      <c r="I60">
        <v>13.5751509876544</v>
      </c>
      <c r="J60">
        <v>141.492947654321</v>
      </c>
      <c r="K60">
        <v>130.895828728395</v>
      </c>
      <c r="L60">
        <v>90.385894246913296</v>
      </c>
      <c r="M60">
        <v>199.58494579629499</v>
      </c>
      <c r="N60">
        <v>178.52880716049501</v>
      </c>
      <c r="O60">
        <v>215.36549916975201</v>
      </c>
      <c r="P60">
        <v>202.39481236203</v>
      </c>
      <c r="Q60">
        <v>143.02148656864401</v>
      </c>
      <c r="R60">
        <v>10.865845500000001</v>
      </c>
      <c r="S60">
        <v>22.897533253086401</v>
      </c>
      <c r="T60">
        <v>138.584959925926</v>
      </c>
      <c r="U60">
        <v>61.3686737037036</v>
      </c>
      <c r="V60">
        <v>11.110645540123301</v>
      </c>
      <c r="W60">
        <v>4.1184076111110901</v>
      </c>
      <c r="X60">
        <v>9.5730369598764593</v>
      </c>
      <c r="Y60">
        <v>108.470744885801</v>
      </c>
      <c r="Z60">
        <v>93.625208830247004</v>
      </c>
      <c r="AA60">
        <v>3.9312281296296501</v>
      </c>
      <c r="AB60">
        <v>5.3088234104938197</v>
      </c>
      <c r="AC60">
        <v>7.9359328055554901</v>
      </c>
      <c r="AD60">
        <v>7.6544302839506004</v>
      </c>
      <c r="AE60">
        <v>19.579474416666599</v>
      </c>
      <c r="AF60">
        <v>66.856184274691202</v>
      </c>
      <c r="AG60">
        <v>125.17581381172801</v>
      </c>
      <c r="AH60">
        <v>50.754391216049299</v>
      </c>
      <c r="AI60">
        <v>163.23155196604799</v>
      </c>
      <c r="AJ60">
        <v>59.2489501203695</v>
      </c>
      <c r="AK60">
        <v>26.045131293209899</v>
      </c>
      <c r="AL60">
        <v>126.981083626542</v>
      </c>
      <c r="AM60">
        <v>18.061272413580198</v>
      </c>
      <c r="AN60">
        <v>3.1945114758869999</v>
      </c>
      <c r="AO60">
        <v>20.580444768692601</v>
      </c>
      <c r="AP60">
        <v>9.5315875802468799</v>
      </c>
      <c r="AQ60">
        <v>10.3183355586419</v>
      </c>
      <c r="AR60">
        <v>7.3736916604938498</v>
      </c>
      <c r="AS60">
        <v>70.875368166666306</v>
      </c>
      <c r="AT60">
        <v>62.5463516203707</v>
      </c>
      <c r="AU60">
        <v>4.6970396820987599</v>
      </c>
      <c r="AV60">
        <v>82.760201700617003</v>
      </c>
      <c r="AW60">
        <v>91.607620981480807</v>
      </c>
      <c r="AX60">
        <v>23.737939540123399</v>
      </c>
      <c r="AY60">
        <v>17.980537669752799</v>
      </c>
      <c r="AZ60">
        <v>206.054935123457</v>
      </c>
      <c r="BA60">
        <v>100.44201751851701</v>
      </c>
      <c r="BB60">
        <v>5.3166714537036901</v>
      </c>
      <c r="BC60">
        <v>167.69697642592601</v>
      </c>
      <c r="BD60">
        <v>278.02026888580099</v>
      </c>
      <c r="BE60">
        <v>105.93888816358</v>
      </c>
      <c r="BF60">
        <v>68.219805450616605</v>
      </c>
      <c r="BG60">
        <v>124.113886932098</v>
      </c>
      <c r="BH60">
        <v>17.902513583333601</v>
      </c>
      <c r="BI60">
        <v>6.8282357376544098</v>
      </c>
      <c r="BJ60">
        <v>66.617841314814697</v>
      </c>
      <c r="BK60">
        <v>31.692043842592302</v>
      </c>
      <c r="BL60">
        <v>11.814893166675899</v>
      </c>
      <c r="BM60">
        <v>38.452991716083297</v>
      </c>
      <c r="BN60">
        <v>26.729641626543401</v>
      </c>
      <c r="BO60">
        <v>112.893647626543</v>
      </c>
      <c r="BP60">
        <v>64.750293043209794</v>
      </c>
      <c r="BQ60">
        <v>96.498500441357805</v>
      </c>
      <c r="BR60">
        <v>118.366163873457</v>
      </c>
      <c r="BS60">
        <v>332.737160607107</v>
      </c>
      <c r="BT60">
        <v>518.32316199624904</v>
      </c>
      <c r="BU60">
        <v>487.765994089505</v>
      </c>
      <c r="BV60">
        <v>209.49664244444401</v>
      </c>
      <c r="BW60">
        <v>221.044587632716</v>
      </c>
      <c r="BX60">
        <v>254.765797811726</v>
      </c>
      <c r="BY60">
        <v>83.024183500000206</v>
      </c>
      <c r="BZ60">
        <v>58.554135040123398</v>
      </c>
      <c r="CA60">
        <v>58.027006666666701</v>
      </c>
      <c r="CB60">
        <v>91.285574435185197</v>
      </c>
      <c r="CC60">
        <v>646.23505632716103</v>
      </c>
      <c r="CD60">
        <v>840.46529521296202</v>
      </c>
      <c r="CE60">
        <v>248.67930248148201</v>
      </c>
      <c r="CF60">
        <v>548.32879903086598</v>
      </c>
      <c r="CG60">
        <v>1463.87749219444</v>
      </c>
      <c r="CH60">
        <v>1450.9662880308599</v>
      </c>
      <c r="CI60">
        <v>720.65092624382498</v>
      </c>
      <c r="CJ60">
        <v>409.64141339231099</v>
      </c>
      <c r="CK60">
        <v>69.467015994163006</v>
      </c>
      <c r="CL60">
        <v>458.36814949074198</v>
      </c>
      <c r="CM60">
        <v>99.687493320987997</v>
      </c>
      <c r="CN60">
        <v>91.100869175925894</v>
      </c>
      <c r="CO60">
        <v>109.009044543209</v>
      </c>
      <c r="CP60">
        <v>52.053273077160398</v>
      </c>
      <c r="CQ60">
        <v>84.698396993827004</v>
      </c>
      <c r="CR60">
        <v>411.168087225308</v>
      </c>
      <c r="CS60">
        <v>836.30685969444301</v>
      </c>
      <c r="CT60">
        <v>100.88521867283799</v>
      </c>
      <c r="CU60">
        <v>24.373135373456599</v>
      </c>
      <c r="CV60">
        <v>19.3224695339505</v>
      </c>
      <c r="CW60">
        <v>9.1187647438271604</v>
      </c>
      <c r="CX60">
        <v>26.717511663580101</v>
      </c>
      <c r="CY60">
        <v>22.7886490555553</v>
      </c>
      <c r="CZ60">
        <v>50.745238388889</v>
      </c>
      <c r="DA60">
        <v>214.530696583332</v>
      </c>
      <c r="DB60">
        <v>399.27478401851999</v>
      </c>
      <c r="DC60">
        <v>175.45979699999901</v>
      </c>
      <c r="DD60">
        <v>194.494549981479</v>
      </c>
      <c r="DE60">
        <v>155.84812478395</v>
      </c>
      <c r="DF60">
        <v>150.083519240741</v>
      </c>
      <c r="DG60">
        <v>71.101319981481595</v>
      </c>
      <c r="DH60">
        <v>66.545722398638006</v>
      </c>
      <c r="DI60">
        <v>158.724275729402</v>
      </c>
      <c r="DJ60">
        <v>75.6421013981481</v>
      </c>
      <c r="DK60">
        <v>426.45136223456598</v>
      </c>
      <c r="DL60">
        <v>153.044690759259</v>
      </c>
      <c r="DM60">
        <v>725.015957367287</v>
      </c>
      <c r="DN60">
        <v>1107.3682390895001</v>
      </c>
      <c r="DO60">
        <v>619.20354661111003</v>
      </c>
      <c r="DP60">
        <v>130.289113666666</v>
      </c>
      <c r="DQ60">
        <v>723.69275698148203</v>
      </c>
      <c r="DR60">
        <v>634.46757052160206</v>
      </c>
      <c r="DS60">
        <v>290.27849049074098</v>
      </c>
      <c r="DT60">
        <v>236.576533354937</v>
      </c>
      <c r="DU60">
        <v>927.91566782716097</v>
      </c>
      <c r="DV60">
        <v>588.74327309258501</v>
      </c>
      <c r="DW60">
        <v>33.188715907407598</v>
      </c>
      <c r="DX60">
        <v>26.4226217839506</v>
      </c>
      <c r="DY60">
        <v>59.471608305555499</v>
      </c>
      <c r="DZ60">
        <v>54.212021129629797</v>
      </c>
      <c r="EA60">
        <v>85.662270012346397</v>
      </c>
      <c r="EB60">
        <v>75.491353456789497</v>
      </c>
      <c r="EC60">
        <v>68.796687648147994</v>
      </c>
      <c r="ED60">
        <v>385.26758704012502</v>
      </c>
      <c r="EE60">
        <v>390.92814828394899</v>
      </c>
      <c r="EF60">
        <v>288.88891008037399</v>
      </c>
      <c r="EG60">
        <v>257.46770284527599</v>
      </c>
      <c r="EH60">
        <v>181.372058469135</v>
      </c>
      <c r="EI60">
        <v>157.62219510185</v>
      </c>
      <c r="EJ60">
        <v>216.70339012345701</v>
      </c>
      <c r="EK60">
        <v>319.89896886419803</v>
      </c>
      <c r="EL60">
        <v>120.94424454629601</v>
      </c>
      <c r="EM60">
        <v>119.41433828703801</v>
      </c>
      <c r="EN60">
        <v>353.02159308333199</v>
      </c>
      <c r="EO60">
        <v>898.88023393209801</v>
      </c>
    </row>
    <row r="61" spans="1:145" x14ac:dyDescent="0.2">
      <c r="A61" s="9">
        <v>42053</v>
      </c>
      <c r="B61">
        <v>455.540372475308</v>
      </c>
      <c r="C61">
        <v>144.30272655864101</v>
      </c>
      <c r="D61">
        <v>115.546724879629</v>
      </c>
      <c r="E61">
        <v>40.772933506172599</v>
      </c>
      <c r="F61">
        <v>91.578672462963098</v>
      </c>
      <c r="G61">
        <v>63.332024808641101</v>
      </c>
      <c r="H61">
        <v>49.429504614197299</v>
      </c>
      <c r="I61">
        <v>54.553837086419797</v>
      </c>
      <c r="J61">
        <v>16.2545094876543</v>
      </c>
      <c r="K61">
        <v>24.0740858950617</v>
      </c>
      <c r="L61">
        <v>126.004247271604</v>
      </c>
      <c r="M61">
        <v>426.49642554321002</v>
      </c>
      <c r="N61">
        <v>824.00824634876801</v>
      </c>
      <c r="O61">
        <v>323.710812169755</v>
      </c>
      <c r="P61">
        <v>200.55548332153501</v>
      </c>
      <c r="Q61">
        <v>197.510619217315</v>
      </c>
      <c r="R61">
        <v>197.99567970678899</v>
      </c>
      <c r="S61">
        <v>121.265020845679</v>
      </c>
      <c r="T61">
        <v>332.21779168826998</v>
      </c>
      <c r="U61">
        <v>425.87664004012498</v>
      </c>
      <c r="V61">
        <v>175.91333812962901</v>
      </c>
      <c r="W61">
        <v>95.452259722222394</v>
      </c>
      <c r="X61">
        <v>265.08313781790099</v>
      </c>
      <c r="Y61">
        <v>235.30986615740801</v>
      </c>
      <c r="Z61">
        <v>68.483453450617603</v>
      </c>
      <c r="AA61">
        <v>335.55340164197401</v>
      </c>
      <c r="AB61">
        <v>113.323706552468</v>
      </c>
      <c r="AC61">
        <v>94.474421219135706</v>
      </c>
      <c r="AD61">
        <v>69.6912487499999</v>
      </c>
      <c r="AE61">
        <v>43.9963796759261</v>
      </c>
      <c r="AF61">
        <v>56.988503299382799</v>
      </c>
      <c r="AG61">
        <v>446.25877110185002</v>
      </c>
      <c r="AH61">
        <v>1023.0480234074</v>
      </c>
      <c r="AI61">
        <v>885.785916845673</v>
      </c>
      <c r="AJ61">
        <v>191.06975216666501</v>
      </c>
      <c r="AK61">
        <v>47.781869191358197</v>
      </c>
      <c r="AL61">
        <v>50.299873509259299</v>
      </c>
      <c r="AM61">
        <v>212.49235552469199</v>
      </c>
      <c r="AN61">
        <v>193.641681378481</v>
      </c>
      <c r="AO61">
        <v>120.370335353649</v>
      </c>
      <c r="AP61">
        <v>190.306031669753</v>
      </c>
      <c r="AQ61">
        <v>176.27152804321099</v>
      </c>
      <c r="AR61">
        <v>185.633195614198</v>
      </c>
      <c r="AS61">
        <v>283.63886543209998</v>
      </c>
      <c r="AT61">
        <v>42.973677475309103</v>
      </c>
      <c r="AU61">
        <v>52.571157836419999</v>
      </c>
      <c r="AV61">
        <v>74.815671283950806</v>
      </c>
      <c r="AW61">
        <v>111.576605472222</v>
      </c>
      <c r="AX61">
        <v>274.38132436110999</v>
      </c>
      <c r="AY61">
        <v>10.4690953456789</v>
      </c>
      <c r="AZ61">
        <v>253.951844984567</v>
      </c>
      <c r="BA61">
        <v>197.12608476234399</v>
      </c>
      <c r="BB61">
        <v>131.81945469135701</v>
      </c>
      <c r="BC61">
        <v>579.33971636420301</v>
      </c>
      <c r="BD61">
        <v>378.79748004320999</v>
      </c>
      <c r="BE61">
        <v>136.64579947839499</v>
      </c>
      <c r="BF61">
        <v>160.29796107716001</v>
      </c>
      <c r="BG61">
        <v>150.32539383950601</v>
      </c>
      <c r="BH61">
        <v>621.79703851235001</v>
      </c>
      <c r="BI61">
        <v>717.34309994135401</v>
      </c>
      <c r="BJ61">
        <v>384.88787646913698</v>
      </c>
      <c r="BK61">
        <v>238.25541201234401</v>
      </c>
      <c r="BL61">
        <v>258.146010010792</v>
      </c>
      <c r="BM61">
        <v>291.37507939091199</v>
      </c>
      <c r="BN61">
        <v>234.34082708333401</v>
      </c>
      <c r="BO61">
        <v>156.98198054629401</v>
      </c>
      <c r="BP61">
        <v>88.839738716049794</v>
      </c>
      <c r="BQ61">
        <v>110.632952777778</v>
      </c>
      <c r="BR61">
        <v>133.062409450617</v>
      </c>
      <c r="BS61">
        <v>56.8781767222222</v>
      </c>
      <c r="BT61">
        <v>47.315096472221697</v>
      </c>
      <c r="BU61">
        <v>80.111555435185196</v>
      </c>
      <c r="BV61">
        <v>42.707650774691601</v>
      </c>
      <c r="BW61">
        <v>21.415339240740298</v>
      </c>
      <c r="BX61">
        <v>73.595340484567799</v>
      </c>
      <c r="BY61">
        <v>91.918264160493493</v>
      </c>
      <c r="BZ61">
        <v>70.435567101851603</v>
      </c>
      <c r="CA61">
        <v>34.704821169753103</v>
      </c>
      <c r="CB61">
        <v>87.0773452345679</v>
      </c>
      <c r="CC61">
        <v>332.68478547222202</v>
      </c>
      <c r="CD61">
        <v>353.07833042592603</v>
      </c>
      <c r="CE61">
        <v>6.9570617067901104</v>
      </c>
      <c r="CF61">
        <v>4.3149584320987699</v>
      </c>
      <c r="CG61">
        <v>4.6945073117284002</v>
      </c>
      <c r="CH61">
        <v>4.5404675740740696</v>
      </c>
      <c r="CI61">
        <v>5.0225192623457096</v>
      </c>
      <c r="CJ61">
        <v>3.8374780624400602</v>
      </c>
      <c r="CK61">
        <v>17.107431365396501</v>
      </c>
      <c r="CL61">
        <v>4.0818299444444603</v>
      </c>
      <c r="CM61">
        <v>4.0890716203703601</v>
      </c>
      <c r="CN61">
        <v>5.9134933641975396</v>
      </c>
      <c r="CO61">
        <v>11.862942873456699</v>
      </c>
      <c r="CP61">
        <v>7.83835872839503</v>
      </c>
      <c r="CQ61">
        <v>6.4917115339505997</v>
      </c>
      <c r="CR61">
        <v>7.2761688425926003</v>
      </c>
      <c r="CS61">
        <v>6.7297179197530497</v>
      </c>
      <c r="CT61">
        <v>5.8336440493826798</v>
      </c>
      <c r="CU61">
        <v>7.3122831851851497</v>
      </c>
      <c r="CV61">
        <v>9.2044812160493894</v>
      </c>
      <c r="CW61">
        <v>7.8624561141975402</v>
      </c>
      <c r="CX61">
        <v>6.2225804938271603</v>
      </c>
      <c r="CY61">
        <v>7.9337813827160799</v>
      </c>
      <c r="CZ61">
        <v>7.5753327870370404</v>
      </c>
      <c r="DA61">
        <v>5.1214883703703498</v>
      </c>
      <c r="DB61">
        <v>5.7850438425926498</v>
      </c>
      <c r="DC61">
        <v>8.6542616635802005</v>
      </c>
      <c r="DD61">
        <v>5.5070123703703704</v>
      </c>
      <c r="DE61">
        <v>6.43796440123461</v>
      </c>
      <c r="DF61">
        <v>5.7412107006172803</v>
      </c>
      <c r="DG61">
        <v>7.6681487901234497</v>
      </c>
      <c r="DH61">
        <v>4.9723839938532999</v>
      </c>
      <c r="DI61">
        <v>17.260017381571402</v>
      </c>
      <c r="DJ61">
        <v>6.4863840092592397</v>
      </c>
      <c r="DK61">
        <v>16.1345884290124</v>
      </c>
      <c r="DL61">
        <v>5.4222768796296403</v>
      </c>
      <c r="DM61">
        <v>13.006123064814799</v>
      </c>
      <c r="DN61">
        <v>16.951670033950499</v>
      </c>
      <c r="DO61">
        <v>63.831001978395001</v>
      </c>
      <c r="DP61">
        <v>71.509357030863796</v>
      </c>
      <c r="DQ61">
        <v>39.921905879629698</v>
      </c>
      <c r="DR61">
        <v>61.402796250000598</v>
      </c>
      <c r="DS61">
        <v>6.0397252098765497</v>
      </c>
      <c r="DT61">
        <v>46.034007141975302</v>
      </c>
      <c r="DU61">
        <v>20.7634561820988</v>
      </c>
      <c r="DV61">
        <v>25.438180972222199</v>
      </c>
      <c r="DW61">
        <v>18.9227865648148</v>
      </c>
      <c r="DX61">
        <v>30.464603225308501</v>
      </c>
      <c r="DY61">
        <v>274.81611748147998</v>
      </c>
      <c r="DZ61">
        <v>257.38588277777802</v>
      </c>
      <c r="EA61">
        <v>98.5782246388884</v>
      </c>
      <c r="EB61">
        <v>24.349767851851801</v>
      </c>
      <c r="EC61">
        <v>13.4045160030864</v>
      </c>
      <c r="ED61">
        <v>41.441293685185201</v>
      </c>
      <c r="EE61">
        <v>138.685975280864</v>
      </c>
      <c r="EF61">
        <v>366.59477110305198</v>
      </c>
      <c r="EG61">
        <v>64.347010834253297</v>
      </c>
      <c r="EH61">
        <v>80.886765129629296</v>
      </c>
      <c r="EI61">
        <v>77.801754521604494</v>
      </c>
      <c r="EJ61">
        <v>245.85455179938401</v>
      </c>
      <c r="EK61">
        <v>112.608172641976</v>
      </c>
      <c r="EL61">
        <v>32.868990654320903</v>
      </c>
      <c r="EM61">
        <v>43.147880950617598</v>
      </c>
      <c r="EN61">
        <v>103.841677824073</v>
      </c>
      <c r="EO61">
        <v>210.765837645061</v>
      </c>
    </row>
    <row r="62" spans="1:145" x14ac:dyDescent="0.2">
      <c r="A62" s="6">
        <v>42054</v>
      </c>
      <c r="B62">
        <v>86.783151333332796</v>
      </c>
      <c r="C62">
        <v>171.70724814814801</v>
      </c>
      <c r="D62">
        <v>227.491430617285</v>
      </c>
      <c r="E62">
        <v>50.461949700617097</v>
      </c>
      <c r="F62">
        <v>454.00403886419701</v>
      </c>
      <c r="G62">
        <v>867.05479214506101</v>
      </c>
      <c r="H62">
        <v>344.86121266049298</v>
      </c>
      <c r="I62">
        <v>921.23565265123898</v>
      </c>
      <c r="J62">
        <v>352.08537120370102</v>
      </c>
      <c r="K62">
        <v>150.037907722222</v>
      </c>
      <c r="L62">
        <v>284.59019619135597</v>
      </c>
      <c r="M62">
        <v>757.13083211419496</v>
      </c>
      <c r="N62">
        <v>1366.7802091666699</v>
      </c>
      <c r="O62">
        <v>757.70640086728304</v>
      </c>
      <c r="P62">
        <v>690.78581433239106</v>
      </c>
      <c r="Q62">
        <v>595.01693421192203</v>
      </c>
      <c r="R62">
        <v>460.22994714814899</v>
      </c>
      <c r="S62">
        <v>422.17426948765399</v>
      </c>
      <c r="T62">
        <v>447.137589725309</v>
      </c>
      <c r="U62">
        <v>393.938211317899</v>
      </c>
      <c r="V62">
        <v>374.49504719444502</v>
      </c>
      <c r="W62">
        <v>444.69952016975202</v>
      </c>
      <c r="X62">
        <v>525.09824872838999</v>
      </c>
      <c r="Y62">
        <v>362.46626154938099</v>
      </c>
      <c r="Z62">
        <v>492.63571070370301</v>
      </c>
      <c r="AA62">
        <v>1428.63551566358</v>
      </c>
      <c r="AB62">
        <v>437.70011941049501</v>
      </c>
      <c r="AC62">
        <v>103.28607339814801</v>
      </c>
      <c r="AD62">
        <v>659.13629993827305</v>
      </c>
      <c r="AE62">
        <v>142.55433256481501</v>
      </c>
      <c r="AF62">
        <v>539.71087661111096</v>
      </c>
      <c r="AG62">
        <v>1122.7186349691301</v>
      </c>
      <c r="AH62">
        <v>500.087772901233</v>
      </c>
      <c r="AI62">
        <v>794.96074569444295</v>
      </c>
      <c r="AJ62">
        <v>318.899784530864</v>
      </c>
      <c r="AK62">
        <v>299.05454751851801</v>
      </c>
      <c r="AL62">
        <v>444.10949501851701</v>
      </c>
      <c r="AM62">
        <v>148.36755015740599</v>
      </c>
      <c r="AN62">
        <v>429.42112016908402</v>
      </c>
      <c r="AO62">
        <v>543.13098469798194</v>
      </c>
      <c r="AP62">
        <v>266.82797658333402</v>
      </c>
      <c r="AQ62">
        <v>601.29343392592602</v>
      </c>
      <c r="AR62">
        <v>1665.1723846049299</v>
      </c>
      <c r="AS62">
        <v>1387.80099875309</v>
      </c>
      <c r="AT62">
        <v>299.55144467592402</v>
      </c>
      <c r="AU62">
        <v>199.97698803086399</v>
      </c>
      <c r="AV62">
        <v>91.408652648147793</v>
      </c>
      <c r="AW62">
        <v>70.430005070987704</v>
      </c>
      <c r="AX62">
        <v>299.748166450616</v>
      </c>
      <c r="AY62">
        <v>986.328838632719</v>
      </c>
      <c r="AZ62">
        <v>391.25284919135402</v>
      </c>
      <c r="BA62">
        <v>387.960255472222</v>
      </c>
      <c r="BB62">
        <v>934.17154432407006</v>
      </c>
      <c r="BC62">
        <v>577.45317289505897</v>
      </c>
      <c r="BD62">
        <v>1228.7084745925899</v>
      </c>
      <c r="BE62">
        <v>350.19967109258999</v>
      </c>
      <c r="BF62">
        <v>228.305509061728</v>
      </c>
      <c r="BG62">
        <v>482.78299251851899</v>
      </c>
      <c r="BH62">
        <v>273.90546378086299</v>
      </c>
      <c r="BI62">
        <v>249.86356582715899</v>
      </c>
      <c r="BJ62">
        <v>261.66684651234402</v>
      </c>
      <c r="BK62">
        <v>783.66228889197396</v>
      </c>
      <c r="BL62">
        <v>864.077228466051</v>
      </c>
      <c r="BM62">
        <v>393.38060730743001</v>
      </c>
      <c r="BN62">
        <v>439.99518212345703</v>
      </c>
      <c r="BO62">
        <v>681.94452379938002</v>
      </c>
      <c r="BP62">
        <v>1497.7642859228199</v>
      </c>
      <c r="BQ62">
        <v>1203.53124734567</v>
      </c>
      <c r="BR62">
        <v>633.08703550000098</v>
      </c>
      <c r="BS62">
        <v>198.84812665432099</v>
      </c>
      <c r="BT62">
        <v>850.71053329012398</v>
      </c>
      <c r="BU62">
        <v>952.99143198456898</v>
      </c>
      <c r="BV62">
        <v>1391.45898891976</v>
      </c>
      <c r="BW62">
        <v>428.656423910493</v>
      </c>
      <c r="BX62">
        <v>592.59729687962897</v>
      </c>
      <c r="BY62">
        <v>354.226511296296</v>
      </c>
      <c r="BZ62">
        <v>175.41801640431899</v>
      </c>
      <c r="CA62">
        <v>570.16603266358504</v>
      </c>
      <c r="CB62">
        <v>83.328380817901106</v>
      </c>
      <c r="CC62">
        <v>451.05483915740899</v>
      </c>
      <c r="CD62">
        <v>1348.9767810092601</v>
      </c>
      <c r="CE62">
        <v>671.70071450925695</v>
      </c>
      <c r="CF62">
        <v>468.51547663888601</v>
      </c>
      <c r="CG62">
        <v>511.11577302777903</v>
      </c>
      <c r="CH62">
        <v>575.75280108333197</v>
      </c>
      <c r="CI62">
        <v>1257.48530374692</v>
      </c>
      <c r="CJ62">
        <v>633.79609244915298</v>
      </c>
      <c r="CK62">
        <v>1065.7418229417999</v>
      </c>
      <c r="CL62">
        <v>1407.4672873734501</v>
      </c>
      <c r="CM62">
        <v>893.24443306790897</v>
      </c>
      <c r="CN62">
        <v>528.35716984567796</v>
      </c>
      <c r="CO62">
        <v>597.19387416666996</v>
      </c>
      <c r="CP62">
        <v>797.87420304320699</v>
      </c>
      <c r="CQ62">
        <v>703.07035362654301</v>
      </c>
      <c r="CR62">
        <v>756.88334171296299</v>
      </c>
      <c r="CS62">
        <v>736.50741792900897</v>
      </c>
      <c r="CT62">
        <v>560.60885924691502</v>
      </c>
      <c r="CU62">
        <v>351.32693140432099</v>
      </c>
      <c r="CV62">
        <v>12.0038753641974</v>
      </c>
      <c r="CW62">
        <v>128.78482156790099</v>
      </c>
      <c r="CX62">
        <v>263.21353486419702</v>
      </c>
      <c r="CY62">
        <v>64.926937493828603</v>
      </c>
      <c r="CZ62">
        <v>24.977710429012301</v>
      </c>
      <c r="DA62">
        <v>200.072658543209</v>
      </c>
      <c r="DB62">
        <v>372.97238166357999</v>
      </c>
      <c r="DC62">
        <v>356.87285831481398</v>
      </c>
      <c r="DD62">
        <v>96.075810537037896</v>
      </c>
      <c r="DE62">
        <v>22.981233524691401</v>
      </c>
      <c r="DF62">
        <v>188.05546964814701</v>
      </c>
      <c r="DG62">
        <v>281.87244483950701</v>
      </c>
      <c r="DH62">
        <v>133.31093122638501</v>
      </c>
      <c r="DI62">
        <v>181.522021391024</v>
      </c>
      <c r="DJ62">
        <v>244.244139527778</v>
      </c>
      <c r="DK62">
        <v>329.24275128394697</v>
      </c>
      <c r="DL62">
        <v>391.740415783949</v>
      </c>
      <c r="DM62">
        <v>476.12802635185</v>
      </c>
      <c r="DN62">
        <v>696.51272699999697</v>
      </c>
      <c r="DO62">
        <v>462.32408976852099</v>
      </c>
      <c r="DP62">
        <v>75.380889604938304</v>
      </c>
      <c r="DQ62">
        <v>93.398822049383398</v>
      </c>
      <c r="DR62">
        <v>64.942701651234501</v>
      </c>
      <c r="DS62">
        <v>46.005287453704199</v>
      </c>
      <c r="DT62">
        <v>50.011506790123597</v>
      </c>
      <c r="DU62">
        <v>59.295987311728197</v>
      </c>
      <c r="DV62">
        <v>43.398947524691302</v>
      </c>
      <c r="DW62">
        <v>43.656290132715803</v>
      </c>
      <c r="DX62">
        <v>41.4275568950615</v>
      </c>
      <c r="DY62">
        <v>68.524900462963004</v>
      </c>
      <c r="DZ62">
        <v>104.08188291358</v>
      </c>
      <c r="EA62">
        <v>54.993978999999598</v>
      </c>
      <c r="EB62">
        <v>61.553294169752803</v>
      </c>
      <c r="EC62">
        <v>74.723816558641602</v>
      </c>
      <c r="ED62">
        <v>43.350830879629498</v>
      </c>
      <c r="EE62">
        <v>36.406063691357701</v>
      </c>
      <c r="EF62">
        <v>46.319293833007897</v>
      </c>
      <c r="EG62">
        <v>57.863137927056698</v>
      </c>
      <c r="EH62">
        <v>45.096767975309099</v>
      </c>
      <c r="EI62">
        <v>54.178053753086601</v>
      </c>
      <c r="EJ62">
        <v>65.720519833333697</v>
      </c>
      <c r="EK62">
        <v>62.717097759259197</v>
      </c>
      <c r="EL62">
        <v>47.351133654320698</v>
      </c>
      <c r="EM62">
        <v>51.501859935185003</v>
      </c>
      <c r="EN62">
        <v>52.135067003085801</v>
      </c>
      <c r="EO62">
        <v>44.1507247283946</v>
      </c>
    </row>
    <row r="63" spans="1:145" x14ac:dyDescent="0.2">
      <c r="A63" s="6">
        <v>42055</v>
      </c>
      <c r="B63">
        <v>47.443076200616801</v>
      </c>
      <c r="C63">
        <v>122.86692795678999</v>
      </c>
      <c r="D63">
        <v>335.47210707407402</v>
      </c>
      <c r="E63">
        <v>538.79671228395205</v>
      </c>
      <c r="F63">
        <v>706.34937640122996</v>
      </c>
      <c r="G63">
        <v>1243.8746636111</v>
      </c>
      <c r="H63">
        <v>489.22501546913497</v>
      </c>
      <c r="I63">
        <v>497.89688768518499</v>
      </c>
      <c r="J63">
        <v>119.45389841358001</v>
      </c>
      <c r="K63">
        <v>1102.87985620987</v>
      </c>
      <c r="L63">
        <v>1168.1501888672699</v>
      </c>
      <c r="M63">
        <v>362.50549770678998</v>
      </c>
      <c r="N63">
        <v>1568.95837684568</v>
      </c>
      <c r="O63">
        <v>1523.3821918024701</v>
      </c>
      <c r="P63">
        <v>966.94799635701702</v>
      </c>
      <c r="Q63">
        <v>735.888187028826</v>
      </c>
      <c r="R63">
        <v>1484.5783346697599</v>
      </c>
      <c r="S63">
        <v>664.75592858641801</v>
      </c>
      <c r="T63">
        <v>908.17444359876697</v>
      </c>
      <c r="U63">
        <v>376.07489470061603</v>
      </c>
      <c r="V63">
        <v>171.68621208333201</v>
      </c>
      <c r="W63">
        <v>196.75775989197501</v>
      </c>
      <c r="X63">
        <v>481.69803376852099</v>
      </c>
      <c r="Y63">
        <v>497.66999249691298</v>
      </c>
      <c r="Z63">
        <v>290.63944244444201</v>
      </c>
      <c r="AA63">
        <v>982.29736149074199</v>
      </c>
      <c r="AB63">
        <v>335.09084443518498</v>
      </c>
      <c r="AC63">
        <v>126.889687759258</v>
      </c>
      <c r="AD63">
        <v>62.399290154321399</v>
      </c>
      <c r="AE63">
        <v>31.0547976234568</v>
      </c>
      <c r="AF63">
        <v>118.17480590740701</v>
      </c>
      <c r="AG63">
        <v>183.09218222222199</v>
      </c>
      <c r="AH63">
        <v>471.52052074073998</v>
      </c>
      <c r="AI63">
        <v>636.67455277468798</v>
      </c>
      <c r="AJ63">
        <v>974.83906782407098</v>
      </c>
      <c r="AK63">
        <v>719.72101042901704</v>
      </c>
      <c r="AL63">
        <v>218.75602185802401</v>
      </c>
      <c r="AM63">
        <v>1314.0883282314801</v>
      </c>
      <c r="AN63">
        <v>1019.96770537997</v>
      </c>
      <c r="AO63">
        <v>590.97669098216204</v>
      </c>
      <c r="AP63">
        <v>562.65357163580302</v>
      </c>
      <c r="AQ63">
        <v>133.17974509259301</v>
      </c>
      <c r="AR63">
        <v>397.44139207716</v>
      </c>
      <c r="AS63">
        <v>1519.8742060709901</v>
      </c>
      <c r="AT63">
        <v>142.90630796913501</v>
      </c>
      <c r="AU63">
        <v>425.62538037345502</v>
      </c>
      <c r="AV63">
        <v>822.29104509258696</v>
      </c>
      <c r="AW63">
        <v>96.435717811728097</v>
      </c>
      <c r="AX63">
        <v>67.697769895061697</v>
      </c>
      <c r="AY63">
        <v>60.396091990740601</v>
      </c>
      <c r="AZ63">
        <v>373.44727246296299</v>
      </c>
      <c r="BA63">
        <v>79.275440385803094</v>
      </c>
      <c r="BB63">
        <v>252.59484610493899</v>
      </c>
      <c r="BC63">
        <v>1282.7910932592599</v>
      </c>
      <c r="BD63">
        <v>751.85724302469202</v>
      </c>
      <c r="BE63">
        <v>471.49613254938203</v>
      </c>
      <c r="BF63">
        <v>704.49409314197396</v>
      </c>
      <c r="BG63">
        <v>1902.49450465122</v>
      </c>
      <c r="BH63">
        <v>1863.5493228827099</v>
      </c>
      <c r="BI63">
        <v>664.10186080864503</v>
      </c>
      <c r="BJ63">
        <v>55.704571228394997</v>
      </c>
      <c r="BK63">
        <v>472.734293703704</v>
      </c>
      <c r="BL63">
        <v>994.57674918883299</v>
      </c>
      <c r="BM63">
        <v>750.23566999020898</v>
      </c>
      <c r="BN63">
        <v>1282.8431623888901</v>
      </c>
      <c r="BO63">
        <v>1663.15452294443</v>
      </c>
      <c r="BP63">
        <v>493.14987176851503</v>
      </c>
      <c r="BQ63">
        <v>784.63979562962697</v>
      </c>
      <c r="BR63">
        <v>1244.84562819136</v>
      </c>
      <c r="BS63">
        <v>1295.5850817037001</v>
      </c>
      <c r="BT63">
        <v>430.74609562963298</v>
      </c>
      <c r="BU63">
        <v>181.60868834567799</v>
      </c>
      <c r="BV63">
        <v>66.331315225308302</v>
      </c>
      <c r="BW63">
        <v>948.886866583337</v>
      </c>
      <c r="BX63">
        <v>1253.9925694567801</v>
      </c>
      <c r="BY63">
        <v>451.02400491049298</v>
      </c>
      <c r="BZ63">
        <v>1075.0959968765401</v>
      </c>
      <c r="CA63">
        <v>1679.6611577746901</v>
      </c>
      <c r="CB63">
        <v>1149.16711247839</v>
      </c>
      <c r="CC63">
        <v>1547.77007979012</v>
      </c>
      <c r="CD63">
        <v>968.74955127469104</v>
      </c>
      <c r="CE63">
        <v>746.16737332716298</v>
      </c>
      <c r="CF63">
        <v>929.88797338888901</v>
      </c>
      <c r="CG63">
        <v>1451.3663286419701</v>
      </c>
      <c r="CH63">
        <v>1159.24814067285</v>
      </c>
      <c r="CI63">
        <v>664.17324320678995</v>
      </c>
      <c r="CJ63">
        <v>744.26493511537706</v>
      </c>
      <c r="CK63">
        <v>300.15627754706202</v>
      </c>
      <c r="CL63">
        <v>217.56294723456801</v>
      </c>
      <c r="CM63">
        <v>301.05559088580401</v>
      </c>
      <c r="CN63">
        <v>1010.65316830246</v>
      </c>
      <c r="CO63">
        <v>1067.0106951975199</v>
      </c>
      <c r="CP63">
        <v>1404.5322372129499</v>
      </c>
      <c r="CQ63">
        <v>1782.1595884938199</v>
      </c>
      <c r="CR63">
        <v>1466.4464230092501</v>
      </c>
      <c r="CS63">
        <v>933.52402750925899</v>
      </c>
      <c r="CT63">
        <v>893.66191126234196</v>
      </c>
      <c r="CU63">
        <v>810.05723674999695</v>
      </c>
      <c r="CV63">
        <v>1189.45325682406</v>
      </c>
      <c r="CW63">
        <v>688.56511486728505</v>
      </c>
      <c r="CX63">
        <v>400.53743502469302</v>
      </c>
      <c r="CY63">
        <v>552.28971622530798</v>
      </c>
      <c r="CZ63">
        <v>595.46063675000096</v>
      </c>
      <c r="DA63">
        <v>719.41786727160002</v>
      </c>
      <c r="DB63">
        <v>621.99923914506303</v>
      </c>
      <c r="DC63">
        <v>752.64194113580095</v>
      </c>
      <c r="DD63">
        <v>922.05962495987399</v>
      </c>
      <c r="DE63">
        <v>864.72171448456902</v>
      </c>
      <c r="DF63">
        <v>923.96543415432097</v>
      </c>
      <c r="DG63">
        <v>258.65100522530901</v>
      </c>
      <c r="DH63">
        <v>556.31130146272005</v>
      </c>
      <c r="DI63">
        <v>939.17640576537895</v>
      </c>
      <c r="DJ63">
        <v>585.691567407408</v>
      </c>
      <c r="DK63">
        <v>430.58602211111003</v>
      </c>
      <c r="DL63">
        <v>505.158363033954</v>
      </c>
      <c r="DM63">
        <v>439.013646024688</v>
      </c>
      <c r="DN63">
        <v>436.03196382407202</v>
      </c>
      <c r="DO63">
        <v>400.68520073456699</v>
      </c>
      <c r="DP63">
        <v>412.06604985493698</v>
      </c>
      <c r="DQ63">
        <v>357.87970106481299</v>
      </c>
      <c r="DR63">
        <v>1207.1102421882699</v>
      </c>
      <c r="DS63">
        <v>1068.0988172499899</v>
      </c>
      <c r="DT63">
        <v>376.11199709259103</v>
      </c>
      <c r="DU63">
        <v>303.64024770370298</v>
      </c>
      <c r="DV63">
        <v>387.05534822530802</v>
      </c>
      <c r="DW63">
        <v>293.86577465123202</v>
      </c>
      <c r="DX63">
        <v>312.010499030863</v>
      </c>
      <c r="DY63">
        <v>258.50658401543302</v>
      </c>
      <c r="DZ63">
        <v>245.21047662654399</v>
      </c>
      <c r="EA63">
        <v>222.66956849382601</v>
      </c>
      <c r="EB63">
        <v>205.803266574074</v>
      </c>
      <c r="EC63">
        <v>190.42015456481499</v>
      </c>
      <c r="ED63">
        <v>267.84107688580298</v>
      </c>
      <c r="EE63">
        <v>304.83825348456799</v>
      </c>
      <c r="EF63">
        <v>279.80806229642297</v>
      </c>
      <c r="EG63">
        <v>270.31376530980998</v>
      </c>
      <c r="EH63">
        <v>239.67104818518499</v>
      </c>
      <c r="EI63">
        <v>239.024485743828</v>
      </c>
      <c r="EJ63">
        <v>211.90391539814601</v>
      </c>
      <c r="EK63">
        <v>194.07852182098799</v>
      </c>
      <c r="EL63">
        <v>205.20356033642</v>
      </c>
      <c r="EM63">
        <v>206.66545458642</v>
      </c>
      <c r="EN63">
        <v>319.30686478086199</v>
      </c>
      <c r="EO63">
        <v>354.57694920678699</v>
      </c>
    </row>
    <row r="64" spans="1:145" x14ac:dyDescent="0.2">
      <c r="A64" s="6">
        <v>42056</v>
      </c>
      <c r="B64">
        <v>612.81717129629897</v>
      </c>
      <c r="C64">
        <v>938.860216311729</v>
      </c>
      <c r="D64">
        <v>6.3565454259259102</v>
      </c>
      <c r="E64">
        <v>8.0312758580246904</v>
      </c>
      <c r="F64">
        <v>35.050165385802202</v>
      </c>
      <c r="G64">
        <v>117.27054083024601</v>
      </c>
      <c r="H64">
        <v>904.30316102777897</v>
      </c>
      <c r="I64">
        <v>1270.45174666358</v>
      </c>
      <c r="J64">
        <v>522.65016930246702</v>
      </c>
      <c r="K64">
        <v>427.39118624073899</v>
      </c>
      <c r="L64">
        <v>617.13014229938801</v>
      </c>
      <c r="M64">
        <v>31.947102108024801</v>
      </c>
      <c r="N64">
        <v>241.29740850308599</v>
      </c>
      <c r="O64">
        <v>102.175152429012</v>
      </c>
      <c r="P64">
        <v>213.800181865008</v>
      </c>
      <c r="Q64">
        <v>1094.50320625923</v>
      </c>
      <c r="R64">
        <v>1370.9408396450399</v>
      </c>
      <c r="S64">
        <v>318.70137119135501</v>
      </c>
      <c r="T64">
        <v>587.77594060493902</v>
      </c>
      <c r="U64">
        <v>612.668554907405</v>
      </c>
      <c r="V64">
        <v>577.25958320061795</v>
      </c>
      <c r="W64">
        <v>945.57703585494096</v>
      </c>
      <c r="X64">
        <v>1255.7847148518499</v>
      </c>
      <c r="Y64">
        <v>790.25671866357698</v>
      </c>
      <c r="Z64">
        <v>210.68280211728299</v>
      </c>
      <c r="AA64">
        <v>777.56192153086397</v>
      </c>
      <c r="AB64">
        <v>1319.56041989198</v>
      </c>
      <c r="AC64">
        <v>1392.8438492067801</v>
      </c>
      <c r="AD64">
        <v>658.55767894753603</v>
      </c>
      <c r="AE64">
        <v>150.57472111419699</v>
      </c>
      <c r="AF64">
        <v>895.97205262037096</v>
      </c>
      <c r="AG64">
        <v>1297.7212577345699</v>
      </c>
      <c r="AH64">
        <v>847.12233778703296</v>
      </c>
      <c r="AI64">
        <v>752.53027642592303</v>
      </c>
      <c r="AJ64">
        <v>417.73635070987501</v>
      </c>
      <c r="AK64">
        <v>493.12315874691399</v>
      </c>
      <c r="AL64">
        <v>729.74887741666703</v>
      </c>
      <c r="AM64">
        <v>494.30374822530803</v>
      </c>
      <c r="AN64">
        <v>318.68629006073002</v>
      </c>
      <c r="AO64">
        <v>84.377482609075301</v>
      </c>
      <c r="AP64">
        <v>58.2836620771605</v>
      </c>
      <c r="AQ64">
        <v>44.471483891975303</v>
      </c>
      <c r="AR64">
        <v>28.707700444444502</v>
      </c>
      <c r="AS64">
        <v>40.089864438271398</v>
      </c>
      <c r="AT64">
        <v>284.63484874382402</v>
      </c>
      <c r="AU64">
        <v>92.919266935185107</v>
      </c>
      <c r="AV64">
        <v>620.91817804629602</v>
      </c>
      <c r="AW64">
        <v>462.08258064197099</v>
      </c>
      <c r="AX64">
        <v>180.679286469136</v>
      </c>
      <c r="AY64">
        <v>32.531833086419702</v>
      </c>
      <c r="AZ64">
        <v>69.984976851851499</v>
      </c>
      <c r="BA64">
        <v>174.89626630247</v>
      </c>
      <c r="BB64">
        <v>77.768737580246807</v>
      </c>
      <c r="BC64">
        <v>1016.09017837036</v>
      </c>
      <c r="BD64">
        <v>1713.94283529629</v>
      </c>
      <c r="BE64">
        <v>829.95596312345504</v>
      </c>
      <c r="BF64">
        <v>1394.6303707715999</v>
      </c>
      <c r="BG64">
        <v>1847.1917592376501</v>
      </c>
      <c r="BH64">
        <v>1153.98148446913</v>
      </c>
      <c r="BI64">
        <v>1071.57933608334</v>
      </c>
      <c r="BJ64">
        <v>1395.1537652469201</v>
      </c>
      <c r="BK64">
        <v>851.87682681172498</v>
      </c>
      <c r="BL64">
        <v>455.26900119087298</v>
      </c>
      <c r="BM64">
        <v>295.29501058171201</v>
      </c>
      <c r="BN64">
        <v>178.698964101852</v>
      </c>
      <c r="BO64">
        <v>961.84099151543398</v>
      </c>
      <c r="BP64">
        <v>1257.8716442407399</v>
      </c>
      <c r="BQ64">
        <v>620.96369052777595</v>
      </c>
      <c r="BR64">
        <v>1402.14041783332</v>
      </c>
      <c r="BS64">
        <v>1858.44469631173</v>
      </c>
      <c r="BT64">
        <v>959.12883775925604</v>
      </c>
      <c r="BU64">
        <v>670.07931143827</v>
      </c>
      <c r="BV64">
        <v>1747.1983297561801</v>
      </c>
      <c r="BW64">
        <v>1035.77787203704</v>
      </c>
      <c r="BX64">
        <v>625.53039728394697</v>
      </c>
      <c r="BY64">
        <v>807.73851148456697</v>
      </c>
      <c r="BZ64">
        <v>1201.7087033703699</v>
      </c>
      <c r="CA64">
        <v>1050.6160509845699</v>
      </c>
      <c r="CB64">
        <v>129.91388898456799</v>
      </c>
      <c r="CC64">
        <v>163.28860137037</v>
      </c>
      <c r="CD64">
        <v>494.35894129320798</v>
      </c>
      <c r="CE64">
        <v>411.98966884567801</v>
      </c>
      <c r="CF64">
        <v>61.439775700616899</v>
      </c>
      <c r="CG64">
        <v>40.507154169752802</v>
      </c>
      <c r="CH64">
        <v>172.67690543209801</v>
      </c>
      <c r="CI64">
        <v>36.802536512345696</v>
      </c>
      <c r="CJ64">
        <v>56.937012359084598</v>
      </c>
      <c r="CK64">
        <v>38.967160471656399</v>
      </c>
      <c r="CL64">
        <v>16.402452256173</v>
      </c>
      <c r="CM64">
        <v>28.819089138888899</v>
      </c>
      <c r="CN64">
        <v>15.1968745679011</v>
      </c>
      <c r="CO64">
        <v>3.3381348641975301</v>
      </c>
      <c r="CP64">
        <v>1.8269995895061799</v>
      </c>
      <c r="CQ64">
        <v>17.574496472222201</v>
      </c>
      <c r="CR64">
        <v>65.710250114197507</v>
      </c>
      <c r="CS64">
        <v>126.64552794753</v>
      </c>
      <c r="CT64">
        <v>34.243258206790003</v>
      </c>
      <c r="CU64">
        <v>259.89358702160501</v>
      </c>
      <c r="CV64">
        <v>214.62147472222301</v>
      </c>
      <c r="CW64">
        <v>56.422232219135203</v>
      </c>
      <c r="CX64">
        <v>15.627143441357999</v>
      </c>
      <c r="CY64">
        <v>86.716579950617302</v>
      </c>
      <c r="CZ64">
        <v>100.01884511111</v>
      </c>
      <c r="DA64">
        <v>88.020119990740397</v>
      </c>
      <c r="DB64">
        <v>5.8647665555555797</v>
      </c>
      <c r="DC64">
        <v>24.196758731481498</v>
      </c>
      <c r="DD64">
        <v>141.28375252469101</v>
      </c>
      <c r="DE64">
        <v>89.613503663580104</v>
      </c>
      <c r="DF64">
        <v>75.045276953704104</v>
      </c>
      <c r="DG64">
        <v>195.31871029938199</v>
      </c>
      <c r="DH64">
        <v>157.493763770274</v>
      </c>
      <c r="DI64">
        <v>43.439061021007298</v>
      </c>
      <c r="DJ64">
        <v>70.787155324074007</v>
      </c>
      <c r="DK64">
        <v>4.6152454969135004</v>
      </c>
      <c r="DL64">
        <v>16.637932808641999</v>
      </c>
      <c r="DM64">
        <v>14.2602753271605</v>
      </c>
      <c r="DN64">
        <v>18.848927820987502</v>
      </c>
      <c r="DO64">
        <v>12.399827700617299</v>
      </c>
      <c r="DP64">
        <v>55.186709404320901</v>
      </c>
      <c r="DQ64">
        <v>81.3364083827164</v>
      </c>
      <c r="DR64">
        <v>33.315087907407197</v>
      </c>
      <c r="DS64">
        <v>86.979352324074497</v>
      </c>
      <c r="DT64">
        <v>188.08697563580199</v>
      </c>
      <c r="DU64">
        <v>23.086455580246898</v>
      </c>
      <c r="DV64">
        <v>6.1801494290123102</v>
      </c>
      <c r="DW64">
        <v>71.656110216049399</v>
      </c>
      <c r="DX64">
        <v>42.211836055555402</v>
      </c>
      <c r="DY64">
        <v>10.9483527530864</v>
      </c>
      <c r="DZ64">
        <v>2.9104759444444501</v>
      </c>
      <c r="EA64">
        <v>11.0220852499999</v>
      </c>
      <c r="EB64">
        <v>52.651898429012398</v>
      </c>
      <c r="EC64">
        <v>35.628948219135701</v>
      </c>
      <c r="ED64">
        <v>14.8146641265431</v>
      </c>
      <c r="EE64">
        <v>36.399547916666599</v>
      </c>
      <c r="EF64">
        <v>65.698618417463294</v>
      </c>
      <c r="EG64">
        <v>103.982136767245</v>
      </c>
      <c r="EH64">
        <v>59.463255169752799</v>
      </c>
      <c r="EI64">
        <v>48.154120919752998</v>
      </c>
      <c r="EJ64">
        <v>36.5408917191359</v>
      </c>
      <c r="EK64">
        <v>117.393578172839</v>
      </c>
      <c r="EL64">
        <v>340.97199595061699</v>
      </c>
      <c r="EM64">
        <v>140.81161484259201</v>
      </c>
      <c r="EN64">
        <v>127.19202748765299</v>
      </c>
      <c r="EO64">
        <v>108.93521691975199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AF5E-6BA1-FD4D-A6A2-AD2110DFE98C}">
  <dimension ref="A1:S94"/>
  <sheetViews>
    <sheetView workbookViewId="0">
      <selection activeCell="N29" sqref="N29"/>
    </sheetView>
  </sheetViews>
  <sheetFormatPr baseColWidth="10" defaultRowHeight="16" x14ac:dyDescent="0.2"/>
  <sheetData>
    <row r="1" spans="1:19" x14ac:dyDescent="0.2">
      <c r="A1" s="1" t="s">
        <v>33</v>
      </c>
    </row>
    <row r="3" spans="1:19" x14ac:dyDescent="0.2">
      <c r="A3" t="s">
        <v>6</v>
      </c>
      <c r="H3" t="s">
        <v>7</v>
      </c>
      <c r="O3" t="s">
        <v>8</v>
      </c>
    </row>
    <row r="4" spans="1:19" x14ac:dyDescent="0.2">
      <c r="A4" t="s">
        <v>36</v>
      </c>
      <c r="D4" t="s">
        <v>37</v>
      </c>
      <c r="H4" t="s">
        <v>36</v>
      </c>
      <c r="K4" t="s">
        <v>37</v>
      </c>
      <c r="O4" t="s">
        <v>36</v>
      </c>
      <c r="R4" t="s">
        <v>37</v>
      </c>
    </row>
    <row r="5" spans="1:19" x14ac:dyDescent="0.2">
      <c r="A5" t="s">
        <v>34</v>
      </c>
      <c r="B5" t="s">
        <v>35</v>
      </c>
      <c r="D5" t="s">
        <v>34</v>
      </c>
      <c r="E5" t="s">
        <v>35</v>
      </c>
      <c r="H5" t="s">
        <v>34</v>
      </c>
      <c r="I5" t="s">
        <v>35</v>
      </c>
      <c r="K5" t="s">
        <v>34</v>
      </c>
      <c r="L5" t="s">
        <v>35</v>
      </c>
      <c r="O5" t="s">
        <v>34</v>
      </c>
      <c r="P5" t="s">
        <v>35</v>
      </c>
      <c r="R5" t="s">
        <v>34</v>
      </c>
      <c r="S5" t="s">
        <v>35</v>
      </c>
    </row>
    <row r="6" spans="1:19" x14ac:dyDescent="0.2">
      <c r="A6">
        <v>3.3333333333333298E-2</v>
      </c>
      <c r="B6">
        <v>9.9991679980038304E-3</v>
      </c>
      <c r="D6">
        <v>3.3333333333333298E-2</v>
      </c>
      <c r="E6">
        <v>2.85182639487788E-3</v>
      </c>
      <c r="H6">
        <v>3.3333333333333298E-2</v>
      </c>
      <c r="I6">
        <v>8.9630804485441706E-3</v>
      </c>
      <c r="K6">
        <v>3.3333333333333298E-2</v>
      </c>
      <c r="L6">
        <v>8.6359791083283795E-3</v>
      </c>
      <c r="O6">
        <v>3.3333333333333298E-2</v>
      </c>
      <c r="P6">
        <v>2.1814982053325299E-2</v>
      </c>
      <c r="R6">
        <v>3.3333333333333298E-2</v>
      </c>
      <c r="S6">
        <v>1.3668326182648601E-2</v>
      </c>
    </row>
    <row r="7" spans="1:19" x14ac:dyDescent="0.2">
      <c r="A7">
        <v>3.5420289855072402E-2</v>
      </c>
      <c r="B7">
        <v>3.8357687074501899E-2</v>
      </c>
      <c r="D7">
        <v>3.40913876605601E-2</v>
      </c>
      <c r="E7">
        <v>4.1166650093966599E-3</v>
      </c>
      <c r="H7">
        <v>3.45285524568393E-2</v>
      </c>
      <c r="I7">
        <v>5.0057483642898196E-3</v>
      </c>
      <c r="K7">
        <v>3.40913876605601E-2</v>
      </c>
      <c r="L7">
        <v>5.3878823343193197E-3</v>
      </c>
      <c r="O7">
        <v>3.5503315250150602E-2</v>
      </c>
      <c r="P7">
        <v>3.5817472459572897E-2</v>
      </c>
      <c r="R7">
        <v>3.4308150555104201E-2</v>
      </c>
      <c r="S7">
        <v>1.5644364608739698E-2</v>
      </c>
    </row>
    <row r="8" spans="1:19" x14ac:dyDescent="0.2">
      <c r="A8">
        <v>3.7507246376811597E-2</v>
      </c>
      <c r="B8">
        <v>7.8296236244516607E-2</v>
      </c>
      <c r="D8">
        <v>3.4849441987786903E-2</v>
      </c>
      <c r="E8">
        <v>4.87009398550907E-3</v>
      </c>
      <c r="H8">
        <v>3.5723771580345197E-2</v>
      </c>
      <c r="I8">
        <v>4.5954024308328201E-3</v>
      </c>
      <c r="K8">
        <v>3.4849441987786903E-2</v>
      </c>
      <c r="L8">
        <v>6.5002339313346797E-3</v>
      </c>
      <c r="O8">
        <v>3.7673297166968003E-2</v>
      </c>
      <c r="P8">
        <v>9.2131961810364899E-2</v>
      </c>
      <c r="R8">
        <v>3.5282967776875097E-2</v>
      </c>
      <c r="S8">
        <v>1.23215209202189E-2</v>
      </c>
    </row>
    <row r="9" spans="1:19" x14ac:dyDescent="0.2">
      <c r="A9">
        <v>3.9594202898550701E-2</v>
      </c>
      <c r="B9">
        <v>0.119675303679197</v>
      </c>
      <c r="D9">
        <v>3.5607496315013601E-2</v>
      </c>
      <c r="E9">
        <v>5.5329644412992597E-3</v>
      </c>
      <c r="H9">
        <v>3.6918990703851198E-2</v>
      </c>
      <c r="I9">
        <v>1.0282470845147801E-2</v>
      </c>
      <c r="K9">
        <v>3.5607496315013601E-2</v>
      </c>
      <c r="L9">
        <v>1.1432619305663401E-2</v>
      </c>
      <c r="O9">
        <v>3.9843279083785398E-2</v>
      </c>
      <c r="P9">
        <v>0.149130131723062</v>
      </c>
      <c r="R9">
        <v>3.6257784998646E-2</v>
      </c>
      <c r="S9">
        <v>6.9410072052235403E-3</v>
      </c>
    </row>
    <row r="10" spans="1:19" x14ac:dyDescent="0.2">
      <c r="A10">
        <v>4.1681159420289798E-2</v>
      </c>
      <c r="B10">
        <v>0.15129305627349601</v>
      </c>
      <c r="D10">
        <v>3.6365550642240403E-2</v>
      </c>
      <c r="E10">
        <v>6.7982262730419902E-3</v>
      </c>
      <c r="H10">
        <v>3.81142098273572E-2</v>
      </c>
      <c r="I10">
        <v>2.06717227880749E-2</v>
      </c>
      <c r="K10">
        <v>3.6365550642240403E-2</v>
      </c>
      <c r="L10">
        <v>1.6833092335580401E-2</v>
      </c>
      <c r="O10">
        <v>4.2013261000602702E-2</v>
      </c>
      <c r="P10">
        <v>0.16461222904291101</v>
      </c>
      <c r="R10">
        <v>3.7232602220417001E-2</v>
      </c>
      <c r="S10">
        <v>4.0978763827627003E-3</v>
      </c>
    </row>
    <row r="11" spans="1:19" x14ac:dyDescent="0.2">
      <c r="A11">
        <v>4.3768115942028903E-2</v>
      </c>
      <c r="B11">
        <v>0.152320024418265</v>
      </c>
      <c r="D11">
        <v>3.7123604969467199E-2</v>
      </c>
      <c r="E11">
        <v>7.9500465451858692E-3</v>
      </c>
      <c r="H11">
        <v>3.9309428950863201E-2</v>
      </c>
      <c r="I11">
        <v>3.1607509396505001E-2</v>
      </c>
      <c r="K11">
        <v>3.7123604969467199E-2</v>
      </c>
      <c r="L11">
        <v>1.8332546764289599E-2</v>
      </c>
      <c r="O11">
        <v>4.4183242917420103E-2</v>
      </c>
      <c r="P11">
        <v>0.130232149053811</v>
      </c>
      <c r="R11">
        <v>3.8207419442187897E-2</v>
      </c>
      <c r="S11">
        <v>4.8533268204587199E-3</v>
      </c>
    </row>
    <row r="12" spans="1:19" x14ac:dyDescent="0.2">
      <c r="A12">
        <v>4.5855072463768097E-2</v>
      </c>
      <c r="B12">
        <v>0.113976358326489</v>
      </c>
      <c r="D12">
        <v>3.7881659296694001E-2</v>
      </c>
      <c r="E12">
        <v>8.2427632425298592E-3</v>
      </c>
      <c r="H12">
        <v>4.0504648074369098E-2</v>
      </c>
      <c r="I12">
        <v>3.6830124253197802E-2</v>
      </c>
      <c r="K12">
        <v>3.7881659296694001E-2</v>
      </c>
      <c r="L12">
        <v>1.4478554822255799E-2</v>
      </c>
      <c r="O12">
        <v>4.6353224834237497E-2</v>
      </c>
      <c r="P12">
        <v>7.3701880152268501E-2</v>
      </c>
      <c r="R12">
        <v>3.91822366639588E-2</v>
      </c>
      <c r="S12">
        <v>7.1222605693169903E-3</v>
      </c>
    </row>
    <row r="13" spans="1:19" x14ac:dyDescent="0.2">
      <c r="A13">
        <v>4.7942028985507201E-2</v>
      </c>
      <c r="B13">
        <v>5.8689208250128098E-2</v>
      </c>
      <c r="D13">
        <v>3.8639713623920803E-2</v>
      </c>
      <c r="E13">
        <v>8.5066078199496804E-3</v>
      </c>
      <c r="H13">
        <v>4.16998671978751E-2</v>
      </c>
      <c r="I13">
        <v>3.2351394048465397E-2</v>
      </c>
      <c r="K13">
        <v>3.8639713623920803E-2</v>
      </c>
      <c r="L13">
        <v>8.9579691367620094E-3</v>
      </c>
      <c r="O13">
        <v>4.8523206751054801E-2</v>
      </c>
      <c r="P13">
        <v>3.7555698738955402E-2</v>
      </c>
      <c r="R13">
        <v>4.0157053885729703E-2</v>
      </c>
      <c r="S13">
        <v>8.5243297864334294E-3</v>
      </c>
    </row>
    <row r="14" spans="1:19" x14ac:dyDescent="0.2">
      <c r="A14">
        <v>5.0028985507246299E-2</v>
      </c>
      <c r="B14">
        <v>1.5419885588543601E-2</v>
      </c>
      <c r="D14">
        <v>3.9397767951147598E-2</v>
      </c>
      <c r="E14">
        <v>9.9779407211328993E-3</v>
      </c>
      <c r="H14">
        <v>4.2895086321381101E-2</v>
      </c>
      <c r="I14">
        <v>2.11681788533482E-2</v>
      </c>
      <c r="K14">
        <v>3.9397767951147598E-2</v>
      </c>
      <c r="L14">
        <v>6.3560533845867899E-3</v>
      </c>
      <c r="O14">
        <v>5.0693188667872202E-2</v>
      </c>
      <c r="P14">
        <v>3.47284122607594E-2</v>
      </c>
      <c r="R14">
        <v>4.1131871107500599E-2</v>
      </c>
      <c r="S14">
        <v>7.4801996951291503E-3</v>
      </c>
    </row>
    <row r="15" spans="1:19" x14ac:dyDescent="0.2">
      <c r="A15">
        <v>5.21159420289855E-2</v>
      </c>
      <c r="B15">
        <v>2.88774151603756E-3</v>
      </c>
      <c r="D15">
        <v>4.0155822278374297E-2</v>
      </c>
      <c r="E15">
        <v>1.20076793972448E-2</v>
      </c>
      <c r="H15">
        <v>4.4090305444887103E-2</v>
      </c>
      <c r="I15">
        <v>9.5564202216176196E-3</v>
      </c>
      <c r="K15">
        <v>4.0155822278374297E-2</v>
      </c>
      <c r="L15">
        <v>8.3594614587420308E-3</v>
      </c>
      <c r="O15">
        <v>5.2863170584689499E-2</v>
      </c>
      <c r="P15">
        <v>4.8253505173604598E-2</v>
      </c>
      <c r="R15">
        <v>4.2106688329271599E-2</v>
      </c>
      <c r="S15">
        <v>4.6953885092727004E-3</v>
      </c>
    </row>
    <row r="16" spans="1:19" x14ac:dyDescent="0.2">
      <c r="A16">
        <v>5.4202898550724597E-2</v>
      </c>
      <c r="B16">
        <v>2.322299033193E-2</v>
      </c>
      <c r="D16">
        <v>4.0913876605601099E-2</v>
      </c>
      <c r="E16">
        <v>1.23169514587837E-2</v>
      </c>
      <c r="H16">
        <v>4.5285524568393E-2</v>
      </c>
      <c r="I16">
        <v>2.3323025905653298E-3</v>
      </c>
      <c r="K16">
        <v>4.0913876605601099E-2</v>
      </c>
      <c r="L16">
        <v>1.34413333990212E-2</v>
      </c>
      <c r="O16">
        <v>5.50331525015069E-2</v>
      </c>
      <c r="P16">
        <v>5.5616434156446903E-2</v>
      </c>
      <c r="R16">
        <v>4.3081505551042502E-2</v>
      </c>
      <c r="S16">
        <v>2.2808047681995101E-3</v>
      </c>
    </row>
    <row r="17" spans="1:19" x14ac:dyDescent="0.2">
      <c r="A17">
        <v>5.6289855072463701E-2</v>
      </c>
      <c r="B17">
        <v>5.8093886820556301E-2</v>
      </c>
      <c r="D17">
        <v>4.1671930932827901E-2</v>
      </c>
      <c r="E17">
        <v>9.4586749045987208E-3</v>
      </c>
      <c r="H17">
        <v>4.6480743691899001E-2</v>
      </c>
      <c r="I17">
        <v>5.3326559764131296E-4</v>
      </c>
      <c r="K17">
        <v>4.1671930932827901E-2</v>
      </c>
      <c r="L17">
        <v>1.75972333185252E-2</v>
      </c>
      <c r="O17">
        <v>5.7203134418324197E-2</v>
      </c>
      <c r="P17">
        <v>4.3454455360072197E-2</v>
      </c>
      <c r="R17">
        <v>4.4056322772813399E-2</v>
      </c>
      <c r="S17">
        <v>1.4872409278300701E-3</v>
      </c>
    </row>
    <row r="18" spans="1:19" x14ac:dyDescent="0.2">
      <c r="A18">
        <v>5.8376811594202903E-2</v>
      </c>
      <c r="B18">
        <v>7.9174197629578502E-2</v>
      </c>
      <c r="D18">
        <v>4.2429985260054703E-2</v>
      </c>
      <c r="E18">
        <v>4.9026686360877803E-3</v>
      </c>
      <c r="H18">
        <v>4.7675962815405003E-2</v>
      </c>
      <c r="I18">
        <v>1.2086245982003299E-3</v>
      </c>
      <c r="K18">
        <v>4.2429985260054703E-2</v>
      </c>
      <c r="L18">
        <v>1.7580714769208399E-2</v>
      </c>
      <c r="O18">
        <v>5.9373116335141599E-2</v>
      </c>
      <c r="P18">
        <v>2.2674726643827501E-2</v>
      </c>
      <c r="R18">
        <v>4.5031139994584302E-2</v>
      </c>
      <c r="S18">
        <v>2.2759610499291198E-3</v>
      </c>
    </row>
    <row r="19" spans="1:19" x14ac:dyDescent="0.2">
      <c r="A19">
        <v>6.0463768115942E-2</v>
      </c>
      <c r="B19">
        <v>6.8987402134567097E-2</v>
      </c>
      <c r="D19">
        <v>4.3188039587281499E-2</v>
      </c>
      <c r="E19">
        <v>2.5141384918177401E-3</v>
      </c>
      <c r="H19">
        <v>4.8871181938910997E-2</v>
      </c>
      <c r="I19">
        <v>1.21390495233977E-3</v>
      </c>
      <c r="K19">
        <v>4.3188039587281499E-2</v>
      </c>
      <c r="L19">
        <v>1.3714974823747899E-2</v>
      </c>
      <c r="O19">
        <v>6.1543098251959E-2</v>
      </c>
      <c r="P19">
        <v>1.25964251884972E-2</v>
      </c>
      <c r="R19">
        <v>4.6005957216355198E-2</v>
      </c>
      <c r="S19">
        <v>3.4433963466616898E-3</v>
      </c>
    </row>
    <row r="20" spans="1:19" x14ac:dyDescent="0.2">
      <c r="A20">
        <v>6.2550724637681104E-2</v>
      </c>
      <c r="B20">
        <v>3.6887529643318498E-2</v>
      </c>
      <c r="D20">
        <v>4.3946093914508301E-2</v>
      </c>
      <c r="E20">
        <v>4.3259741757650698E-3</v>
      </c>
      <c r="H20">
        <v>5.0066401062416999E-2</v>
      </c>
      <c r="I20">
        <v>3.1240318267753602E-4</v>
      </c>
      <c r="K20">
        <v>4.3946093914508301E-2</v>
      </c>
      <c r="L20">
        <v>8.4908454787675693E-3</v>
      </c>
      <c r="O20">
        <v>6.3713080168776304E-2</v>
      </c>
      <c r="P20">
        <v>1.53656601010046E-2</v>
      </c>
      <c r="R20">
        <v>4.6980774438126101E-2</v>
      </c>
      <c r="S20">
        <v>3.5179843412797302E-3</v>
      </c>
    </row>
    <row r="21" spans="1:19" x14ac:dyDescent="0.2">
      <c r="A21">
        <v>6.4637681159420202E-2</v>
      </c>
      <c r="B21">
        <v>9.0046043585053307E-3</v>
      </c>
      <c r="D21">
        <v>4.4704148241735103E-2</v>
      </c>
      <c r="E21">
        <v>8.1309413162663508E-3</v>
      </c>
      <c r="H21">
        <v>5.1261620185922903E-2</v>
      </c>
      <c r="I21">
        <v>2.71354776872858E-4</v>
      </c>
      <c r="K21">
        <v>4.4704148241735103E-2</v>
      </c>
      <c r="L21">
        <v>4.3101662982197499E-3</v>
      </c>
      <c r="O21">
        <v>6.5883062085593705E-2</v>
      </c>
      <c r="P21">
        <v>2.0502705342749401E-2</v>
      </c>
      <c r="R21">
        <v>4.7955591659897101E-2</v>
      </c>
      <c r="S21">
        <v>2.2305810354054101E-3</v>
      </c>
    </row>
    <row r="22" spans="1:19" x14ac:dyDescent="0.2">
      <c r="A22">
        <v>6.6724637681159396E-2</v>
      </c>
      <c r="B22">
        <v>3.5602280658007502E-3</v>
      </c>
      <c r="D22">
        <v>4.5462202568961801E-2</v>
      </c>
      <c r="E22">
        <v>1.00630845295241E-2</v>
      </c>
      <c r="H22">
        <v>5.2456839309428897E-2</v>
      </c>
      <c r="I22">
        <v>2.1553356711911898E-3</v>
      </c>
      <c r="K22">
        <v>4.5462202568961801E-2</v>
      </c>
      <c r="L22">
        <v>2.5799666878803902E-3</v>
      </c>
      <c r="O22">
        <v>6.8053044002410995E-2</v>
      </c>
      <c r="P22">
        <v>1.8595032950033799E-2</v>
      </c>
      <c r="R22">
        <v>4.8930408881667997E-2</v>
      </c>
      <c r="S22">
        <v>7.3248355606697505E-4</v>
      </c>
    </row>
    <row r="23" spans="1:19" x14ac:dyDescent="0.2">
      <c r="A23">
        <v>6.8811594202898493E-2</v>
      </c>
      <c r="B23">
        <v>1.9130956040397398E-2</v>
      </c>
      <c r="D23">
        <v>4.6220256896188597E-2</v>
      </c>
      <c r="E23">
        <v>8.2394894230939202E-3</v>
      </c>
      <c r="H23">
        <v>5.3652058432934899E-2</v>
      </c>
      <c r="I23">
        <v>4.50618069474981E-3</v>
      </c>
      <c r="K23">
        <v>4.6220256896188597E-2</v>
      </c>
      <c r="L23">
        <v>3.1004958493163399E-3</v>
      </c>
      <c r="O23">
        <v>7.0223025919228396E-2</v>
      </c>
      <c r="P23">
        <v>9.9711384680680592E-3</v>
      </c>
      <c r="R23">
        <v>4.99052261034389E-2</v>
      </c>
      <c r="S23">
        <v>7.8831965498175503E-4</v>
      </c>
    </row>
    <row r="24" spans="1:19" x14ac:dyDescent="0.2">
      <c r="A24">
        <v>7.0898550724637605E-2</v>
      </c>
      <c r="B24">
        <v>3.6237749850355397E-2</v>
      </c>
      <c r="D24">
        <v>4.6978311223415399E-2</v>
      </c>
      <c r="E24">
        <v>4.78484893957987E-3</v>
      </c>
      <c r="H24">
        <v>5.48472775564409E-2</v>
      </c>
      <c r="I24">
        <v>5.1034783040806997E-3</v>
      </c>
      <c r="K24">
        <v>4.6978311223415399E-2</v>
      </c>
      <c r="L24">
        <v>4.6709994134207303E-3</v>
      </c>
      <c r="O24">
        <v>7.2393007836045797E-2</v>
      </c>
      <c r="P24">
        <v>3.67542468062945E-3</v>
      </c>
      <c r="R24">
        <v>5.0880043325209803E-2</v>
      </c>
      <c r="S24">
        <v>3.3363655422423001E-3</v>
      </c>
    </row>
    <row r="25" spans="1:19" x14ac:dyDescent="0.2">
      <c r="A25">
        <v>7.2985507246376799E-2</v>
      </c>
      <c r="B25">
        <v>3.6560764351922299E-2</v>
      </c>
      <c r="D25">
        <v>4.7736365550642201E-2</v>
      </c>
      <c r="E25">
        <v>3.4285674729984499E-3</v>
      </c>
      <c r="H25">
        <v>5.6042496679946797E-2</v>
      </c>
      <c r="I25">
        <v>3.4193324622128398E-3</v>
      </c>
      <c r="K25">
        <v>4.7736365550642201E-2</v>
      </c>
      <c r="L25">
        <v>6.3631784879680303E-3</v>
      </c>
      <c r="O25">
        <v>7.4562989752863101E-2</v>
      </c>
      <c r="P25">
        <v>7.4814436554039698E-3</v>
      </c>
      <c r="R25">
        <v>5.1854860546980699E-2</v>
      </c>
      <c r="S25">
        <v>7.4712852738627496E-3</v>
      </c>
    </row>
    <row r="26" spans="1:19" x14ac:dyDescent="0.2">
      <c r="A26">
        <v>7.5072463768115896E-2</v>
      </c>
      <c r="B26">
        <v>2.1628742844725098E-2</v>
      </c>
      <c r="D26">
        <v>4.8494419877868997E-2</v>
      </c>
      <c r="E26">
        <v>4.8359408860424898E-3</v>
      </c>
      <c r="H26">
        <v>5.7237715803452799E-2</v>
      </c>
      <c r="I26">
        <v>1.06773073770671E-3</v>
      </c>
      <c r="K26">
        <v>4.8494419877868997E-2</v>
      </c>
      <c r="L26">
        <v>7.67759603279204E-3</v>
      </c>
      <c r="O26">
        <v>7.6732971669680503E-2</v>
      </c>
      <c r="P26">
        <v>2.0752273800411201E-2</v>
      </c>
      <c r="R26">
        <v>5.2829677768751603E-2</v>
      </c>
      <c r="S26">
        <v>1.11406631170635E-2</v>
      </c>
    </row>
    <row r="27" spans="1:19" x14ac:dyDescent="0.2">
      <c r="A27">
        <v>7.7159420289854994E-2</v>
      </c>
      <c r="B27">
        <v>5.5626004230623404E-3</v>
      </c>
      <c r="D27">
        <v>4.9252474205095799E-2</v>
      </c>
      <c r="E27">
        <v>6.4374651060123099E-3</v>
      </c>
      <c r="H27">
        <v>5.84329349269588E-2</v>
      </c>
      <c r="I27">
        <v>4.6471278794914098E-4</v>
      </c>
      <c r="K27">
        <v>4.9252474205095799E-2</v>
      </c>
      <c r="L27">
        <v>8.25436203606442E-3</v>
      </c>
      <c r="O27">
        <v>7.8902953586497807E-2</v>
      </c>
      <c r="P27">
        <v>3.4578107469084303E-2</v>
      </c>
      <c r="R27">
        <v>5.3804494990522603E-2</v>
      </c>
      <c r="S27">
        <v>1.2260734601063699E-2</v>
      </c>
    </row>
    <row r="28" spans="1:19" x14ac:dyDescent="0.2">
      <c r="A28">
        <v>7.9246376811594202E-2</v>
      </c>
      <c r="B28" s="2">
        <v>7.8104734268114596E-5</v>
      </c>
      <c r="D28">
        <v>5.0010528532322601E-2</v>
      </c>
      <c r="E28">
        <v>5.9035368269456301E-3</v>
      </c>
      <c r="H28">
        <v>5.9628154050464802E-2</v>
      </c>
      <c r="I28">
        <v>2.4482502446512302E-3</v>
      </c>
      <c r="K28">
        <v>5.0010528532322601E-2</v>
      </c>
      <c r="L28">
        <v>8.0223456858170301E-3</v>
      </c>
      <c r="O28">
        <v>8.1072935503315194E-2</v>
      </c>
      <c r="P28">
        <v>4.0129213745061003E-2</v>
      </c>
      <c r="R28">
        <v>5.4779312212293499E-2</v>
      </c>
      <c r="S28">
        <v>9.8754171369103503E-3</v>
      </c>
    </row>
    <row r="29" spans="1:19" x14ac:dyDescent="0.2">
      <c r="A29">
        <v>8.1333333333333299E-2</v>
      </c>
      <c r="B29">
        <v>5.4524445258638601E-3</v>
      </c>
      <c r="D29">
        <v>5.0768582859549299E-2</v>
      </c>
      <c r="E29">
        <v>3.5969399182386699E-3</v>
      </c>
      <c r="H29">
        <v>6.0823373173970699E-2</v>
      </c>
      <c r="I29">
        <v>6.1906972599904096E-3</v>
      </c>
      <c r="K29">
        <v>5.0768582859549299E-2</v>
      </c>
      <c r="L29">
        <v>7.1627013368985304E-3</v>
      </c>
      <c r="O29">
        <v>8.3242917420132595E-2</v>
      </c>
      <c r="P29">
        <v>3.6623178966467898E-2</v>
      </c>
      <c r="R29">
        <v>5.5754129434064402E-2</v>
      </c>
      <c r="S29">
        <v>5.4839513915281501E-3</v>
      </c>
    </row>
    <row r="30" spans="1:19" x14ac:dyDescent="0.2">
      <c r="A30">
        <v>8.3420289855072396E-2</v>
      </c>
      <c r="B30">
        <v>1.16018850782758E-2</v>
      </c>
      <c r="D30">
        <v>5.1526637186776102E-2</v>
      </c>
      <c r="E30">
        <v>1.73258949898659E-3</v>
      </c>
      <c r="H30">
        <v>6.20185922974767E-2</v>
      </c>
      <c r="I30">
        <v>1.0352014139317399E-2</v>
      </c>
      <c r="K30">
        <v>5.1526637186776102E-2</v>
      </c>
      <c r="L30">
        <v>5.8998877621808396E-3</v>
      </c>
      <c r="O30">
        <v>8.5412899336949899E-2</v>
      </c>
      <c r="P30">
        <v>2.8604499420060402E-2</v>
      </c>
      <c r="R30">
        <v>5.6728946655835298E-2</v>
      </c>
      <c r="S30">
        <v>2.1511277302445802E-3</v>
      </c>
    </row>
    <row r="31" spans="1:19" x14ac:dyDescent="0.2">
      <c r="A31">
        <v>8.5507246376811494E-2</v>
      </c>
      <c r="B31">
        <v>1.0867262813794701E-2</v>
      </c>
      <c r="D31">
        <v>5.2284691514002897E-2</v>
      </c>
      <c r="E31">
        <v>1.52327619231507E-3</v>
      </c>
      <c r="H31">
        <v>6.3213811420982702E-2</v>
      </c>
      <c r="I31">
        <v>1.3927029285672301E-2</v>
      </c>
      <c r="K31">
        <v>5.2284691514002897E-2</v>
      </c>
      <c r="L31">
        <v>4.7698753067652996E-3</v>
      </c>
      <c r="O31">
        <v>8.75828812537673E-2</v>
      </c>
      <c r="P31">
        <v>2.0217587888279698E-2</v>
      </c>
      <c r="R31">
        <v>5.7703763877606201E-2</v>
      </c>
      <c r="S31">
        <v>1.7264951415478099E-3</v>
      </c>
    </row>
    <row r="32" spans="1:19" x14ac:dyDescent="0.2">
      <c r="A32">
        <v>8.7594202898550702E-2</v>
      </c>
      <c r="B32">
        <v>5.0303471803041398E-3</v>
      </c>
      <c r="D32">
        <v>5.3042745841229699E-2</v>
      </c>
      <c r="E32">
        <v>2.0435607991846501E-3</v>
      </c>
      <c r="H32">
        <v>6.4409030544488696E-2</v>
      </c>
      <c r="I32">
        <v>1.6930608795920999E-2</v>
      </c>
      <c r="K32">
        <v>5.3042745841229699E-2</v>
      </c>
      <c r="L32">
        <v>4.7087499834842696E-3</v>
      </c>
      <c r="O32">
        <v>8.9752863170584701E-2</v>
      </c>
      <c r="P32">
        <v>1.34402148258296E-2</v>
      </c>
      <c r="R32">
        <v>5.8678581099377201E-2</v>
      </c>
      <c r="S32">
        <v>3.6407523482408499E-3</v>
      </c>
    </row>
    <row r="33" spans="1:19" x14ac:dyDescent="0.2">
      <c r="A33">
        <v>8.9681159420289799E-2</v>
      </c>
      <c r="B33">
        <v>1.0782402491936001E-3</v>
      </c>
      <c r="D33">
        <v>5.3800800168456502E-2</v>
      </c>
      <c r="E33">
        <v>1.7445189146615199E-3</v>
      </c>
      <c r="H33">
        <v>6.5604249667994594E-2</v>
      </c>
      <c r="I33">
        <v>1.8598745802396701E-2</v>
      </c>
      <c r="K33">
        <v>5.3800800168456502E-2</v>
      </c>
      <c r="L33">
        <v>6.0734911780076098E-3</v>
      </c>
      <c r="O33">
        <v>9.1922845087402005E-2</v>
      </c>
      <c r="P33">
        <v>8.7729185204520992E-3</v>
      </c>
      <c r="R33">
        <v>5.9653398321148098E-2</v>
      </c>
      <c r="S33">
        <v>5.6568882373785601E-3</v>
      </c>
    </row>
    <row r="34" spans="1:19" x14ac:dyDescent="0.2">
      <c r="A34">
        <v>9.1768115942028994E-2</v>
      </c>
      <c r="B34">
        <v>3.2210559117935799E-3</v>
      </c>
      <c r="D34">
        <v>5.4558854495683297E-2</v>
      </c>
      <c r="E34">
        <v>6.0428088137702497E-4</v>
      </c>
      <c r="H34">
        <v>6.6799468791500602E-2</v>
      </c>
      <c r="I34">
        <v>1.7388932198905999E-2</v>
      </c>
      <c r="K34">
        <v>5.4558854495683297E-2</v>
      </c>
      <c r="L34">
        <v>8.1441806936453798E-3</v>
      </c>
      <c r="O34">
        <v>9.4092827004219406E-2</v>
      </c>
      <c r="P34">
        <v>5.8914544299226998E-3</v>
      </c>
      <c r="R34">
        <v>6.0628215542919001E-2</v>
      </c>
      <c r="S34">
        <v>5.7191696738045396E-3</v>
      </c>
    </row>
    <row r="35" spans="1:19" x14ac:dyDescent="0.2">
      <c r="A35">
        <v>9.3855072463768105E-2</v>
      </c>
      <c r="B35">
        <v>8.4698370617233096E-3</v>
      </c>
      <c r="D35">
        <v>5.5316908822910002E-2</v>
      </c>
      <c r="E35" s="2">
        <v>3.1764243056191299E-5</v>
      </c>
      <c r="F35" s="2"/>
      <c r="H35">
        <v>6.7994687915006596E-2</v>
      </c>
      <c r="I35">
        <v>1.3349202014018E-2</v>
      </c>
      <c r="K35">
        <v>5.5316908822910002E-2</v>
      </c>
      <c r="L35">
        <v>9.8996639321390599E-3</v>
      </c>
      <c r="O35">
        <v>9.6262808921036697E-2</v>
      </c>
      <c r="P35">
        <v>4.0482893166125999E-3</v>
      </c>
      <c r="R35">
        <v>6.1603032764689897E-2</v>
      </c>
      <c r="S35">
        <v>3.8490655013806601E-3</v>
      </c>
    </row>
    <row r="36" spans="1:19" x14ac:dyDescent="0.2">
      <c r="A36">
        <v>9.5942028985507202E-2</v>
      </c>
      <c r="B36">
        <v>1.18220092889403E-2</v>
      </c>
      <c r="D36">
        <v>5.6074963150136797E-2</v>
      </c>
      <c r="E36">
        <v>6.8268305751618898E-4</v>
      </c>
      <c r="H36">
        <v>6.9189907038512605E-2</v>
      </c>
      <c r="I36">
        <v>7.7134202426745501E-3</v>
      </c>
      <c r="K36">
        <v>5.6074963150136797E-2</v>
      </c>
      <c r="L36">
        <v>1.05418596871987E-2</v>
      </c>
      <c r="O36">
        <v>9.8432790837854098E-2</v>
      </c>
      <c r="P36">
        <v>2.49888858923351E-3</v>
      </c>
      <c r="R36">
        <v>6.2577849986460807E-2</v>
      </c>
      <c r="S36">
        <v>2.06782584961894E-3</v>
      </c>
    </row>
    <row r="37" spans="1:19" x14ac:dyDescent="0.2">
      <c r="A37">
        <v>9.8028985507246397E-2</v>
      </c>
      <c r="B37">
        <v>1.18861756754239E-2</v>
      </c>
      <c r="D37">
        <v>5.68330174773636E-2</v>
      </c>
      <c r="E37">
        <v>1.5867341089270399E-3</v>
      </c>
      <c r="H37">
        <v>7.0385126162018502E-2</v>
      </c>
      <c r="I37">
        <v>2.53893614635623E-3</v>
      </c>
      <c r="K37">
        <v>5.68330174773636E-2</v>
      </c>
      <c r="L37">
        <v>1.02490747512497E-2</v>
      </c>
      <c r="O37">
        <v>0.100602772754671</v>
      </c>
      <c r="P37">
        <v>1.00531914063436E-3</v>
      </c>
      <c r="R37">
        <v>6.35526672082318E-2</v>
      </c>
      <c r="S37">
        <v>2.4770558410114E-3</v>
      </c>
    </row>
    <row r="38" spans="1:19" x14ac:dyDescent="0.2">
      <c r="A38">
        <v>0.10011594202898499</v>
      </c>
      <c r="B38">
        <v>1.07540290682425E-2</v>
      </c>
      <c r="D38">
        <v>5.7591071804590402E-2</v>
      </c>
      <c r="E38">
        <v>1.4974827733093201E-3</v>
      </c>
      <c r="H38">
        <v>7.1580345285524496E-2</v>
      </c>
      <c r="I38">
        <v>3.6480520178635699E-4</v>
      </c>
      <c r="K38">
        <v>5.7591071804590402E-2</v>
      </c>
      <c r="L38">
        <v>1.0659117077043499E-2</v>
      </c>
      <c r="R38">
        <v>6.4527484430002696E-2</v>
      </c>
      <c r="S38">
        <v>5.1770354798803802E-3</v>
      </c>
    </row>
    <row r="39" spans="1:19" x14ac:dyDescent="0.2">
      <c r="D39">
        <v>5.8349126131817197E-2</v>
      </c>
      <c r="E39">
        <v>6.7083582490752504E-4</v>
      </c>
      <c r="H39">
        <v>7.2775564409030505E-2</v>
      </c>
      <c r="I39">
        <v>2.1474074294870202E-3</v>
      </c>
      <c r="K39">
        <v>5.8349126131817197E-2</v>
      </c>
      <c r="L39">
        <v>1.28214288869875E-2</v>
      </c>
      <c r="R39">
        <v>6.5502301651773606E-2</v>
      </c>
      <c r="S39">
        <v>7.9394863722320307E-3</v>
      </c>
    </row>
    <row r="40" spans="1:19" x14ac:dyDescent="0.2">
      <c r="D40">
        <v>5.9107180459043999E-2</v>
      </c>
      <c r="E40">
        <v>6.8518863896259701E-4</v>
      </c>
      <c r="H40">
        <v>7.3970783532536499E-2</v>
      </c>
      <c r="I40">
        <v>6.8953887872686198E-3</v>
      </c>
      <c r="K40">
        <v>5.9107180459043999E-2</v>
      </c>
      <c r="L40">
        <v>1.5738118396573599E-2</v>
      </c>
      <c r="R40">
        <v>6.6477118873544502E-2</v>
      </c>
      <c r="S40">
        <v>8.5475153921431603E-3</v>
      </c>
    </row>
    <row r="41" spans="1:19" x14ac:dyDescent="0.2">
      <c r="D41">
        <v>5.9865234786270802E-2</v>
      </c>
      <c r="E41">
        <v>2.2668942450636501E-3</v>
      </c>
      <c r="H41">
        <v>7.5166002656042494E-2</v>
      </c>
      <c r="I41">
        <v>1.18428164920634E-2</v>
      </c>
      <c r="K41">
        <v>5.9865234786270802E-2</v>
      </c>
      <c r="L41">
        <v>1.76434061880026E-2</v>
      </c>
      <c r="R41">
        <v>6.7451936095315398E-2</v>
      </c>
      <c r="S41">
        <v>6.8670292470129199E-3</v>
      </c>
    </row>
    <row r="42" spans="1:19" x14ac:dyDescent="0.2">
      <c r="D42">
        <v>6.06232891134975E-2</v>
      </c>
      <c r="E42">
        <v>4.2062004156050896E-3</v>
      </c>
      <c r="H42">
        <v>7.6361221779548405E-2</v>
      </c>
      <c r="I42">
        <v>1.35207332700865E-2</v>
      </c>
      <c r="K42">
        <v>6.06232891134975E-2</v>
      </c>
      <c r="L42">
        <v>1.6967381485691099E-2</v>
      </c>
      <c r="R42">
        <v>6.8426753317086295E-2</v>
      </c>
      <c r="S42">
        <v>4.4200771452592696E-3</v>
      </c>
    </row>
    <row r="43" spans="1:19" x14ac:dyDescent="0.2">
      <c r="D43">
        <v>6.1381343440724302E-2</v>
      </c>
      <c r="E43">
        <v>4.7199788010090001E-3</v>
      </c>
      <c r="H43">
        <v>7.7556440903054399E-2</v>
      </c>
      <c r="I43">
        <v>1.0484538779807999E-2</v>
      </c>
      <c r="K43">
        <v>6.1381343440724302E-2</v>
      </c>
      <c r="L43">
        <v>1.3441933756188299E-2</v>
      </c>
      <c r="R43">
        <v>6.9401570538857302E-2</v>
      </c>
      <c r="S43">
        <v>2.9283991863905002E-3</v>
      </c>
    </row>
    <row r="44" spans="1:19" x14ac:dyDescent="0.2">
      <c r="D44">
        <v>6.2139397767951098E-2</v>
      </c>
      <c r="E44">
        <v>3.5490316661789499E-3</v>
      </c>
      <c r="H44">
        <v>7.8751660026560394E-2</v>
      </c>
      <c r="I44">
        <v>4.7436287807372897E-3</v>
      </c>
      <c r="K44">
        <v>6.2139397767951098E-2</v>
      </c>
      <c r="L44">
        <v>9.1676388663389004E-3</v>
      </c>
      <c r="R44">
        <v>7.0376387760628198E-2</v>
      </c>
      <c r="S44">
        <v>2.84154210144868E-3</v>
      </c>
    </row>
    <row r="45" spans="1:19" x14ac:dyDescent="0.2">
      <c r="D45">
        <v>6.28974520951779E-2</v>
      </c>
      <c r="E45">
        <v>2.1944248466111102E-3</v>
      </c>
      <c r="H45">
        <v>7.9946879150066402E-2</v>
      </c>
      <c r="I45">
        <v>1.2643153979366201E-3</v>
      </c>
      <c r="K45">
        <v>6.28974520951779E-2</v>
      </c>
      <c r="L45">
        <v>6.5754386458217297E-3</v>
      </c>
      <c r="R45">
        <v>7.1351204982399094E-2</v>
      </c>
      <c r="S45">
        <v>3.0157150924629899E-3</v>
      </c>
    </row>
    <row r="46" spans="1:19" x14ac:dyDescent="0.2">
      <c r="D46">
        <v>6.3655506422404695E-2</v>
      </c>
      <c r="E46">
        <v>2.0533529213770498E-3</v>
      </c>
      <c r="H46">
        <v>8.11420982735723E-2</v>
      </c>
      <c r="I46">
        <v>4.39246892448668E-3</v>
      </c>
      <c r="K46">
        <v>6.3655506422404695E-2</v>
      </c>
      <c r="L46">
        <v>6.13090198451969E-3</v>
      </c>
      <c r="R46">
        <v>7.2326022204170004E-2</v>
      </c>
      <c r="S46">
        <v>2.33309645493109E-3</v>
      </c>
    </row>
    <row r="47" spans="1:19" x14ac:dyDescent="0.2">
      <c r="D47">
        <v>6.4413560749631504E-2</v>
      </c>
      <c r="E47">
        <v>2.9441175832402499E-3</v>
      </c>
      <c r="H47">
        <v>8.2337317397078294E-2</v>
      </c>
      <c r="I47">
        <v>1.3592561323694101E-2</v>
      </c>
      <c r="K47">
        <v>6.4413560749631504E-2</v>
      </c>
      <c r="L47">
        <v>6.7700850183754699E-3</v>
      </c>
      <c r="R47">
        <v>7.33008394259409E-2</v>
      </c>
      <c r="S47">
        <v>9.9201154078746201E-4</v>
      </c>
    </row>
    <row r="48" spans="1:19" x14ac:dyDescent="0.2">
      <c r="D48">
        <v>6.5171615076858203E-2</v>
      </c>
      <c r="E48">
        <v>3.4362624133063798E-3</v>
      </c>
      <c r="H48">
        <v>8.3532536520584302E-2</v>
      </c>
      <c r="I48">
        <v>2.33393702871336E-2</v>
      </c>
      <c r="K48">
        <v>6.5171615076858203E-2</v>
      </c>
      <c r="L48">
        <v>6.9501734085639904E-3</v>
      </c>
      <c r="R48">
        <v>7.4275656647711893E-2</v>
      </c>
      <c r="S48" s="2">
        <v>7.0594640834030002E-5</v>
      </c>
    </row>
    <row r="49" spans="4:19" x14ac:dyDescent="0.2">
      <c r="D49">
        <v>6.5929669404084998E-2</v>
      </c>
      <c r="E49">
        <v>2.6207570336455599E-3</v>
      </c>
      <c r="H49">
        <v>8.4727755644090297E-2</v>
      </c>
      <c r="I49">
        <v>2.64830712506617E-2</v>
      </c>
      <c r="K49">
        <v>6.5929669404084998E-2</v>
      </c>
      <c r="L49">
        <v>5.8818064136824397E-3</v>
      </c>
      <c r="R49">
        <v>7.5250473869482803E-2</v>
      </c>
      <c r="S49">
        <v>3.4148958496217201E-4</v>
      </c>
    </row>
    <row r="50" spans="4:19" x14ac:dyDescent="0.2">
      <c r="D50">
        <v>6.6687723731311793E-2</v>
      </c>
      <c r="E50">
        <v>1.18106439649822E-3</v>
      </c>
      <c r="H50">
        <v>8.5922974767596194E-2</v>
      </c>
      <c r="I50">
        <v>2.0164878252131199E-2</v>
      </c>
      <c r="K50">
        <v>6.6687723731311793E-2</v>
      </c>
      <c r="L50">
        <v>4.3457925072492897E-3</v>
      </c>
      <c r="R50">
        <v>7.62252910912537E-2</v>
      </c>
      <c r="S50">
        <v>1.49424425184397E-3</v>
      </c>
    </row>
    <row r="51" spans="4:19" x14ac:dyDescent="0.2">
      <c r="D51">
        <v>6.7445778058538602E-2</v>
      </c>
      <c r="E51">
        <v>2.7803033189761499E-4</v>
      </c>
      <c r="H51">
        <v>8.7118193891102202E-2</v>
      </c>
      <c r="I51">
        <v>9.2367659904181304E-3</v>
      </c>
      <c r="K51">
        <v>6.7445778058538602E-2</v>
      </c>
      <c r="L51">
        <v>3.5761247886835E-3</v>
      </c>
      <c r="R51">
        <v>7.7200108313024596E-2</v>
      </c>
      <c r="S51">
        <v>2.5803258805501099E-3</v>
      </c>
    </row>
    <row r="52" spans="4:19" x14ac:dyDescent="0.2">
      <c r="D52">
        <v>6.8203832385765398E-2</v>
      </c>
      <c r="E52">
        <v>1.8546183089591101E-4</v>
      </c>
      <c r="H52">
        <v>8.8313413014608197E-2</v>
      </c>
      <c r="I52">
        <v>1.5587419862987801E-3</v>
      </c>
      <c r="K52">
        <v>6.8203832385765398E-2</v>
      </c>
      <c r="L52">
        <v>3.9726702879103702E-3</v>
      </c>
      <c r="R52">
        <v>7.8174925534795506E-2</v>
      </c>
      <c r="S52">
        <v>2.9253865046381198E-3</v>
      </c>
    </row>
    <row r="53" spans="4:19" x14ac:dyDescent="0.2">
      <c r="D53">
        <v>6.8961886712992193E-2</v>
      </c>
      <c r="E53">
        <v>3.37842009434542E-4</v>
      </c>
      <c r="H53">
        <v>8.9508632138114205E-2</v>
      </c>
      <c r="I53">
        <v>1.4197608162470001E-3</v>
      </c>
      <c r="K53">
        <v>6.8961886712992193E-2</v>
      </c>
      <c r="L53">
        <v>5.0573476255656299E-3</v>
      </c>
      <c r="R53">
        <v>7.9149742756566402E-2</v>
      </c>
      <c r="S53">
        <v>2.4811750060723101E-3</v>
      </c>
    </row>
    <row r="54" spans="4:19" x14ac:dyDescent="0.2">
      <c r="D54">
        <v>6.9719941040219002E-2</v>
      </c>
      <c r="E54">
        <v>2.8625437825755402E-4</v>
      </c>
      <c r="H54">
        <v>9.0703851261620103E-2</v>
      </c>
      <c r="I54">
        <v>6.8896593596092697E-3</v>
      </c>
      <c r="K54">
        <v>6.9719941040219002E-2</v>
      </c>
      <c r="L54">
        <v>5.8926799386740001E-3</v>
      </c>
      <c r="R54">
        <v>8.0124559978337395E-2</v>
      </c>
      <c r="S54">
        <v>1.6975286135735199E-3</v>
      </c>
    </row>
    <row r="55" spans="4:19" x14ac:dyDescent="0.2">
      <c r="D55">
        <v>7.04779953674457E-2</v>
      </c>
      <c r="E55">
        <v>2.2655873502408499E-4</v>
      </c>
      <c r="H55">
        <v>9.1899070385126097E-2</v>
      </c>
      <c r="I55">
        <v>1.17584636149987E-2</v>
      </c>
      <c r="K55">
        <v>7.04779953674457E-2</v>
      </c>
      <c r="L55">
        <v>5.7262863985384398E-3</v>
      </c>
      <c r="R55">
        <v>8.1099377200108305E-2</v>
      </c>
      <c r="S55">
        <v>1.0327929201930301E-3</v>
      </c>
    </row>
    <row r="56" spans="4:19" x14ac:dyDescent="0.2">
      <c r="D56">
        <v>7.1236049694672496E-2</v>
      </c>
      <c r="E56">
        <v>4.2711036489377499E-4</v>
      </c>
      <c r="H56">
        <v>9.3094289508632105E-2</v>
      </c>
      <c r="I56">
        <v>1.14781975987008E-2</v>
      </c>
      <c r="K56">
        <v>7.1236049694672496E-2</v>
      </c>
      <c r="L56">
        <v>4.5975385261130403E-3</v>
      </c>
      <c r="R56">
        <v>8.2074194421879201E-2</v>
      </c>
      <c r="S56">
        <v>6.2254808245557004E-4</v>
      </c>
    </row>
    <row r="57" spans="4:19" x14ac:dyDescent="0.2">
      <c r="D57">
        <v>7.1994104021899305E-2</v>
      </c>
      <c r="E57">
        <v>6.64852453231846E-4</v>
      </c>
      <c r="H57">
        <v>9.42895086321381E-2</v>
      </c>
      <c r="I57">
        <v>6.8510401098216102E-3</v>
      </c>
      <c r="K57">
        <v>7.1994104021899305E-2</v>
      </c>
      <c r="L57">
        <v>3.2319458744465698E-3</v>
      </c>
      <c r="R57">
        <v>8.3049011643650097E-2</v>
      </c>
      <c r="S57">
        <v>4.4799846689853699E-4</v>
      </c>
    </row>
    <row r="58" spans="4:19" x14ac:dyDescent="0.2">
      <c r="D58">
        <v>7.27521583491261E-2</v>
      </c>
      <c r="E58">
        <v>6.6607644121159995E-4</v>
      </c>
      <c r="H58">
        <v>9.5484727755644094E-2</v>
      </c>
      <c r="I58">
        <v>2.0762846562803099E-3</v>
      </c>
      <c r="K58">
        <v>7.27521583491261E-2</v>
      </c>
      <c r="L58">
        <v>2.4143727075329698E-3</v>
      </c>
      <c r="R58">
        <v>8.4023828865420994E-2</v>
      </c>
      <c r="S58">
        <v>4.4767777776420097E-4</v>
      </c>
    </row>
    <row r="59" spans="4:19" x14ac:dyDescent="0.2">
      <c r="D59">
        <v>7.3510212676352896E-2</v>
      </c>
      <c r="E59">
        <v>9.0987240063271802E-4</v>
      </c>
      <c r="H59">
        <v>9.6679946879150006E-2</v>
      </c>
      <c r="I59">
        <v>8.9363256691878698E-4</v>
      </c>
      <c r="K59">
        <v>7.3510212676352896E-2</v>
      </c>
      <c r="L59">
        <v>2.5456614174595E-3</v>
      </c>
      <c r="R59">
        <v>8.4998646087191904E-2</v>
      </c>
      <c r="S59">
        <v>5.0575542828761597E-4</v>
      </c>
    </row>
    <row r="60" spans="4:19" x14ac:dyDescent="0.2">
      <c r="D60">
        <v>7.4268267003579705E-2</v>
      </c>
      <c r="E60">
        <v>2.33362315826228E-3</v>
      </c>
      <c r="H60">
        <v>9.7875166002656E-2</v>
      </c>
      <c r="I60">
        <v>3.5859216585725101E-3</v>
      </c>
      <c r="K60">
        <v>7.4268267003579705E-2</v>
      </c>
      <c r="L60">
        <v>3.44953746381236E-3</v>
      </c>
      <c r="R60">
        <v>8.5973463308962897E-2</v>
      </c>
      <c r="S60">
        <v>5.4540428374995895E-4</v>
      </c>
    </row>
    <row r="61" spans="4:19" x14ac:dyDescent="0.2">
      <c r="D61">
        <v>7.50263213308065E-2</v>
      </c>
      <c r="E61">
        <v>4.99363349550955E-3</v>
      </c>
      <c r="H61">
        <v>9.9070385126161994E-2</v>
      </c>
      <c r="I61">
        <v>7.1716233660444103E-3</v>
      </c>
      <c r="K61">
        <v>7.50263213308065E-2</v>
      </c>
      <c r="L61">
        <v>4.4345789132057703E-3</v>
      </c>
      <c r="R61">
        <v>8.6948280530733807E-2</v>
      </c>
      <c r="S61">
        <v>6.0085235150961398E-4</v>
      </c>
    </row>
    <row r="62" spans="4:19" x14ac:dyDescent="0.2">
      <c r="D62">
        <v>7.5784375658033198E-2</v>
      </c>
      <c r="E62">
        <v>7.4004017175871902E-3</v>
      </c>
      <c r="H62">
        <v>0.100265604249667</v>
      </c>
      <c r="I62">
        <v>8.7206906776798997E-3</v>
      </c>
      <c r="K62">
        <v>7.5784375658033198E-2</v>
      </c>
      <c r="L62">
        <v>5.0359802970710004E-3</v>
      </c>
      <c r="R62">
        <v>8.7923097752504703E-2</v>
      </c>
      <c r="S62">
        <v>7.3986543292117203E-4</v>
      </c>
    </row>
    <row r="63" spans="4:19" x14ac:dyDescent="0.2">
      <c r="D63">
        <v>7.6542429985259994E-2</v>
      </c>
      <c r="E63">
        <v>7.4886563532538999E-3</v>
      </c>
      <c r="K63">
        <v>7.6542429985259994E-2</v>
      </c>
      <c r="L63">
        <v>5.6538529236280404E-3</v>
      </c>
      <c r="R63">
        <v>8.8897914974275599E-2</v>
      </c>
      <c r="S63">
        <v>8.9631605994102803E-4</v>
      </c>
    </row>
    <row r="64" spans="4:19" x14ac:dyDescent="0.2">
      <c r="D64">
        <v>7.7300484312486803E-2</v>
      </c>
      <c r="E64">
        <v>4.8104189600659099E-3</v>
      </c>
      <c r="K64">
        <v>7.7300484312486803E-2</v>
      </c>
      <c r="L64">
        <v>7.0272222219181796E-3</v>
      </c>
      <c r="R64">
        <v>8.9872732196046495E-2</v>
      </c>
      <c r="S64">
        <v>8.5031788506954799E-4</v>
      </c>
    </row>
    <row r="65" spans="4:19" x14ac:dyDescent="0.2">
      <c r="D65">
        <v>7.8058538639713598E-2</v>
      </c>
      <c r="E65">
        <v>1.4581013050739701E-3</v>
      </c>
      <c r="K65">
        <v>7.8058538639713598E-2</v>
      </c>
      <c r="L65">
        <v>9.49219455783527E-3</v>
      </c>
      <c r="R65">
        <v>9.0847549417817502E-2</v>
      </c>
      <c r="S65">
        <v>4.8067493756948797E-4</v>
      </c>
    </row>
    <row r="66" spans="4:19" x14ac:dyDescent="0.2">
      <c r="D66">
        <v>7.8816592966940394E-2</v>
      </c>
      <c r="E66" s="2">
        <v>1.60756212115604E-5</v>
      </c>
      <c r="F66" s="2"/>
      <c r="K66">
        <v>7.8816592966940394E-2</v>
      </c>
      <c r="L66">
        <v>1.25849343337386E-2</v>
      </c>
      <c r="R66">
        <v>9.1822366639588399E-2</v>
      </c>
      <c r="S66" s="2">
        <v>9.7157357792991E-5</v>
      </c>
    </row>
    <row r="67" spans="4:19" x14ac:dyDescent="0.2">
      <c r="D67">
        <v>7.9574647294167203E-2</v>
      </c>
      <c r="E67">
        <v>1.1629905241352201E-3</v>
      </c>
      <c r="K67">
        <v>7.9574647294167203E-2</v>
      </c>
      <c r="L67">
        <v>1.48134089369952E-2</v>
      </c>
      <c r="R67">
        <v>9.2797183861359295E-2</v>
      </c>
      <c r="S67">
        <v>3.53593453435254E-4</v>
      </c>
    </row>
    <row r="68" spans="4:19" x14ac:dyDescent="0.2">
      <c r="D68">
        <v>8.0332701621393901E-2</v>
      </c>
      <c r="E68">
        <v>3.3268542136715099E-3</v>
      </c>
      <c r="K68">
        <v>8.0332701621393901E-2</v>
      </c>
      <c r="L68">
        <v>1.48192068069617E-2</v>
      </c>
      <c r="R68">
        <v>9.3772001083130205E-2</v>
      </c>
      <c r="S68">
        <v>1.6322193939425601E-3</v>
      </c>
    </row>
    <row r="69" spans="4:19" x14ac:dyDescent="0.2">
      <c r="D69">
        <v>8.1090755948620696E-2</v>
      </c>
      <c r="E69">
        <v>4.3535181766484804E-3</v>
      </c>
      <c r="K69">
        <v>8.1090755948620696E-2</v>
      </c>
      <c r="L69">
        <v>1.2956892414946901E-2</v>
      </c>
      <c r="R69">
        <v>9.4746818304901101E-2</v>
      </c>
      <c r="S69">
        <v>3.5697363185237499E-3</v>
      </c>
    </row>
    <row r="70" spans="4:19" x14ac:dyDescent="0.2">
      <c r="D70">
        <v>8.1848810275847506E-2</v>
      </c>
      <c r="E70">
        <v>3.6537375903926E-3</v>
      </c>
      <c r="K70">
        <v>8.1848810275847506E-2</v>
      </c>
      <c r="L70">
        <v>1.07651696610177E-2</v>
      </c>
      <c r="R70">
        <v>9.5721635526672094E-2</v>
      </c>
      <c r="S70">
        <v>5.1485689613168196E-3</v>
      </c>
    </row>
    <row r="71" spans="4:19" x14ac:dyDescent="0.2">
      <c r="D71">
        <v>8.2606864603074301E-2</v>
      </c>
      <c r="E71">
        <v>2.32958127959251E-3</v>
      </c>
      <c r="K71">
        <v>8.2606864603074301E-2</v>
      </c>
      <c r="L71">
        <v>9.68263225943981E-3</v>
      </c>
      <c r="R71">
        <v>9.6696452748443004E-2</v>
      </c>
      <c r="S71">
        <v>5.4078959882795999E-3</v>
      </c>
    </row>
    <row r="72" spans="4:19" x14ac:dyDescent="0.2">
      <c r="D72">
        <v>8.3364918930301096E-2</v>
      </c>
      <c r="E72">
        <v>1.5303493519928E-3</v>
      </c>
      <c r="K72">
        <v>8.3364918930301096E-2</v>
      </c>
      <c r="L72">
        <v>1.0450741207250499E-2</v>
      </c>
      <c r="R72">
        <v>9.76712699702139E-2</v>
      </c>
      <c r="S72">
        <v>4.3410683457140199E-3</v>
      </c>
    </row>
    <row r="73" spans="4:19" x14ac:dyDescent="0.2">
      <c r="D73">
        <v>8.4122973257527905E-2</v>
      </c>
      <c r="E73">
        <v>1.38687752086924E-3</v>
      </c>
      <c r="K73">
        <v>8.4122973257527905E-2</v>
      </c>
      <c r="L73">
        <v>1.23649925120134E-2</v>
      </c>
      <c r="R73">
        <v>9.8646087191984796E-2</v>
      </c>
      <c r="S73">
        <v>2.8089450405263299E-3</v>
      </c>
    </row>
    <row r="74" spans="4:19" x14ac:dyDescent="0.2">
      <c r="D74">
        <v>8.4881027584754604E-2</v>
      </c>
      <c r="E74">
        <v>1.33994181953623E-3</v>
      </c>
      <c r="K74">
        <v>8.4881027584754604E-2</v>
      </c>
      <c r="L74">
        <v>1.38321819155544E-2</v>
      </c>
      <c r="R74">
        <v>9.9620904413755706E-2</v>
      </c>
      <c r="S74">
        <v>1.61876784443743E-3</v>
      </c>
    </row>
    <row r="75" spans="4:19" x14ac:dyDescent="0.2">
      <c r="D75">
        <v>8.5639081911981399E-2</v>
      </c>
      <c r="E75">
        <v>1.1127817510396499E-3</v>
      </c>
      <c r="K75">
        <v>8.5639081911981399E-2</v>
      </c>
      <c r="L75">
        <v>1.4211144923460199E-2</v>
      </c>
    </row>
    <row r="76" spans="4:19" x14ac:dyDescent="0.2">
      <c r="D76">
        <v>8.6397136239208194E-2</v>
      </c>
      <c r="E76">
        <v>1.0490040018725801E-3</v>
      </c>
      <c r="K76">
        <v>8.6397136239208194E-2</v>
      </c>
      <c r="L76">
        <v>1.39511805802696E-2</v>
      </c>
    </row>
    <row r="77" spans="4:19" x14ac:dyDescent="0.2">
      <c r="D77">
        <v>8.7155190566435004E-2</v>
      </c>
      <c r="E77">
        <v>1.49532935216635E-3</v>
      </c>
      <c r="K77">
        <v>8.7155190566435004E-2</v>
      </c>
      <c r="L77">
        <v>1.37136375229947E-2</v>
      </c>
    </row>
    <row r="78" spans="4:19" x14ac:dyDescent="0.2">
      <c r="D78">
        <v>8.7913244893661799E-2</v>
      </c>
      <c r="E78">
        <v>2.1535388340308301E-3</v>
      </c>
      <c r="K78">
        <v>8.7913244893661799E-2</v>
      </c>
      <c r="L78">
        <v>1.4078380608916899E-2</v>
      </c>
    </row>
    <row r="79" spans="4:19" x14ac:dyDescent="0.2">
      <c r="D79">
        <v>8.8671299220888594E-2</v>
      </c>
      <c r="E79">
        <v>2.3769329604024902E-3</v>
      </c>
      <c r="K79">
        <v>8.8671299220888594E-2</v>
      </c>
      <c r="L79">
        <v>1.48904172782809E-2</v>
      </c>
    </row>
    <row r="80" spans="4:19" x14ac:dyDescent="0.2">
      <c r="D80">
        <v>8.9429353548115403E-2</v>
      </c>
      <c r="E80">
        <v>2.0290867233100202E-3</v>
      </c>
      <c r="K80">
        <v>8.9429353548115403E-2</v>
      </c>
      <c r="L80">
        <v>1.51666845809749E-2</v>
      </c>
    </row>
    <row r="81" spans="4:12" x14ac:dyDescent="0.2">
      <c r="D81">
        <v>9.0187407875342102E-2</v>
      </c>
      <c r="E81">
        <v>1.5887808122551899E-3</v>
      </c>
      <c r="K81">
        <v>9.0187407875342102E-2</v>
      </c>
      <c r="L81">
        <v>1.4323193019304299E-2</v>
      </c>
    </row>
    <row r="82" spans="4:12" x14ac:dyDescent="0.2">
      <c r="D82">
        <v>9.0945462202568897E-2</v>
      </c>
      <c r="E82">
        <v>1.5843287930697701E-3</v>
      </c>
      <c r="K82">
        <v>9.0945462202568897E-2</v>
      </c>
      <c r="L82">
        <v>1.26151262529205E-2</v>
      </c>
    </row>
    <row r="83" spans="4:12" x14ac:dyDescent="0.2">
      <c r="D83">
        <v>9.1703516529795706E-2</v>
      </c>
      <c r="E83">
        <v>2.0734079112410199E-3</v>
      </c>
      <c r="K83">
        <v>9.1703516529795706E-2</v>
      </c>
      <c r="L83">
        <v>1.05664016523113E-2</v>
      </c>
    </row>
    <row r="84" spans="4:12" x14ac:dyDescent="0.2">
      <c r="D84">
        <v>9.2461570857022501E-2</v>
      </c>
      <c r="E84">
        <v>2.5884592394890202E-3</v>
      </c>
      <c r="K84">
        <v>9.2461570857022501E-2</v>
      </c>
      <c r="L84">
        <v>8.8044323204249202E-3</v>
      </c>
    </row>
    <row r="85" spans="4:12" x14ac:dyDescent="0.2">
      <c r="D85">
        <v>9.3219625184249297E-2</v>
      </c>
      <c r="E85">
        <v>2.7433144565833E-3</v>
      </c>
      <c r="K85">
        <v>9.3219625184249297E-2</v>
      </c>
      <c r="L85">
        <v>7.7249095623311698E-3</v>
      </c>
    </row>
    <row r="86" spans="4:12" x14ac:dyDescent="0.2">
      <c r="D86">
        <v>9.3977679511476106E-2</v>
      </c>
      <c r="E86">
        <v>2.5338858928996202E-3</v>
      </c>
      <c r="K86">
        <v>9.3977679511476106E-2</v>
      </c>
      <c r="L86">
        <v>7.0944164678398104E-3</v>
      </c>
    </row>
    <row r="87" spans="4:12" x14ac:dyDescent="0.2">
      <c r="D87">
        <v>9.4735733838702901E-2</v>
      </c>
      <c r="E87">
        <v>2.05439915078709E-3</v>
      </c>
      <c r="K87">
        <v>9.4735733838702901E-2</v>
      </c>
      <c r="L87">
        <v>6.6717443199131501E-3</v>
      </c>
    </row>
    <row r="88" spans="4:12" x14ac:dyDescent="0.2">
      <c r="D88">
        <v>9.54937881659296E-2</v>
      </c>
      <c r="E88">
        <v>1.3933601833189899E-3</v>
      </c>
      <c r="K88">
        <v>9.54937881659296E-2</v>
      </c>
      <c r="L88">
        <v>6.6409477764299302E-3</v>
      </c>
    </row>
    <row r="89" spans="4:12" x14ac:dyDescent="0.2">
      <c r="D89">
        <v>9.6251842493156395E-2</v>
      </c>
      <c r="E89">
        <v>6.8682145988304604E-4</v>
      </c>
      <c r="K89">
        <v>9.6251842493156395E-2</v>
      </c>
      <c r="L89">
        <v>7.17098334464129E-3</v>
      </c>
    </row>
    <row r="90" spans="4:12" x14ac:dyDescent="0.2">
      <c r="D90">
        <v>9.7009896820383204E-2</v>
      </c>
      <c r="E90">
        <v>1.7426062084838001E-4</v>
      </c>
      <c r="K90">
        <v>9.7009896820383204E-2</v>
      </c>
      <c r="L90">
        <v>8.2614866632498493E-3</v>
      </c>
    </row>
    <row r="91" spans="4:12" x14ac:dyDescent="0.2">
      <c r="D91">
        <v>9.7767951147609999E-2</v>
      </c>
      <c r="E91" s="2">
        <v>7.9353036022029297E-5</v>
      </c>
      <c r="F91" s="2"/>
      <c r="K91">
        <v>9.7767951147609999E-2</v>
      </c>
      <c r="L91">
        <v>9.6041155424214791E-3</v>
      </c>
    </row>
    <row r="92" spans="4:12" x14ac:dyDescent="0.2">
      <c r="D92">
        <v>9.8526005474836795E-2</v>
      </c>
      <c r="E92">
        <v>3.1638043292623799E-4</v>
      </c>
      <c r="K92">
        <v>9.8526005474836795E-2</v>
      </c>
      <c r="L92">
        <v>1.0380154664316099E-2</v>
      </c>
    </row>
    <row r="93" spans="4:12" x14ac:dyDescent="0.2">
      <c r="D93">
        <v>9.9284059802063507E-2</v>
      </c>
      <c r="E93">
        <v>5.4203727602972695E-4</v>
      </c>
      <c r="K93">
        <v>9.9284059802063507E-2</v>
      </c>
      <c r="L93">
        <v>9.9803941695965296E-3</v>
      </c>
    </row>
    <row r="94" spans="4:12" x14ac:dyDescent="0.2">
      <c r="D94">
        <v>0.10004211412929</v>
      </c>
      <c r="E94">
        <v>5.9533286896884996E-4</v>
      </c>
      <c r="K94">
        <v>0.10004211412929</v>
      </c>
      <c r="L94">
        <v>8.6183429575570503E-3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CAE4-6EE2-3044-875E-BCCDB13259FC}">
  <dimension ref="A1:W29"/>
  <sheetViews>
    <sheetView workbookViewId="0"/>
  </sheetViews>
  <sheetFormatPr baseColWidth="10" defaultRowHeight="16" x14ac:dyDescent="0.2"/>
  <cols>
    <col min="7" max="7" width="5" customWidth="1"/>
    <col min="19" max="19" width="5" customWidth="1"/>
  </cols>
  <sheetData>
    <row r="1" spans="1:23" x14ac:dyDescent="0.2">
      <c r="A1" s="1" t="s">
        <v>166</v>
      </c>
    </row>
    <row r="3" spans="1:23" s="1" customFormat="1" x14ac:dyDescent="0.2">
      <c r="A3" s="1" t="s">
        <v>173</v>
      </c>
      <c r="M3" s="1" t="s">
        <v>174</v>
      </c>
    </row>
    <row r="4" spans="1:23" s="1" customFormat="1" x14ac:dyDescent="0.2">
      <c r="A4" s="1" t="s">
        <v>172</v>
      </c>
      <c r="H4" s="1" t="s">
        <v>175</v>
      </c>
      <c r="M4" s="1" t="s">
        <v>167</v>
      </c>
      <c r="T4" s="1" t="s">
        <v>171</v>
      </c>
    </row>
    <row r="5" spans="1:23" x14ac:dyDescent="0.2">
      <c r="A5" t="s">
        <v>165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H5" t="s">
        <v>165</v>
      </c>
      <c r="I5" t="s">
        <v>168</v>
      </c>
      <c r="J5" t="s">
        <v>169</v>
      </c>
      <c r="K5" t="s">
        <v>170</v>
      </c>
      <c r="M5" t="s">
        <v>165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T5" t="s">
        <v>165</v>
      </c>
      <c r="U5" t="s">
        <v>168</v>
      </c>
      <c r="V5" t="s">
        <v>169</v>
      </c>
      <c r="W5" t="s">
        <v>170</v>
      </c>
    </row>
    <row r="6" spans="1:23" x14ac:dyDescent="0.2">
      <c r="A6">
        <v>0</v>
      </c>
      <c r="B6">
        <v>-0.147406789956395</v>
      </c>
      <c r="C6">
        <v>8.0454098061438897E-2</v>
      </c>
      <c r="D6">
        <v>-0.169251710931976</v>
      </c>
      <c r="E6">
        <v>-4.4859833860624802E-2</v>
      </c>
      <c r="F6">
        <v>-7.9683027182549299E-2</v>
      </c>
      <c r="H6">
        <v>0</v>
      </c>
      <c r="I6">
        <v>-0.37549169584223002</v>
      </c>
      <c r="J6">
        <v>-0.112519645547432</v>
      </c>
      <c r="K6">
        <v>-9.1790768891623895E-2</v>
      </c>
      <c r="M6">
        <v>0</v>
      </c>
      <c r="N6">
        <v>18.05</v>
      </c>
      <c r="O6">
        <v>0.5</v>
      </c>
      <c r="P6">
        <v>3.15</v>
      </c>
      <c r="Q6">
        <v>21.55</v>
      </c>
      <c r="R6">
        <v>5.7</v>
      </c>
      <c r="T6">
        <v>0</v>
      </c>
      <c r="U6">
        <v>-0.37549169584223002</v>
      </c>
      <c r="V6">
        <v>-0.112519645547432</v>
      </c>
      <c r="W6">
        <v>-9.1790768891623895E-2</v>
      </c>
    </row>
    <row r="7" spans="1:23" x14ac:dyDescent="0.2">
      <c r="A7">
        <v>1</v>
      </c>
      <c r="B7">
        <v>-8.3531530944760096E-2</v>
      </c>
      <c r="E7">
        <v>0.24432284939613</v>
      </c>
      <c r="F7">
        <v>6.2273210769649298E-2</v>
      </c>
      <c r="H7">
        <v>1</v>
      </c>
      <c r="I7">
        <v>-0.139277704453936</v>
      </c>
      <c r="J7">
        <v>-0.165318864245379</v>
      </c>
      <c r="K7">
        <v>-7.7436852464492804E-3</v>
      </c>
      <c r="M7">
        <v>1</v>
      </c>
      <c r="N7">
        <v>21.8</v>
      </c>
      <c r="O7">
        <v>0</v>
      </c>
      <c r="P7">
        <v>0</v>
      </c>
      <c r="Q7">
        <v>23.25</v>
      </c>
      <c r="R7">
        <v>3.85</v>
      </c>
      <c r="T7">
        <v>1</v>
      </c>
      <c r="U7">
        <v>-0.139277704453936</v>
      </c>
      <c r="V7">
        <v>-0.165318864245379</v>
      </c>
      <c r="W7">
        <v>-7.7436852464492804E-3</v>
      </c>
    </row>
    <row r="8" spans="1:23" x14ac:dyDescent="0.2">
      <c r="A8">
        <v>2</v>
      </c>
      <c r="B8">
        <v>0.32963514316072801</v>
      </c>
      <c r="D8">
        <v>0.39087003939847698</v>
      </c>
      <c r="E8">
        <v>5.3962478133866502E-2</v>
      </c>
      <c r="F8">
        <v>-6.8971669212094106E-2</v>
      </c>
      <c r="H8">
        <v>2</v>
      </c>
      <c r="I8">
        <v>-0.23077073615933399</v>
      </c>
      <c r="J8">
        <v>-0.16246325560466099</v>
      </c>
      <c r="K8">
        <v>5.5015315729087098E-2</v>
      </c>
      <c r="M8">
        <v>2</v>
      </c>
      <c r="N8">
        <v>11.6</v>
      </c>
      <c r="O8">
        <v>0</v>
      </c>
      <c r="P8">
        <v>6.05</v>
      </c>
      <c r="Q8">
        <v>45.15</v>
      </c>
      <c r="R8">
        <v>2.4500000000000002</v>
      </c>
      <c r="T8">
        <v>2</v>
      </c>
      <c r="U8">
        <v>-0.23077073615933399</v>
      </c>
      <c r="V8">
        <v>-0.16246325560466099</v>
      </c>
      <c r="W8">
        <v>5.5015315729087098E-2</v>
      </c>
    </row>
    <row r="9" spans="1:23" x14ac:dyDescent="0.2">
      <c r="A9">
        <v>3</v>
      </c>
      <c r="B9">
        <v>4.0475150586386399E-2</v>
      </c>
      <c r="C9">
        <v>0.99729931692311102</v>
      </c>
      <c r="D9">
        <v>0.393737629698307</v>
      </c>
      <c r="E9">
        <v>-1.1419916915120201E-2</v>
      </c>
      <c r="F9">
        <v>0.15845498439271799</v>
      </c>
      <c r="H9">
        <v>3</v>
      </c>
      <c r="I9">
        <v>-5.5786547041380301E-2</v>
      </c>
      <c r="J9">
        <v>0.87928984420147804</v>
      </c>
      <c r="K9">
        <v>-0.123969674186398</v>
      </c>
      <c r="M9">
        <v>3</v>
      </c>
      <c r="N9">
        <v>8.3000000000000007</v>
      </c>
      <c r="O9">
        <v>0.8</v>
      </c>
      <c r="P9">
        <v>1.45</v>
      </c>
      <c r="Q9">
        <v>33.799999999999997</v>
      </c>
      <c r="R9">
        <v>5.55</v>
      </c>
      <c r="T9">
        <v>3</v>
      </c>
      <c r="U9">
        <v>-5.5786547041380301E-2</v>
      </c>
      <c r="V9">
        <v>0.87928984420147804</v>
      </c>
      <c r="W9">
        <v>-0.123969674186398</v>
      </c>
    </row>
    <row r="10" spans="1:23" x14ac:dyDescent="0.2">
      <c r="A10">
        <v>4</v>
      </c>
      <c r="B10">
        <v>-2.5297758725476901E-2</v>
      </c>
      <c r="C10">
        <v>0.81754319601332204</v>
      </c>
      <c r="D10">
        <v>0.44671279785746099</v>
      </c>
      <c r="E10">
        <v>0.16455163062622999</v>
      </c>
      <c r="F10">
        <v>0.44627536868953499</v>
      </c>
      <c r="H10">
        <v>4</v>
      </c>
      <c r="I10">
        <v>9.2233078871546401E-2</v>
      </c>
      <c r="J10">
        <v>0.58116985986155101</v>
      </c>
      <c r="K10">
        <v>-7.4440916477681293E-2</v>
      </c>
      <c r="M10">
        <v>4</v>
      </c>
      <c r="N10">
        <v>16.2</v>
      </c>
      <c r="O10">
        <v>1.1000000000000001</v>
      </c>
      <c r="P10">
        <v>0.4</v>
      </c>
      <c r="Q10">
        <v>16.75</v>
      </c>
      <c r="R10">
        <v>0.4</v>
      </c>
      <c r="T10">
        <v>4</v>
      </c>
      <c r="U10">
        <v>9.2233078871546401E-2</v>
      </c>
      <c r="V10">
        <v>0.58116985986155101</v>
      </c>
      <c r="W10">
        <v>-7.4440916477681293E-2</v>
      </c>
    </row>
    <row r="11" spans="1:23" x14ac:dyDescent="0.2">
      <c r="A11">
        <v>5</v>
      </c>
      <c r="B11">
        <v>8.8274027640644306E-2</v>
      </c>
      <c r="C11">
        <v>0.61213822218869396</v>
      </c>
      <c r="D11">
        <v>0.53903202019416196</v>
      </c>
      <c r="E11">
        <v>0.14724186946262899</v>
      </c>
      <c r="F11">
        <v>1.0821366101484</v>
      </c>
      <c r="H11">
        <v>5</v>
      </c>
      <c r="I11">
        <v>0.38400129283203799</v>
      </c>
      <c r="J11">
        <v>0.27999923834428903</v>
      </c>
      <c r="K11">
        <v>-3.3257516111117602E-2</v>
      </c>
      <c r="M11">
        <v>5</v>
      </c>
      <c r="N11">
        <v>7.75</v>
      </c>
      <c r="O11">
        <v>6.15</v>
      </c>
      <c r="P11">
        <v>1.9</v>
      </c>
      <c r="Q11">
        <v>20.85</v>
      </c>
      <c r="R11">
        <v>1.45</v>
      </c>
      <c r="T11">
        <v>5</v>
      </c>
      <c r="U11">
        <v>0.38400129283203799</v>
      </c>
      <c r="V11">
        <v>0.27999923834428903</v>
      </c>
      <c r="W11">
        <v>-3.3257516111117602E-2</v>
      </c>
    </row>
    <row r="12" spans="1:23" x14ac:dyDescent="0.2">
      <c r="A12">
        <v>6</v>
      </c>
      <c r="B12">
        <v>0.35886657834597302</v>
      </c>
      <c r="C12">
        <v>0.619652066248088</v>
      </c>
      <c r="D12">
        <v>0.99273260952560105</v>
      </c>
      <c r="E12">
        <v>0.114393270908694</v>
      </c>
      <c r="F12">
        <v>0.79096981298316704</v>
      </c>
      <c r="H12">
        <v>6</v>
      </c>
      <c r="I12">
        <v>-0.28010294682867298</v>
      </c>
      <c r="J12">
        <v>-1.9488521952565001E-2</v>
      </c>
      <c r="K12">
        <v>-0.17994809328942399</v>
      </c>
      <c r="M12">
        <v>6</v>
      </c>
      <c r="N12">
        <v>8.0500000000000007</v>
      </c>
      <c r="O12">
        <v>6.85</v>
      </c>
      <c r="P12">
        <v>5.2</v>
      </c>
      <c r="Q12">
        <v>11.8</v>
      </c>
      <c r="R12">
        <v>1.65</v>
      </c>
      <c r="T12">
        <v>6</v>
      </c>
      <c r="U12">
        <v>-0.28010294682867298</v>
      </c>
      <c r="V12">
        <v>-1.9488521952565001E-2</v>
      </c>
      <c r="W12">
        <v>-0.17994809328942399</v>
      </c>
    </row>
    <row r="13" spans="1:23" x14ac:dyDescent="0.2">
      <c r="A13">
        <v>7</v>
      </c>
      <c r="B13">
        <v>9.6897591518598697E-2</v>
      </c>
      <c r="C13">
        <v>0.246553043410076</v>
      </c>
      <c r="D13">
        <v>0.92519397197114495</v>
      </c>
      <c r="E13">
        <v>8.8871536075099997E-2</v>
      </c>
      <c r="F13">
        <v>0.66400079300677906</v>
      </c>
      <c r="H13">
        <v>7</v>
      </c>
      <c r="I13">
        <v>-0.103427421574837</v>
      </c>
      <c r="J13">
        <v>1.6531709710493701E-2</v>
      </c>
      <c r="K13">
        <v>-0.148919127673281</v>
      </c>
      <c r="M13">
        <v>7</v>
      </c>
      <c r="N13">
        <v>17.649999999999999</v>
      </c>
      <c r="O13">
        <v>15.9</v>
      </c>
      <c r="P13">
        <v>12.3</v>
      </c>
      <c r="Q13">
        <v>15.05</v>
      </c>
      <c r="R13">
        <v>7.6</v>
      </c>
      <c r="T13">
        <v>7</v>
      </c>
      <c r="U13">
        <v>-0.103427421574837</v>
      </c>
      <c r="V13">
        <v>1.6531709710493701E-2</v>
      </c>
      <c r="W13">
        <v>-0.148919127673281</v>
      </c>
    </row>
    <row r="14" spans="1:23" x14ac:dyDescent="0.2">
      <c r="A14">
        <v>8</v>
      </c>
      <c r="B14">
        <v>5.8608500029858103E-2</v>
      </c>
      <c r="C14">
        <v>0.14548450039632399</v>
      </c>
      <c r="D14">
        <v>0.52784299311164895</v>
      </c>
      <c r="E14">
        <v>0.15233979390061</v>
      </c>
      <c r="F14">
        <v>0.521857063462981</v>
      </c>
      <c r="H14">
        <v>8</v>
      </c>
      <c r="I14">
        <v>-0.513643928067676</v>
      </c>
      <c r="J14">
        <v>3.2264663789915798E-2</v>
      </c>
      <c r="K14">
        <v>2.0727569435064399E-2</v>
      </c>
      <c r="M14">
        <v>8</v>
      </c>
      <c r="N14">
        <v>16.899999999999999</v>
      </c>
      <c r="O14">
        <v>7.2</v>
      </c>
      <c r="P14">
        <v>8.75</v>
      </c>
      <c r="Q14">
        <v>29.75</v>
      </c>
      <c r="R14">
        <v>3.55</v>
      </c>
      <c r="T14">
        <v>8</v>
      </c>
      <c r="U14">
        <v>-0.513643928067676</v>
      </c>
      <c r="V14">
        <v>3.2264663789915798E-2</v>
      </c>
      <c r="W14">
        <v>2.0727569435064399E-2</v>
      </c>
    </row>
    <row r="15" spans="1:23" x14ac:dyDescent="0.2">
      <c r="A15">
        <v>9</v>
      </c>
      <c r="B15">
        <v>0.59929450031197196</v>
      </c>
      <c r="C15">
        <v>0.48626509698009102</v>
      </c>
      <c r="D15">
        <v>0.73513245135789995</v>
      </c>
      <c r="E15">
        <v>0.144356982595124</v>
      </c>
      <c r="F15">
        <v>1.11251174492773</v>
      </c>
      <c r="H15">
        <v>9</v>
      </c>
      <c r="I15">
        <v>-0.26433281851068502</v>
      </c>
      <c r="J15">
        <v>-4.0743459630567101E-2</v>
      </c>
      <c r="K15">
        <v>-0.108689886968161</v>
      </c>
      <c r="M15">
        <v>9</v>
      </c>
      <c r="N15">
        <v>3.7</v>
      </c>
      <c r="O15">
        <v>0.25</v>
      </c>
      <c r="P15">
        <v>5.8</v>
      </c>
      <c r="Q15">
        <v>14.6</v>
      </c>
      <c r="R15">
        <v>3.65</v>
      </c>
      <c r="T15">
        <v>9</v>
      </c>
      <c r="U15">
        <v>-0.26433281851068502</v>
      </c>
      <c r="V15">
        <v>-4.0743459630567101E-2</v>
      </c>
      <c r="W15">
        <v>-0.108689886968161</v>
      </c>
    </row>
    <row r="16" spans="1:23" x14ac:dyDescent="0.2">
      <c r="A16">
        <v>10</v>
      </c>
      <c r="B16">
        <v>0.133751925110173</v>
      </c>
      <c r="D16">
        <v>0.24828233220483101</v>
      </c>
      <c r="E16">
        <v>-0.105063137123535</v>
      </c>
      <c r="H16">
        <v>10</v>
      </c>
      <c r="I16">
        <v>-0.36977483968534802</v>
      </c>
      <c r="J16">
        <v>-0.23518626619973901</v>
      </c>
      <c r="K16">
        <v>4.3483707574904898E-2</v>
      </c>
      <c r="M16">
        <v>10</v>
      </c>
      <c r="N16">
        <v>6.7</v>
      </c>
      <c r="O16">
        <v>0</v>
      </c>
      <c r="P16">
        <v>1</v>
      </c>
      <c r="Q16">
        <v>15.35</v>
      </c>
      <c r="R16">
        <v>0</v>
      </c>
      <c r="T16">
        <v>10</v>
      </c>
      <c r="U16">
        <v>-0.36977483968534802</v>
      </c>
      <c r="V16">
        <v>-0.23518626619973901</v>
      </c>
      <c r="W16">
        <v>4.3483707574904898E-2</v>
      </c>
    </row>
    <row r="17" spans="1:23" x14ac:dyDescent="0.2">
      <c r="A17">
        <v>11</v>
      </c>
      <c r="B17">
        <v>0.52153519364015199</v>
      </c>
      <c r="C17">
        <v>0.150647290179727</v>
      </c>
      <c r="E17">
        <v>0.30672317655500397</v>
      </c>
      <c r="H17">
        <v>11</v>
      </c>
      <c r="I17">
        <v>0.51296562364486398</v>
      </c>
      <c r="J17">
        <v>4.3707225029252297E-2</v>
      </c>
      <c r="K17">
        <v>0.215621860186827</v>
      </c>
      <c r="M17">
        <v>11</v>
      </c>
      <c r="N17">
        <v>4.8499999999999996</v>
      </c>
      <c r="O17">
        <v>0.2</v>
      </c>
      <c r="P17">
        <v>0</v>
      </c>
      <c r="Q17">
        <v>21.25</v>
      </c>
      <c r="R17">
        <v>0</v>
      </c>
      <c r="T17">
        <v>11</v>
      </c>
      <c r="U17">
        <v>0.51296562364486398</v>
      </c>
      <c r="V17">
        <v>4.3707225029252297E-2</v>
      </c>
      <c r="W17">
        <v>0.215621860186827</v>
      </c>
    </row>
    <row r="18" spans="1:23" x14ac:dyDescent="0.2">
      <c r="A18">
        <v>12</v>
      </c>
      <c r="B18">
        <v>8.4256871090764504E-2</v>
      </c>
      <c r="D18">
        <v>0.20759030993532401</v>
      </c>
      <c r="E18">
        <v>0.91849326655414598</v>
      </c>
      <c r="H18">
        <v>12</v>
      </c>
      <c r="I18">
        <v>-0.21449110443823399</v>
      </c>
      <c r="J18">
        <v>-8.3881572997750301E-2</v>
      </c>
      <c r="K18">
        <v>-8.7371879824481094E-2</v>
      </c>
      <c r="M18">
        <v>12</v>
      </c>
      <c r="N18">
        <v>1.45</v>
      </c>
      <c r="O18">
        <v>0</v>
      </c>
      <c r="P18">
        <v>1.1499999999999999</v>
      </c>
      <c r="Q18">
        <v>7</v>
      </c>
      <c r="R18">
        <v>0</v>
      </c>
      <c r="T18">
        <v>12</v>
      </c>
      <c r="U18">
        <v>-0.21449110443823399</v>
      </c>
      <c r="V18">
        <v>-8.3881572997750301E-2</v>
      </c>
      <c r="W18">
        <v>-8.7371879824481094E-2</v>
      </c>
    </row>
    <row r="19" spans="1:23" x14ac:dyDescent="0.2">
      <c r="A19">
        <v>13</v>
      </c>
      <c r="B19">
        <v>0.55628131718812401</v>
      </c>
      <c r="C19">
        <v>0.49997148930458901</v>
      </c>
      <c r="D19">
        <v>0.25025313274926497</v>
      </c>
      <c r="E19">
        <v>0.54736504357340199</v>
      </c>
      <c r="F19">
        <v>0.265694163328908</v>
      </c>
      <c r="H19">
        <v>13</v>
      </c>
      <c r="I19">
        <v>-0.31772480545227499</v>
      </c>
      <c r="J19">
        <v>-5.48201592666979E-2</v>
      </c>
      <c r="K19">
        <v>1.56051360956161E-2</v>
      </c>
      <c r="M19">
        <v>13</v>
      </c>
      <c r="N19">
        <v>16.75</v>
      </c>
      <c r="O19">
        <v>6.85</v>
      </c>
      <c r="P19">
        <v>17.7</v>
      </c>
      <c r="Q19">
        <v>14.05</v>
      </c>
      <c r="R19">
        <v>3.45</v>
      </c>
      <c r="T19">
        <v>13</v>
      </c>
      <c r="U19">
        <v>-0.31772480545227499</v>
      </c>
      <c r="V19">
        <v>-5.48201592666979E-2</v>
      </c>
      <c r="W19">
        <v>1.56051360956161E-2</v>
      </c>
    </row>
    <row r="20" spans="1:23" x14ac:dyDescent="0.2">
      <c r="A20">
        <v>14</v>
      </c>
      <c r="B20">
        <v>0.72988690420728697</v>
      </c>
      <c r="C20">
        <v>9.8688664513061103E-2</v>
      </c>
      <c r="D20">
        <v>0.34026658433492002</v>
      </c>
      <c r="E20">
        <v>0.13890301178922401</v>
      </c>
      <c r="F20">
        <v>0.49792466486709103</v>
      </c>
      <c r="H20">
        <v>14</v>
      </c>
      <c r="I20">
        <v>2.92425423769903E-2</v>
      </c>
      <c r="J20">
        <v>-0.17554467361116599</v>
      </c>
      <c r="K20">
        <v>-7.4066384160898294E-2</v>
      </c>
      <c r="M20">
        <v>14</v>
      </c>
      <c r="N20">
        <v>46.45</v>
      </c>
      <c r="O20">
        <v>42.6</v>
      </c>
      <c r="P20">
        <v>57.7</v>
      </c>
      <c r="Q20">
        <v>38.5</v>
      </c>
      <c r="R20">
        <v>35.450000000000003</v>
      </c>
      <c r="T20">
        <v>14</v>
      </c>
      <c r="U20">
        <v>2.92425423769903E-2</v>
      </c>
      <c r="V20">
        <v>-0.17554467361116599</v>
      </c>
      <c r="W20">
        <v>-7.4066384160898294E-2</v>
      </c>
    </row>
    <row r="21" spans="1:23" x14ac:dyDescent="0.2">
      <c r="A21">
        <v>15</v>
      </c>
      <c r="B21">
        <v>0.35185079906178901</v>
      </c>
      <c r="C21">
        <v>0.157433927700353</v>
      </c>
      <c r="D21">
        <v>-6.5496609086717894E-2</v>
      </c>
      <c r="E21">
        <v>-2.8753553988095901E-2</v>
      </c>
      <c r="F21">
        <v>0.21531875222119901</v>
      </c>
      <c r="H21">
        <v>15</v>
      </c>
      <c r="I21">
        <v>-0.23205205954431499</v>
      </c>
      <c r="J21">
        <v>-0.38992910736021802</v>
      </c>
      <c r="K21">
        <v>0.244259923396284</v>
      </c>
      <c r="M21">
        <v>15</v>
      </c>
      <c r="N21">
        <v>51.3</v>
      </c>
      <c r="O21">
        <v>43.15</v>
      </c>
      <c r="P21">
        <v>58.3</v>
      </c>
      <c r="Q21">
        <v>38.35</v>
      </c>
      <c r="R21">
        <v>50.85</v>
      </c>
      <c r="T21">
        <v>15</v>
      </c>
      <c r="U21">
        <v>-0.23205205954431499</v>
      </c>
      <c r="V21">
        <v>-0.38992910736021802</v>
      </c>
      <c r="W21">
        <v>0.244259923396284</v>
      </c>
    </row>
    <row r="22" spans="1:23" x14ac:dyDescent="0.2">
      <c r="A22">
        <v>16</v>
      </c>
      <c r="B22">
        <v>0.15233657851318599</v>
      </c>
      <c r="C22">
        <v>0.155171873531876</v>
      </c>
      <c r="D22">
        <v>-5.1284980790016498E-2</v>
      </c>
      <c r="E22">
        <v>0.177673484580918</v>
      </c>
      <c r="F22">
        <v>0.14361507144371499</v>
      </c>
      <c r="H22">
        <v>16</v>
      </c>
      <c r="I22">
        <v>8.9061654402165194E-2</v>
      </c>
      <c r="J22">
        <v>-0.27499258950239103</v>
      </c>
      <c r="K22">
        <v>-0.24368079742027501</v>
      </c>
      <c r="M22">
        <v>16</v>
      </c>
      <c r="N22">
        <v>48.05</v>
      </c>
      <c r="O22">
        <v>51.7</v>
      </c>
      <c r="P22">
        <v>59.4</v>
      </c>
      <c r="Q22">
        <v>52.85</v>
      </c>
      <c r="R22">
        <v>57.8</v>
      </c>
      <c r="T22">
        <v>16</v>
      </c>
      <c r="U22">
        <v>8.9061654402165194E-2</v>
      </c>
      <c r="V22">
        <v>-0.27499258950239103</v>
      </c>
      <c r="W22">
        <v>-0.24368079742027501</v>
      </c>
    </row>
    <row r="23" spans="1:23" x14ac:dyDescent="0.2">
      <c r="A23">
        <v>17</v>
      </c>
      <c r="B23">
        <v>-9.8572756453091895E-2</v>
      </c>
      <c r="C23">
        <v>-0.10841263699015</v>
      </c>
      <c r="D23">
        <v>-5.67371599425801E-2</v>
      </c>
      <c r="E23">
        <v>-9.7228195513017701E-2</v>
      </c>
      <c r="F23">
        <v>-6.4992000568350805E-2</v>
      </c>
      <c r="H23">
        <v>17</v>
      </c>
      <c r="I23">
        <v>-1.09751181145935E-2</v>
      </c>
      <c r="J23">
        <v>-0.25489417353988603</v>
      </c>
      <c r="K23">
        <v>-0.173440324560062</v>
      </c>
      <c r="M23">
        <v>17</v>
      </c>
      <c r="N23">
        <v>50.4</v>
      </c>
      <c r="O23">
        <v>55.85</v>
      </c>
      <c r="P23">
        <v>59.15</v>
      </c>
      <c r="Q23">
        <v>47.85</v>
      </c>
      <c r="R23">
        <v>54.05</v>
      </c>
      <c r="T23">
        <v>17</v>
      </c>
      <c r="U23">
        <v>-1.09751181145935E-2</v>
      </c>
      <c r="V23">
        <v>-0.25489417353988603</v>
      </c>
      <c r="W23">
        <v>-0.173440324560062</v>
      </c>
    </row>
    <row r="24" spans="1:23" x14ac:dyDescent="0.2">
      <c r="A24">
        <v>18</v>
      </c>
      <c r="B24">
        <v>-0.271345087855561</v>
      </c>
      <c r="C24">
        <v>-0.19805490204398099</v>
      </c>
      <c r="D24">
        <v>-0.126960264824551</v>
      </c>
      <c r="E24">
        <v>-0.13914136642755001</v>
      </c>
      <c r="F24">
        <v>6.7070934355889997E-3</v>
      </c>
      <c r="H24">
        <v>18</v>
      </c>
      <c r="I24">
        <v>-0.29077405447705701</v>
      </c>
      <c r="J24">
        <v>-0.40114448669511699</v>
      </c>
      <c r="K24">
        <v>5.9907015301646903E-2</v>
      </c>
      <c r="M24">
        <v>18</v>
      </c>
      <c r="N24">
        <v>49.4</v>
      </c>
      <c r="O24">
        <v>48.65</v>
      </c>
      <c r="P24">
        <v>58.9</v>
      </c>
      <c r="Q24">
        <v>48.8</v>
      </c>
      <c r="R24">
        <v>56</v>
      </c>
      <c r="T24">
        <v>18</v>
      </c>
      <c r="U24">
        <v>-0.29077405447705701</v>
      </c>
      <c r="V24">
        <v>-0.40114448669511699</v>
      </c>
      <c r="W24">
        <v>5.9907015301646903E-2</v>
      </c>
    </row>
    <row r="25" spans="1:23" x14ac:dyDescent="0.2">
      <c r="A25">
        <v>19</v>
      </c>
      <c r="B25">
        <v>-0.35426139844330801</v>
      </c>
      <c r="C25">
        <v>-0.17638485147573099</v>
      </c>
      <c r="D25">
        <v>-0.19100400992785899</v>
      </c>
      <c r="E25">
        <v>-0.176813908146876</v>
      </c>
      <c r="F25">
        <v>-0.127735621041658</v>
      </c>
      <c r="H25">
        <v>19</v>
      </c>
      <c r="I25">
        <v>7.3073071511437104E-2</v>
      </c>
      <c r="J25">
        <v>-0.222481992589045</v>
      </c>
      <c r="K25">
        <v>5.94416740803538E-3</v>
      </c>
      <c r="M25">
        <v>19</v>
      </c>
      <c r="N25">
        <v>53.55</v>
      </c>
      <c r="O25">
        <v>41.95</v>
      </c>
      <c r="P25">
        <v>57.3</v>
      </c>
      <c r="Q25">
        <v>56.6</v>
      </c>
      <c r="R25">
        <v>57.65</v>
      </c>
      <c r="T25">
        <v>19</v>
      </c>
      <c r="U25">
        <v>7.3073071511437104E-2</v>
      </c>
      <c r="V25">
        <v>-0.222481992589045</v>
      </c>
      <c r="W25">
        <v>5.94416740803538E-3</v>
      </c>
    </row>
    <row r="26" spans="1:23" x14ac:dyDescent="0.2">
      <c r="A26">
        <v>20</v>
      </c>
      <c r="B26">
        <v>-0.41216000787978602</v>
      </c>
      <c r="C26">
        <v>-3.5278179073039401E-2</v>
      </c>
      <c r="D26">
        <v>-0.17916007932342701</v>
      </c>
      <c r="E26">
        <v>-0.29311165873049999</v>
      </c>
      <c r="F26">
        <v>-0.195978657413203</v>
      </c>
      <c r="H26">
        <v>20</v>
      </c>
      <c r="I26">
        <v>0.44723579823968002</v>
      </c>
      <c r="J26">
        <v>-0.42906003321553399</v>
      </c>
      <c r="K26">
        <v>-1.6342885273186801E-2</v>
      </c>
      <c r="M26">
        <v>20</v>
      </c>
      <c r="N26">
        <v>46.7</v>
      </c>
      <c r="O26">
        <v>57.95</v>
      </c>
      <c r="P26">
        <v>59.05</v>
      </c>
      <c r="Q26">
        <v>56</v>
      </c>
      <c r="R26">
        <v>57.1</v>
      </c>
      <c r="T26">
        <v>20</v>
      </c>
      <c r="U26">
        <v>0.44723579823968002</v>
      </c>
      <c r="V26">
        <v>-0.42906003321553399</v>
      </c>
      <c r="W26">
        <v>-1.6342885273186801E-2</v>
      </c>
    </row>
    <row r="27" spans="1:23" x14ac:dyDescent="0.2">
      <c r="A27">
        <v>21</v>
      </c>
      <c r="B27">
        <v>-0.43316910820779497</v>
      </c>
      <c r="C27">
        <v>-0.180055112633978</v>
      </c>
      <c r="D27">
        <v>-0.13060413493238399</v>
      </c>
      <c r="E27">
        <v>-0.227771422313051</v>
      </c>
      <c r="F27">
        <v>-0.22298325748376499</v>
      </c>
      <c r="H27">
        <v>21</v>
      </c>
      <c r="I27">
        <v>8.5807578846999299E-2</v>
      </c>
      <c r="J27">
        <v>-0.23531237132726701</v>
      </c>
      <c r="K27">
        <v>6.9087622061979395E-2</v>
      </c>
      <c r="M27">
        <v>21</v>
      </c>
      <c r="N27">
        <v>42.35</v>
      </c>
      <c r="O27">
        <v>52.95</v>
      </c>
      <c r="P27">
        <v>57.8</v>
      </c>
      <c r="Q27">
        <v>56.35</v>
      </c>
      <c r="R27">
        <v>57.2</v>
      </c>
      <c r="T27">
        <v>21</v>
      </c>
      <c r="U27">
        <v>8.5807578846999299E-2</v>
      </c>
      <c r="V27">
        <v>-0.23531237132726701</v>
      </c>
      <c r="W27">
        <v>6.9087622061979395E-2</v>
      </c>
    </row>
    <row r="28" spans="1:23" x14ac:dyDescent="0.2">
      <c r="A28">
        <v>22</v>
      </c>
      <c r="B28">
        <v>-0.30548289007903001</v>
      </c>
      <c r="C28">
        <v>-0.19815745219686501</v>
      </c>
      <c r="D28">
        <v>-0.16079437970312299</v>
      </c>
      <c r="E28">
        <v>-0.286339924563144</v>
      </c>
      <c r="F28">
        <v>-0.24849942763656099</v>
      </c>
      <c r="H28">
        <v>22</v>
      </c>
      <c r="I28">
        <v>0.13134239195787201</v>
      </c>
      <c r="J28">
        <v>-0.442131023231363</v>
      </c>
      <c r="K28">
        <v>0.16715721547158499</v>
      </c>
      <c r="M28">
        <v>22</v>
      </c>
      <c r="N28">
        <v>49.8</v>
      </c>
      <c r="O28">
        <v>53.95</v>
      </c>
      <c r="P28">
        <v>59.85</v>
      </c>
      <c r="Q28">
        <v>55.95</v>
      </c>
      <c r="R28">
        <v>56.2</v>
      </c>
      <c r="T28">
        <v>22</v>
      </c>
      <c r="U28">
        <v>0.13134239195787201</v>
      </c>
      <c r="V28">
        <v>-0.442131023231363</v>
      </c>
      <c r="W28">
        <v>0.16715721547158499</v>
      </c>
    </row>
    <row r="29" spans="1:23" x14ac:dyDescent="0.2">
      <c r="A29">
        <v>23</v>
      </c>
      <c r="B29">
        <v>-0.19187729969231901</v>
      </c>
      <c r="C29">
        <v>-9.5647733471458996E-2</v>
      </c>
      <c r="D29">
        <v>-0.20425150961593799</v>
      </c>
      <c r="E29">
        <v>-0.25659755526625999</v>
      </c>
      <c r="F29">
        <v>-0.30126044624994902</v>
      </c>
      <c r="H29">
        <v>23</v>
      </c>
      <c r="I29">
        <v>-9.8949388075146097E-2</v>
      </c>
      <c r="J29">
        <v>-0.38704861043086702</v>
      </c>
      <c r="K29">
        <v>-2.8222482689662501E-2</v>
      </c>
      <c r="M29">
        <v>23</v>
      </c>
      <c r="N29">
        <v>39.75</v>
      </c>
      <c r="O29">
        <v>52.15</v>
      </c>
      <c r="P29">
        <v>59.8</v>
      </c>
      <c r="Q29">
        <v>55.1</v>
      </c>
      <c r="R29">
        <v>55.95</v>
      </c>
      <c r="T29">
        <v>23</v>
      </c>
      <c r="U29">
        <v>-9.8949388075146097E-2</v>
      </c>
      <c r="V29">
        <v>-0.38704861043086702</v>
      </c>
      <c r="W29">
        <v>-2.8222482689662501E-2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BDDA-ED6F-7445-AF27-B0A0558B8756}">
  <dimension ref="A1:M36"/>
  <sheetViews>
    <sheetView workbookViewId="0"/>
  </sheetViews>
  <sheetFormatPr baseColWidth="10" defaultRowHeight="16" x14ac:dyDescent="0.2"/>
  <cols>
    <col min="3" max="4" width="10.83203125" style="31"/>
    <col min="5" max="5" width="15.6640625" style="34" customWidth="1"/>
    <col min="9" max="11" width="10.83203125" style="31"/>
    <col min="12" max="12" width="15.33203125" style="34" customWidth="1"/>
  </cols>
  <sheetData>
    <row r="1" spans="1:13" x14ac:dyDescent="0.2">
      <c r="A1" s="1" t="s">
        <v>218</v>
      </c>
    </row>
    <row r="3" spans="1:13" x14ac:dyDescent="0.2">
      <c r="A3" s="1" t="s">
        <v>219</v>
      </c>
      <c r="H3" s="1" t="s">
        <v>219</v>
      </c>
    </row>
    <row r="4" spans="1:13" x14ac:dyDescent="0.2">
      <c r="A4" s="32" t="s">
        <v>36</v>
      </c>
      <c r="B4" s="30" t="s">
        <v>215</v>
      </c>
      <c r="C4" s="30" t="s">
        <v>216</v>
      </c>
      <c r="D4" s="30" t="s">
        <v>217</v>
      </c>
      <c r="E4" s="33" t="s">
        <v>44</v>
      </c>
      <c r="F4" s="33" t="s">
        <v>221</v>
      </c>
      <c r="H4" s="32" t="s">
        <v>37</v>
      </c>
      <c r="I4" s="30" t="s">
        <v>215</v>
      </c>
      <c r="J4" s="30" t="s">
        <v>216</v>
      </c>
      <c r="K4" s="30" t="s">
        <v>217</v>
      </c>
      <c r="L4" s="33" t="s">
        <v>44</v>
      </c>
      <c r="M4" s="33" t="s">
        <v>221</v>
      </c>
    </row>
    <row r="5" spans="1:13" x14ac:dyDescent="0.2">
      <c r="A5" s="3"/>
      <c r="B5">
        <v>32.290305825646101</v>
      </c>
      <c r="C5" s="31" t="s">
        <v>36</v>
      </c>
      <c r="D5" s="31">
        <v>2</v>
      </c>
      <c r="E5" t="s">
        <v>140</v>
      </c>
      <c r="F5" s="30"/>
      <c r="H5" s="3"/>
      <c r="I5">
        <v>31.5390059339103</v>
      </c>
      <c r="J5" s="31" t="s">
        <v>37</v>
      </c>
      <c r="K5" s="31">
        <v>2</v>
      </c>
      <c r="L5" t="s">
        <v>140</v>
      </c>
      <c r="M5" s="30"/>
    </row>
    <row r="6" spans="1:13" x14ac:dyDescent="0.2">
      <c r="A6" s="3"/>
      <c r="B6">
        <v>38.363638248035898</v>
      </c>
      <c r="C6" s="31" t="s">
        <v>36</v>
      </c>
      <c r="D6" s="31">
        <v>2</v>
      </c>
      <c r="E6" t="s">
        <v>136</v>
      </c>
      <c r="F6" s="30"/>
      <c r="H6" s="3"/>
      <c r="I6">
        <v>37.190301846879798</v>
      </c>
      <c r="J6" s="31" t="s">
        <v>37</v>
      </c>
      <c r="K6" s="31">
        <v>2</v>
      </c>
      <c r="L6" t="s">
        <v>136</v>
      </c>
      <c r="M6" s="30"/>
    </row>
    <row r="7" spans="1:13" x14ac:dyDescent="0.2">
      <c r="A7" s="3"/>
      <c r="B7">
        <v>31.0915427557781</v>
      </c>
      <c r="C7" s="31" t="s">
        <v>36</v>
      </c>
      <c r="D7" s="31">
        <v>2</v>
      </c>
      <c r="E7" t="s">
        <v>143</v>
      </c>
      <c r="F7" s="30">
        <f>MEDIAN(B5:B7)</f>
        <v>32.290305825646101</v>
      </c>
      <c r="H7" s="3"/>
      <c r="I7">
        <v>30.426347697853501</v>
      </c>
      <c r="J7" s="31" t="s">
        <v>37</v>
      </c>
      <c r="K7" s="31">
        <v>2</v>
      </c>
      <c r="L7" t="s">
        <v>143</v>
      </c>
      <c r="M7" s="30">
        <f>MEDIAN(I5:I7)</f>
        <v>31.5390059339103</v>
      </c>
    </row>
    <row r="8" spans="1:13" x14ac:dyDescent="0.2">
      <c r="A8" s="3"/>
      <c r="B8">
        <v>31.955381392100499</v>
      </c>
      <c r="C8" s="31" t="s">
        <v>36</v>
      </c>
      <c r="D8" s="31">
        <v>3</v>
      </c>
      <c r="E8" t="s">
        <v>144</v>
      </c>
      <c r="F8" s="30"/>
      <c r="H8" s="3"/>
      <c r="I8">
        <v>30.193123640348698</v>
      </c>
      <c r="J8" s="31" t="s">
        <v>37</v>
      </c>
      <c r="K8" s="31">
        <v>3</v>
      </c>
      <c r="L8" t="s">
        <v>144</v>
      </c>
      <c r="M8" s="30"/>
    </row>
    <row r="9" spans="1:13" x14ac:dyDescent="0.2">
      <c r="A9" s="3"/>
      <c r="B9">
        <v>31.715869482693101</v>
      </c>
      <c r="C9" s="31" t="s">
        <v>36</v>
      </c>
      <c r="D9" s="31">
        <v>3</v>
      </c>
      <c r="E9" t="s">
        <v>145</v>
      </c>
      <c r="F9" s="30"/>
      <c r="H9" s="3"/>
      <c r="I9">
        <v>27.940300940643201</v>
      </c>
      <c r="J9" s="31" t="s">
        <v>37</v>
      </c>
      <c r="K9" s="31">
        <v>3</v>
      </c>
      <c r="L9" t="s">
        <v>145</v>
      </c>
      <c r="M9" s="30"/>
    </row>
    <row r="10" spans="1:13" x14ac:dyDescent="0.2">
      <c r="A10" s="3"/>
      <c r="B10">
        <v>31.497486615366</v>
      </c>
      <c r="C10" s="31" t="s">
        <v>36</v>
      </c>
      <c r="D10" s="31">
        <v>3</v>
      </c>
      <c r="E10" t="s">
        <v>146</v>
      </c>
      <c r="F10" s="30"/>
      <c r="H10" s="3"/>
      <c r="I10">
        <v>30.1403056441027</v>
      </c>
      <c r="J10" s="31" t="s">
        <v>37</v>
      </c>
      <c r="K10" s="31">
        <v>3</v>
      </c>
      <c r="L10" t="s">
        <v>146</v>
      </c>
      <c r="M10" s="30"/>
    </row>
    <row r="11" spans="1:13" x14ac:dyDescent="0.2">
      <c r="A11" s="3"/>
      <c r="B11">
        <v>37.673822116215497</v>
      </c>
      <c r="C11" s="31" t="s">
        <v>36</v>
      </c>
      <c r="D11" s="31">
        <v>3</v>
      </c>
      <c r="E11" t="s">
        <v>147</v>
      </c>
      <c r="F11" s="30"/>
      <c r="H11" s="3"/>
      <c r="I11">
        <v>29.4409513993003</v>
      </c>
      <c r="J11" s="31" t="s">
        <v>37</v>
      </c>
      <c r="K11" s="31">
        <v>3</v>
      </c>
      <c r="L11" t="s">
        <v>147</v>
      </c>
      <c r="M11" s="30"/>
    </row>
    <row r="12" spans="1:13" x14ac:dyDescent="0.2">
      <c r="A12" s="3"/>
      <c r="B12">
        <v>31.424756259932099</v>
      </c>
      <c r="C12" s="31" t="s">
        <v>36</v>
      </c>
      <c r="D12" s="31">
        <v>3</v>
      </c>
      <c r="E12" t="s">
        <v>149</v>
      </c>
      <c r="F12" s="30">
        <f>MEDIAN(B8:B12)</f>
        <v>31.715869482693101</v>
      </c>
      <c r="H12" s="3"/>
      <c r="I12">
        <v>31.659985288708999</v>
      </c>
      <c r="J12" s="31" t="s">
        <v>37</v>
      </c>
      <c r="K12" s="31">
        <v>3</v>
      </c>
      <c r="L12" t="s">
        <v>149</v>
      </c>
      <c r="M12" s="30">
        <f>MEDIAN(I8:I12)</f>
        <v>30.1403056441027</v>
      </c>
    </row>
    <row r="13" spans="1:13" x14ac:dyDescent="0.2">
      <c r="A13" s="3"/>
      <c r="B13">
        <v>32.311591987655397</v>
      </c>
      <c r="C13" s="31" t="s">
        <v>36</v>
      </c>
      <c r="D13" s="31">
        <v>4</v>
      </c>
      <c r="E13" t="s">
        <v>144</v>
      </c>
      <c r="F13" s="30"/>
      <c r="H13" s="3"/>
      <c r="I13">
        <v>31.037186091435899</v>
      </c>
      <c r="J13" s="31" t="s">
        <v>37</v>
      </c>
      <c r="K13" s="31">
        <v>4</v>
      </c>
      <c r="L13" t="s">
        <v>144</v>
      </c>
      <c r="M13" s="30"/>
    </row>
    <row r="14" spans="1:13" x14ac:dyDescent="0.2">
      <c r="A14" s="3"/>
      <c r="B14">
        <v>32.890212883806598</v>
      </c>
      <c r="C14" s="31" t="s">
        <v>36</v>
      </c>
      <c r="D14" s="31">
        <v>4</v>
      </c>
      <c r="E14" t="s">
        <v>150</v>
      </c>
      <c r="F14" s="30"/>
      <c r="H14" s="3"/>
      <c r="I14">
        <v>31.2992169849277</v>
      </c>
      <c r="J14" s="31" t="s">
        <v>37</v>
      </c>
      <c r="K14" s="31">
        <v>4</v>
      </c>
      <c r="L14" t="s">
        <v>150</v>
      </c>
      <c r="M14" s="30"/>
    </row>
    <row r="15" spans="1:13" x14ac:dyDescent="0.2">
      <c r="A15" s="3"/>
      <c r="B15">
        <v>33.461630433197698</v>
      </c>
      <c r="C15" s="31" t="s">
        <v>36</v>
      </c>
      <c r="D15" s="31">
        <v>4</v>
      </c>
      <c r="E15" t="s">
        <v>151</v>
      </c>
      <c r="F15" s="30"/>
      <c r="H15" s="3"/>
      <c r="I15">
        <v>31.820523031992501</v>
      </c>
      <c r="J15" s="31" t="s">
        <v>37</v>
      </c>
      <c r="K15" s="31">
        <v>4</v>
      </c>
      <c r="L15" t="s">
        <v>151</v>
      </c>
      <c r="M15" s="30"/>
    </row>
    <row r="16" spans="1:13" x14ac:dyDescent="0.2">
      <c r="A16" s="3"/>
      <c r="B16">
        <v>29.128646222886999</v>
      </c>
      <c r="C16" s="31" t="s">
        <v>36</v>
      </c>
      <c r="D16" s="31">
        <v>4</v>
      </c>
      <c r="E16" t="s">
        <v>152</v>
      </c>
      <c r="F16" s="30"/>
      <c r="H16" s="3"/>
      <c r="I16">
        <v>28.048691905201501</v>
      </c>
      <c r="J16" s="31" t="s">
        <v>37</v>
      </c>
      <c r="K16" s="31">
        <v>4</v>
      </c>
      <c r="L16" t="s">
        <v>152</v>
      </c>
      <c r="M16" s="30"/>
    </row>
    <row r="17" spans="1:13" x14ac:dyDescent="0.2">
      <c r="A17" s="3"/>
      <c r="B17">
        <v>32.3484675004403</v>
      </c>
      <c r="C17" s="31" t="s">
        <v>36</v>
      </c>
      <c r="D17" s="31">
        <v>4</v>
      </c>
      <c r="E17" t="s">
        <v>153</v>
      </c>
      <c r="F17" s="30">
        <f>MEDIAN(B13:B17)</f>
        <v>32.3484675004403</v>
      </c>
      <c r="H17" s="3"/>
      <c r="I17">
        <v>31.137252442911599</v>
      </c>
      <c r="J17" s="31" t="s">
        <v>37</v>
      </c>
      <c r="K17" s="31">
        <v>4</v>
      </c>
      <c r="L17" t="s">
        <v>153</v>
      </c>
      <c r="M17" s="30">
        <f>MEDIAN(I13:I17)</f>
        <v>31.137252442911599</v>
      </c>
    </row>
    <row r="18" spans="1:13" x14ac:dyDescent="0.2">
      <c r="A18" s="3"/>
      <c r="B18" s="30"/>
      <c r="C18" s="30"/>
      <c r="D18" s="30"/>
      <c r="E18" s="33"/>
      <c r="F18" s="30"/>
      <c r="H18" s="3"/>
      <c r="I18" s="30"/>
      <c r="J18" s="30"/>
      <c r="K18" s="30"/>
      <c r="L18" s="33"/>
      <c r="M18" s="30"/>
    </row>
    <row r="19" spans="1:13" x14ac:dyDescent="0.2">
      <c r="A19" s="3"/>
      <c r="B19" s="30"/>
      <c r="C19" s="30"/>
      <c r="D19" s="30"/>
      <c r="E19" s="33"/>
      <c r="F19" s="30"/>
      <c r="H19" s="3"/>
      <c r="I19" s="30"/>
      <c r="J19" s="30"/>
      <c r="K19" s="30"/>
      <c r="L19" s="33"/>
      <c r="M19" s="30"/>
    </row>
    <row r="21" spans="1:13" x14ac:dyDescent="0.2">
      <c r="A21" s="1" t="s">
        <v>220</v>
      </c>
      <c r="H21" s="1" t="s">
        <v>220</v>
      </c>
    </row>
    <row r="22" spans="1:13" x14ac:dyDescent="0.2">
      <c r="A22" s="32" t="s">
        <v>36</v>
      </c>
      <c r="B22" t="s">
        <v>215</v>
      </c>
      <c r="C22" s="31" t="s">
        <v>216</v>
      </c>
      <c r="D22" s="31" t="s">
        <v>217</v>
      </c>
      <c r="E22" s="34" t="s">
        <v>44</v>
      </c>
      <c r="F22" s="33" t="s">
        <v>221</v>
      </c>
      <c r="H22" s="32" t="s">
        <v>37</v>
      </c>
      <c r="I22" s="30" t="s">
        <v>215</v>
      </c>
      <c r="J22" s="30" t="s">
        <v>216</v>
      </c>
      <c r="K22" s="30" t="s">
        <v>217</v>
      </c>
      <c r="L22" s="33" t="s">
        <v>44</v>
      </c>
      <c r="M22" s="33" t="s">
        <v>221</v>
      </c>
    </row>
    <row r="23" spans="1:13" x14ac:dyDescent="0.2">
      <c r="B23">
        <v>32.503679462538699</v>
      </c>
      <c r="C23" s="31" t="s">
        <v>36</v>
      </c>
      <c r="D23" s="31">
        <v>2</v>
      </c>
      <c r="E23" t="s">
        <v>140</v>
      </c>
      <c r="F23" s="30"/>
      <c r="I23">
        <v>33.188392050587098</v>
      </c>
      <c r="J23" s="31" t="s">
        <v>37</v>
      </c>
      <c r="K23" s="31">
        <v>2</v>
      </c>
      <c r="L23" t="s">
        <v>140</v>
      </c>
      <c r="M23" s="30"/>
    </row>
    <row r="24" spans="1:13" x14ac:dyDescent="0.2">
      <c r="B24">
        <v>39.052737203985799</v>
      </c>
      <c r="C24" s="31" t="s">
        <v>36</v>
      </c>
      <c r="D24" s="31">
        <v>2</v>
      </c>
      <c r="E24" t="s">
        <v>136</v>
      </c>
      <c r="F24" s="30"/>
      <c r="I24">
        <v>38.813038130381301</v>
      </c>
      <c r="J24" s="31" t="s">
        <v>37</v>
      </c>
      <c r="K24" s="31">
        <v>2</v>
      </c>
      <c r="L24" t="s">
        <v>136</v>
      </c>
      <c r="M24" s="30"/>
    </row>
    <row r="25" spans="1:13" x14ac:dyDescent="0.2">
      <c r="B25">
        <v>32.477406814937098</v>
      </c>
      <c r="C25" s="31" t="s">
        <v>36</v>
      </c>
      <c r="D25" s="31">
        <v>2</v>
      </c>
      <c r="E25" t="s">
        <v>143</v>
      </c>
      <c r="F25" s="30">
        <f>MEDIAN(B23:B25)</f>
        <v>32.503679462538699</v>
      </c>
      <c r="I25">
        <v>32.079350161116999</v>
      </c>
      <c r="J25" s="31" t="s">
        <v>37</v>
      </c>
      <c r="K25" s="31">
        <v>2</v>
      </c>
      <c r="L25" t="s">
        <v>143</v>
      </c>
      <c r="M25" s="30">
        <f>MEDIAN(I23:I25)</f>
        <v>33.188392050587098</v>
      </c>
    </row>
    <row r="26" spans="1:13" x14ac:dyDescent="0.2">
      <c r="B26">
        <v>32.606163295562801</v>
      </c>
      <c r="C26" s="31" t="s">
        <v>36</v>
      </c>
      <c r="D26" s="31">
        <v>3</v>
      </c>
      <c r="E26" t="s">
        <v>144</v>
      </c>
      <c r="F26" s="30"/>
      <c r="I26">
        <v>32.3035708949648</v>
      </c>
      <c r="J26" s="31" t="s">
        <v>37</v>
      </c>
      <c r="K26" s="31">
        <v>3</v>
      </c>
      <c r="L26" t="s">
        <v>144</v>
      </c>
      <c r="M26" s="30"/>
    </row>
    <row r="27" spans="1:13" x14ac:dyDescent="0.2">
      <c r="B27">
        <v>31.8723508257393</v>
      </c>
      <c r="C27" s="31" t="s">
        <v>36</v>
      </c>
      <c r="D27" s="31">
        <v>3</v>
      </c>
      <c r="E27" t="s">
        <v>145</v>
      </c>
      <c r="F27" s="30"/>
      <c r="I27">
        <v>29.602581298995499</v>
      </c>
      <c r="J27" s="31" t="s">
        <v>37</v>
      </c>
      <c r="K27" s="31">
        <v>3</v>
      </c>
      <c r="L27" t="s">
        <v>145</v>
      </c>
      <c r="M27" s="30"/>
    </row>
    <row r="28" spans="1:13" x14ac:dyDescent="0.2">
      <c r="B28">
        <v>32.292277310050899</v>
      </c>
      <c r="C28" s="31" t="s">
        <v>36</v>
      </c>
      <c r="D28" s="31">
        <v>3</v>
      </c>
      <c r="E28" t="s">
        <v>146</v>
      </c>
      <c r="F28" s="30"/>
      <c r="I28">
        <v>32.486334498834502</v>
      </c>
      <c r="J28" s="31" t="s">
        <v>37</v>
      </c>
      <c r="K28" s="31">
        <v>3</v>
      </c>
      <c r="L28" t="s">
        <v>146</v>
      </c>
      <c r="M28" s="30"/>
    </row>
    <row r="29" spans="1:13" x14ac:dyDescent="0.2">
      <c r="B29">
        <v>33.531462216442698</v>
      </c>
      <c r="C29" s="31" t="s">
        <v>36</v>
      </c>
      <c r="D29" s="31">
        <v>3</v>
      </c>
      <c r="E29" t="s">
        <v>147</v>
      </c>
      <c r="F29" s="30"/>
      <c r="I29">
        <v>31.991750181554099</v>
      </c>
      <c r="J29" s="31" t="s">
        <v>37</v>
      </c>
      <c r="K29" s="31">
        <v>3</v>
      </c>
      <c r="L29" t="s">
        <v>147</v>
      </c>
      <c r="M29" s="30"/>
    </row>
    <row r="30" spans="1:13" x14ac:dyDescent="0.2">
      <c r="B30">
        <v>33.285466189080601</v>
      </c>
      <c r="C30" s="31" t="s">
        <v>36</v>
      </c>
      <c r="D30" s="31">
        <v>3</v>
      </c>
      <c r="E30" t="s">
        <v>149</v>
      </c>
      <c r="F30" s="30">
        <f>MEDIAN(B26:B30)</f>
        <v>32.606163295562801</v>
      </c>
      <c r="I30">
        <v>34.632599808645701</v>
      </c>
      <c r="J30" s="31" t="s">
        <v>37</v>
      </c>
      <c r="K30" s="31">
        <v>3</v>
      </c>
      <c r="L30" t="s">
        <v>149</v>
      </c>
      <c r="M30" s="30">
        <f>MEDIAN(I26:I30)</f>
        <v>32.3035708949648</v>
      </c>
    </row>
    <row r="31" spans="1:13" x14ac:dyDescent="0.2">
      <c r="B31">
        <v>33.757414785303197</v>
      </c>
      <c r="C31" s="31" t="s">
        <v>36</v>
      </c>
      <c r="D31" s="31">
        <v>4</v>
      </c>
      <c r="E31" t="s">
        <v>144</v>
      </c>
      <c r="F31" s="30"/>
      <c r="I31">
        <v>33.664621228723703</v>
      </c>
      <c r="J31" s="31" t="s">
        <v>37</v>
      </c>
      <c r="K31" s="31">
        <v>4</v>
      </c>
      <c r="L31" t="s">
        <v>144</v>
      </c>
      <c r="M31" s="30"/>
    </row>
    <row r="32" spans="1:13" x14ac:dyDescent="0.2">
      <c r="B32">
        <v>34.624319980217599</v>
      </c>
      <c r="C32" s="31" t="s">
        <v>36</v>
      </c>
      <c r="D32" s="31">
        <v>4</v>
      </c>
      <c r="E32" t="s">
        <v>150</v>
      </c>
      <c r="F32" s="30"/>
      <c r="I32">
        <v>34.086711226103198</v>
      </c>
      <c r="J32" s="31" t="s">
        <v>37</v>
      </c>
      <c r="K32" s="31">
        <v>4</v>
      </c>
      <c r="L32" t="s">
        <v>150</v>
      </c>
      <c r="M32" s="30"/>
    </row>
    <row r="33" spans="2:13" x14ac:dyDescent="0.2">
      <c r="B33">
        <v>35.072644721906897</v>
      </c>
      <c r="C33" s="31" t="s">
        <v>36</v>
      </c>
      <c r="D33" s="31">
        <v>4</v>
      </c>
      <c r="E33" t="s">
        <v>151</v>
      </c>
      <c r="F33" s="30"/>
      <c r="I33">
        <v>33.802709508103597</v>
      </c>
      <c r="J33" s="31" t="s">
        <v>37</v>
      </c>
      <c r="K33" s="31">
        <v>4</v>
      </c>
      <c r="L33" t="s">
        <v>151</v>
      </c>
      <c r="M33" s="30"/>
    </row>
    <row r="34" spans="2:13" x14ac:dyDescent="0.2">
      <c r="B34">
        <v>31.704756454279501</v>
      </c>
      <c r="C34" s="31" t="s">
        <v>36</v>
      </c>
      <c r="D34" s="31">
        <v>4</v>
      </c>
      <c r="E34" t="s">
        <v>152</v>
      </c>
      <c r="F34" s="30"/>
      <c r="I34">
        <v>30.657619963059201</v>
      </c>
      <c r="J34" s="31" t="s">
        <v>37</v>
      </c>
      <c r="K34" s="31">
        <v>4</v>
      </c>
      <c r="L34" t="s">
        <v>152</v>
      </c>
      <c r="M34" s="30"/>
    </row>
    <row r="35" spans="2:13" x14ac:dyDescent="0.2">
      <c r="B35">
        <v>33.574495190776403</v>
      </c>
      <c r="C35" s="31" t="s">
        <v>36</v>
      </c>
      <c r="D35" s="31">
        <v>4</v>
      </c>
      <c r="E35" t="s">
        <v>153</v>
      </c>
      <c r="F35" s="30">
        <f>MEDIAN(B31:B35)</f>
        <v>33.757414785303197</v>
      </c>
      <c r="I35">
        <v>33.504210871705098</v>
      </c>
      <c r="J35" s="31" t="s">
        <v>37</v>
      </c>
      <c r="K35" s="31">
        <v>4</v>
      </c>
      <c r="L35" t="s">
        <v>153</v>
      </c>
      <c r="M35" s="30">
        <f>MEDIAN(I31:I35)</f>
        <v>33.664621228723703</v>
      </c>
    </row>
    <row r="36" spans="2:13" x14ac:dyDescent="0.2">
      <c r="M36" s="3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CDFAD-181C-5440-99C6-76D718E43870}">
  <dimension ref="A1:G15"/>
  <sheetViews>
    <sheetView workbookViewId="0">
      <selection activeCell="E13" sqref="E13"/>
    </sheetView>
  </sheetViews>
  <sheetFormatPr baseColWidth="10" defaultRowHeight="16" x14ac:dyDescent="0.2"/>
  <cols>
    <col min="2" max="2" width="14.33203125" customWidth="1"/>
    <col min="4" max="4" width="13" customWidth="1"/>
    <col min="5" max="5" width="15.6640625" customWidth="1"/>
  </cols>
  <sheetData>
    <row r="1" spans="1:7" x14ac:dyDescent="0.2">
      <c r="A1" s="1" t="s">
        <v>227</v>
      </c>
    </row>
    <row r="2" spans="1:7" x14ac:dyDescent="0.2">
      <c r="A2" s="1"/>
    </row>
    <row r="3" spans="1:7" s="10" customFormat="1" ht="51" x14ac:dyDescent="0.2">
      <c r="B3" s="10" t="s">
        <v>224</v>
      </c>
      <c r="D3" s="10" t="s">
        <v>225</v>
      </c>
      <c r="E3" s="10" t="s">
        <v>226</v>
      </c>
      <c r="G3" s="10" t="s">
        <v>222</v>
      </c>
    </row>
    <row r="4" spans="1:7" x14ac:dyDescent="0.2">
      <c r="A4" t="s">
        <v>17</v>
      </c>
      <c r="B4" s="1">
        <v>78.666666666666671</v>
      </c>
      <c r="D4">
        <v>1480.8333333333333</v>
      </c>
      <c r="E4" s="1">
        <f>D4/60</f>
        <v>24.680555555555554</v>
      </c>
      <c r="G4" s="1">
        <v>0.47519740838226299</v>
      </c>
    </row>
    <row r="5" spans="1:7" x14ac:dyDescent="0.2">
      <c r="A5" t="s">
        <v>18</v>
      </c>
      <c r="B5" s="1">
        <v>72.5</v>
      </c>
      <c r="D5">
        <v>1662.1666666666667</v>
      </c>
      <c r="E5" s="1">
        <f t="shared" ref="E5:E8" si="0">D5/60</f>
        <v>27.702777777777779</v>
      </c>
      <c r="G5" s="1">
        <v>0.36419996063766902</v>
      </c>
    </row>
    <row r="6" spans="1:7" x14ac:dyDescent="0.2">
      <c r="A6" t="s">
        <v>19</v>
      </c>
      <c r="B6" s="1">
        <v>40.666666666666664</v>
      </c>
      <c r="D6">
        <v>2009.8333333333333</v>
      </c>
      <c r="E6" s="1">
        <f t="shared" si="0"/>
        <v>33.49722222222222</v>
      </c>
      <c r="G6" s="1">
        <v>0.184704423315419</v>
      </c>
    </row>
    <row r="7" spans="1:7" x14ac:dyDescent="0.2">
      <c r="A7" t="s">
        <v>20</v>
      </c>
      <c r="B7" s="1">
        <v>52.5</v>
      </c>
      <c r="D7">
        <v>2020.2</v>
      </c>
      <c r="E7" s="1">
        <f t="shared" si="0"/>
        <v>33.67</v>
      </c>
      <c r="G7" s="1">
        <v>0.23085189527159</v>
      </c>
    </row>
    <row r="8" spans="1:7" x14ac:dyDescent="0.2">
      <c r="A8" t="s">
        <v>21</v>
      </c>
      <c r="B8" s="1">
        <v>57.5</v>
      </c>
      <c r="D8">
        <v>1424.8333333333333</v>
      </c>
      <c r="E8" s="1">
        <f t="shared" si="0"/>
        <v>23.74722222222222</v>
      </c>
      <c r="G8" s="1">
        <v>0.278992526985884</v>
      </c>
    </row>
    <row r="11" spans="1:7" x14ac:dyDescent="0.2">
      <c r="A11" s="24"/>
    </row>
    <row r="12" spans="1:7" x14ac:dyDescent="0.2">
      <c r="A12" s="24"/>
    </row>
    <row r="13" spans="1:7" x14ac:dyDescent="0.2">
      <c r="A13" s="24"/>
    </row>
    <row r="14" spans="1:7" x14ac:dyDescent="0.2">
      <c r="A14" s="24"/>
    </row>
    <row r="15" spans="1:7" x14ac:dyDescent="0.2">
      <c r="A15" s="2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85FC-E2C2-9240-A7EB-CB97DF160D58}">
  <dimension ref="A1:G67"/>
  <sheetViews>
    <sheetView workbookViewId="0">
      <selection activeCell="B3" sqref="B3:G5"/>
    </sheetView>
  </sheetViews>
  <sheetFormatPr baseColWidth="10" defaultRowHeight="16" x14ac:dyDescent="0.2"/>
  <sheetData>
    <row r="1" spans="1:7" x14ac:dyDescent="0.2">
      <c r="A1" s="1" t="s">
        <v>22</v>
      </c>
    </row>
    <row r="3" spans="1:7" x14ac:dyDescent="0.2">
      <c r="A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</row>
    <row r="4" spans="1:7" x14ac:dyDescent="0.2">
      <c r="B4">
        <v>0</v>
      </c>
      <c r="C4">
        <v>0.202866936740417</v>
      </c>
      <c r="D4">
        <v>0.183857899657214</v>
      </c>
      <c r="E4">
        <v>1.8074166406980299E-2</v>
      </c>
      <c r="F4">
        <v>0.201932066064194</v>
      </c>
      <c r="G4">
        <v>0.17965098161421</v>
      </c>
    </row>
    <row r="5" spans="1:7" x14ac:dyDescent="0.2">
      <c r="B5">
        <v>1</v>
      </c>
      <c r="C5">
        <v>0.18494858211280699</v>
      </c>
      <c r="D5">
        <v>0.113119351822997</v>
      </c>
      <c r="E5">
        <v>1.9943907759426598E-2</v>
      </c>
      <c r="F5">
        <v>5.5780617014646303E-2</v>
      </c>
      <c r="G5">
        <v>3.0694920535992501E-2</v>
      </c>
    </row>
    <row r="7" spans="1:7" x14ac:dyDescent="0.2">
      <c r="A7" t="s">
        <v>23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</row>
    <row r="8" spans="1:7" x14ac:dyDescent="0.2">
      <c r="B8">
        <v>0</v>
      </c>
      <c r="C8">
        <v>4.2848239326893099E-2</v>
      </c>
      <c r="D8">
        <v>8.9903396696790205E-2</v>
      </c>
      <c r="E8">
        <v>4.2536615768152E-2</v>
      </c>
      <c r="F8">
        <v>0.133374883141165</v>
      </c>
      <c r="G8">
        <v>7.6503583670925496E-2</v>
      </c>
    </row>
    <row r="9" spans="1:7" x14ac:dyDescent="0.2">
      <c r="B9">
        <v>1</v>
      </c>
      <c r="C9">
        <v>3.0227485197880901E-2</v>
      </c>
      <c r="D9">
        <v>2.8825179183546198E-2</v>
      </c>
      <c r="E9">
        <v>2.8825179183546198E-2</v>
      </c>
      <c r="F9">
        <v>1.32440012464942E-2</v>
      </c>
      <c r="G9">
        <v>2.5085696478653701E-2</v>
      </c>
    </row>
    <row r="11" spans="1:7" x14ac:dyDescent="0.2">
      <c r="A11" t="s">
        <v>24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</row>
    <row r="12" spans="1:7" x14ac:dyDescent="0.2">
      <c r="B12">
        <v>0</v>
      </c>
      <c r="C12">
        <v>1.5581177937052E-4</v>
      </c>
      <c r="D12">
        <v>9.3487067622312196E-4</v>
      </c>
      <c r="E12">
        <v>0</v>
      </c>
      <c r="F12">
        <v>0</v>
      </c>
      <c r="G12">
        <v>6.2324711748208098E-4</v>
      </c>
    </row>
    <row r="13" spans="1:7" x14ac:dyDescent="0.2"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</row>
    <row r="15" spans="1:7" x14ac:dyDescent="0.2">
      <c r="A15" t="s">
        <v>25</v>
      </c>
      <c r="C15" t="s">
        <v>17</v>
      </c>
      <c r="D15" t="s">
        <v>18</v>
      </c>
      <c r="E15" t="s">
        <v>19</v>
      </c>
      <c r="F15" t="s">
        <v>20</v>
      </c>
      <c r="G15" t="s">
        <v>21</v>
      </c>
    </row>
    <row r="16" spans="1:7" x14ac:dyDescent="0.2">
      <c r="B16">
        <v>0</v>
      </c>
      <c r="C16">
        <v>0.24213150514178799</v>
      </c>
      <c r="D16">
        <v>0.35821128077282599</v>
      </c>
      <c r="E16">
        <v>0.522281084449984</v>
      </c>
      <c r="F16">
        <v>0.35244624493611698</v>
      </c>
      <c r="G16">
        <v>0.42785914615144899</v>
      </c>
    </row>
    <row r="17" spans="1:7" x14ac:dyDescent="0.2">
      <c r="B17">
        <v>1</v>
      </c>
      <c r="C17">
        <v>0.272047366780928</v>
      </c>
      <c r="D17">
        <v>0.45481458398254898</v>
      </c>
      <c r="E17">
        <v>0.59691492676846303</v>
      </c>
      <c r="F17">
        <v>0.45793081956995901</v>
      </c>
      <c r="G17">
        <v>0.543627298223745</v>
      </c>
    </row>
    <row r="19" spans="1:7" x14ac:dyDescent="0.2">
      <c r="A19" t="s">
        <v>26</v>
      </c>
      <c r="C19" t="s">
        <v>17</v>
      </c>
      <c r="D19" t="s">
        <v>18</v>
      </c>
      <c r="E19" t="s">
        <v>19</v>
      </c>
      <c r="F19" t="s">
        <v>20</v>
      </c>
      <c r="G19" t="s">
        <v>21</v>
      </c>
    </row>
    <row r="20" spans="1:7" x14ac:dyDescent="0.2">
      <c r="B20">
        <v>0</v>
      </c>
      <c r="C20">
        <v>0.201932066064194</v>
      </c>
      <c r="D20">
        <v>0.114365846057961</v>
      </c>
      <c r="E20">
        <v>0.286226238703646</v>
      </c>
      <c r="F20">
        <v>0.21626674976628199</v>
      </c>
      <c r="G20">
        <v>0.15986288563415299</v>
      </c>
    </row>
    <row r="21" spans="1:7" x14ac:dyDescent="0.2">
      <c r="B21">
        <v>1</v>
      </c>
      <c r="C21">
        <v>9.1461514490495402E-2</v>
      </c>
      <c r="D21">
        <v>7.9308195699594894E-2</v>
      </c>
      <c r="E21">
        <v>0.13617949516983399</v>
      </c>
      <c r="F21">
        <v>0.20084138360859999</v>
      </c>
      <c r="G21">
        <v>8.5540666874415694E-2</v>
      </c>
    </row>
    <row r="23" spans="1:7" x14ac:dyDescent="0.2">
      <c r="A23" t="s">
        <v>27</v>
      </c>
      <c r="C23" t="s">
        <v>17</v>
      </c>
      <c r="D23" t="s">
        <v>18</v>
      </c>
      <c r="E23" t="s">
        <v>19</v>
      </c>
      <c r="F23" t="s">
        <v>20</v>
      </c>
      <c r="G23" t="s">
        <v>21</v>
      </c>
    </row>
    <row r="24" spans="1:7" x14ac:dyDescent="0.2">
      <c r="B24">
        <v>0</v>
      </c>
      <c r="C24">
        <v>0.31006544094733501</v>
      </c>
      <c r="D24">
        <v>0.25272670613898401</v>
      </c>
      <c r="E24">
        <v>0.13088189467123701</v>
      </c>
      <c r="F24">
        <v>9.5980056092240501E-2</v>
      </c>
      <c r="G24">
        <v>0.15550015581177901</v>
      </c>
    </row>
    <row r="25" spans="1:7" x14ac:dyDescent="0.2">
      <c r="B25">
        <v>1</v>
      </c>
      <c r="C25">
        <v>0.421315051417887</v>
      </c>
      <c r="D25">
        <v>0.32393268931131097</v>
      </c>
      <c r="E25">
        <v>0.217980679339358</v>
      </c>
      <c r="F25">
        <v>0.27220317856029902</v>
      </c>
      <c r="G25">
        <v>0.31505141788719199</v>
      </c>
    </row>
    <row r="27" spans="1:7" x14ac:dyDescent="0.2">
      <c r="A27" t="s">
        <v>0</v>
      </c>
      <c r="C27" t="s">
        <v>17</v>
      </c>
      <c r="D27" t="s">
        <v>18</v>
      </c>
      <c r="E27" t="s">
        <v>19</v>
      </c>
      <c r="F27" t="s">
        <v>20</v>
      </c>
      <c r="G27" t="s">
        <v>21</v>
      </c>
    </row>
    <row r="28" spans="1:7" x14ac:dyDescent="0.2">
      <c r="B28">
        <v>0</v>
      </c>
      <c r="C28">
        <v>0.75428482393268903</v>
      </c>
      <c r="D28">
        <v>0.72623870364599497</v>
      </c>
      <c r="E28">
        <v>0.93938921782486695</v>
      </c>
      <c r="F28">
        <v>0.66469305079464003</v>
      </c>
      <c r="G28">
        <v>0.74384543471486397</v>
      </c>
    </row>
    <row r="29" spans="1:7" x14ac:dyDescent="0.2">
      <c r="B29">
        <v>1</v>
      </c>
      <c r="C29">
        <v>0.78482393268931105</v>
      </c>
      <c r="D29">
        <v>0.85805546899345497</v>
      </c>
      <c r="E29">
        <v>0.95107510127765604</v>
      </c>
      <c r="F29">
        <v>0.93097538173885896</v>
      </c>
      <c r="G29">
        <v>0.94421938298535302</v>
      </c>
    </row>
    <row r="32" spans="1:7" x14ac:dyDescent="0.2">
      <c r="A32" s="1" t="s">
        <v>29</v>
      </c>
    </row>
    <row r="34" spans="1:7" x14ac:dyDescent="0.2">
      <c r="A34" t="s">
        <v>24</v>
      </c>
      <c r="C34" t="s">
        <v>17</v>
      </c>
      <c r="D34" t="s">
        <v>18</v>
      </c>
      <c r="E34" t="s">
        <v>19</v>
      </c>
      <c r="F34" t="s">
        <v>20</v>
      </c>
      <c r="G34" t="s">
        <v>21</v>
      </c>
    </row>
    <row r="35" spans="1:7" x14ac:dyDescent="0.2">
      <c r="B35">
        <v>0</v>
      </c>
      <c r="C35">
        <v>2.0656889072505599E-4</v>
      </c>
      <c r="D35">
        <v>1.2872774082814801E-3</v>
      </c>
      <c r="E35">
        <v>0</v>
      </c>
      <c r="F35">
        <v>0</v>
      </c>
      <c r="G35">
        <v>8.3787180561374099E-4</v>
      </c>
    </row>
    <row r="36" spans="1:7" x14ac:dyDescent="0.2"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</row>
    <row r="38" spans="1:7" x14ac:dyDescent="0.2">
      <c r="A38" t="s">
        <v>25</v>
      </c>
      <c r="C38" t="s">
        <v>17</v>
      </c>
      <c r="D38" t="s">
        <v>18</v>
      </c>
      <c r="E38" t="s">
        <v>19</v>
      </c>
      <c r="F38" t="s">
        <v>20</v>
      </c>
      <c r="G38" t="s">
        <v>21</v>
      </c>
    </row>
    <row r="39" spans="1:7" x14ac:dyDescent="0.2">
      <c r="B39">
        <v>0</v>
      </c>
      <c r="C39">
        <v>0.321008056186738</v>
      </c>
      <c r="D39">
        <v>0.49324179360652198</v>
      </c>
      <c r="E39">
        <v>0.55597943274174799</v>
      </c>
      <c r="F39">
        <v>0.53023909985935302</v>
      </c>
      <c r="G39">
        <v>0.57519899455383305</v>
      </c>
    </row>
    <row r="40" spans="1:7" x14ac:dyDescent="0.2">
      <c r="B40">
        <v>1</v>
      </c>
      <c r="C40">
        <v>0.346634901727218</v>
      </c>
      <c r="D40">
        <v>0.53005266025058995</v>
      </c>
      <c r="E40">
        <v>0.62762123197902997</v>
      </c>
      <c r="F40">
        <v>0.49188284518828401</v>
      </c>
      <c r="G40">
        <v>0.57574257425742503</v>
      </c>
    </row>
    <row r="42" spans="1:7" x14ac:dyDescent="0.2">
      <c r="A42" t="s">
        <v>26</v>
      </c>
      <c r="C42" t="s">
        <v>17</v>
      </c>
      <c r="D42" t="s">
        <v>18</v>
      </c>
      <c r="E42" t="s">
        <v>19</v>
      </c>
      <c r="F42" t="s">
        <v>20</v>
      </c>
      <c r="G42" t="s">
        <v>21</v>
      </c>
    </row>
    <row r="43" spans="1:7" x14ac:dyDescent="0.2">
      <c r="B43">
        <v>0</v>
      </c>
      <c r="C43">
        <v>0.26771328237967301</v>
      </c>
      <c r="D43">
        <v>0.157476936279768</v>
      </c>
      <c r="E43">
        <v>0.30469397910101098</v>
      </c>
      <c r="F43">
        <v>0.32536333802156497</v>
      </c>
      <c r="G43">
        <v>0.214914118139924</v>
      </c>
    </row>
    <row r="44" spans="1:7" x14ac:dyDescent="0.2">
      <c r="B44">
        <v>1</v>
      </c>
      <c r="C44">
        <v>0.116537621600158</v>
      </c>
      <c r="D44">
        <v>9.2427819139277195E-2</v>
      </c>
      <c r="E44">
        <v>0.14318479685452101</v>
      </c>
      <c r="F44">
        <v>0.215732217573221</v>
      </c>
      <c r="G44">
        <v>9.0594059405940494E-2</v>
      </c>
    </row>
    <row r="46" spans="1:7" x14ac:dyDescent="0.2">
      <c r="A46" t="s">
        <v>27</v>
      </c>
      <c r="C46" t="s">
        <v>17</v>
      </c>
      <c r="D46" t="s">
        <v>18</v>
      </c>
      <c r="E46" t="s">
        <v>19</v>
      </c>
      <c r="F46" t="s">
        <v>20</v>
      </c>
      <c r="G46" t="s">
        <v>21</v>
      </c>
    </row>
    <row r="47" spans="1:7" x14ac:dyDescent="0.2">
      <c r="B47">
        <v>0</v>
      </c>
      <c r="C47">
        <v>0.41107209254286298</v>
      </c>
      <c r="D47">
        <v>0.34799399270542802</v>
      </c>
      <c r="E47">
        <v>0.13932658815724</v>
      </c>
      <c r="F47">
        <v>0.144397562119081</v>
      </c>
      <c r="G47">
        <v>0.20904901550062799</v>
      </c>
    </row>
    <row r="48" spans="1:7" x14ac:dyDescent="0.2">
      <c r="B48">
        <v>1</v>
      </c>
      <c r="C48">
        <v>0.53682747667262198</v>
      </c>
      <c r="D48">
        <v>0.377519520610132</v>
      </c>
      <c r="E48">
        <v>0.22919397116644799</v>
      </c>
      <c r="F48">
        <v>0.29238493723849301</v>
      </c>
      <c r="G48">
        <v>0.33366336633663302</v>
      </c>
    </row>
    <row r="51" spans="1:7" x14ac:dyDescent="0.2">
      <c r="A51" s="1" t="s">
        <v>28</v>
      </c>
    </row>
    <row r="53" spans="1:7" x14ac:dyDescent="0.2">
      <c r="A53" t="s">
        <v>24</v>
      </c>
      <c r="C53" t="s">
        <v>17</v>
      </c>
      <c r="D53" t="s">
        <v>18</v>
      </c>
      <c r="E53" t="s">
        <v>19</v>
      </c>
      <c r="F53" t="s">
        <v>20</v>
      </c>
      <c r="G53" t="s">
        <v>21</v>
      </c>
    </row>
    <row r="54" spans="1:7" x14ac:dyDescent="0.2">
      <c r="B54">
        <v>0</v>
      </c>
      <c r="C54">
        <v>2.0247013565499001E-4</v>
      </c>
      <c r="D54">
        <v>1.1801730920535001E-3</v>
      </c>
      <c r="E54">
        <v>0</v>
      </c>
      <c r="F54">
        <v>0</v>
      </c>
      <c r="G54">
        <v>7.3773515308004397E-4</v>
      </c>
    </row>
    <row r="55" spans="1:7" x14ac:dyDescent="0.2"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</row>
    <row r="57" spans="1:7" x14ac:dyDescent="0.2">
      <c r="A57" t="s">
        <v>25</v>
      </c>
      <c r="C57" t="s">
        <v>17</v>
      </c>
      <c r="D57" t="s">
        <v>18</v>
      </c>
      <c r="E57" t="s">
        <v>19</v>
      </c>
      <c r="F57" t="s">
        <v>20</v>
      </c>
      <c r="G57" t="s">
        <v>21</v>
      </c>
    </row>
    <row r="58" spans="1:7" x14ac:dyDescent="0.2">
      <c r="B58">
        <v>0</v>
      </c>
      <c r="C58">
        <v>0.32496456772625998</v>
      </c>
      <c r="D58">
        <v>0.49055861526357197</v>
      </c>
      <c r="E58">
        <v>0.55670952851961697</v>
      </c>
      <c r="F58">
        <v>0.52324218749999996</v>
      </c>
      <c r="G58">
        <v>0.57801549243821404</v>
      </c>
    </row>
    <row r="59" spans="1:7" x14ac:dyDescent="0.2">
      <c r="B59">
        <v>1</v>
      </c>
      <c r="C59">
        <v>0.34318687993520902</v>
      </c>
      <c r="D59">
        <v>0.53579858379228895</v>
      </c>
      <c r="E59">
        <v>0.62732816878193498</v>
      </c>
      <c r="F59">
        <v>0.492481937121655</v>
      </c>
      <c r="G59">
        <v>0.57266691257838398</v>
      </c>
    </row>
    <row r="61" spans="1:7" x14ac:dyDescent="0.2">
      <c r="A61" t="s">
        <v>26</v>
      </c>
      <c r="C61" t="s">
        <v>17</v>
      </c>
      <c r="D61" t="s">
        <v>18</v>
      </c>
      <c r="E61" t="s">
        <v>19</v>
      </c>
      <c r="F61" t="s">
        <v>20</v>
      </c>
      <c r="G61" t="s">
        <v>21</v>
      </c>
    </row>
    <row r="62" spans="1:7" x14ac:dyDescent="0.2">
      <c r="B62">
        <v>0</v>
      </c>
      <c r="C62">
        <v>0.266855638793278</v>
      </c>
      <c r="D62">
        <v>0.160700236034618</v>
      </c>
      <c r="E62">
        <v>0.304648862512364</v>
      </c>
      <c r="F62">
        <v>0.29531249999999998</v>
      </c>
      <c r="G62">
        <v>0.19642198450756099</v>
      </c>
    </row>
    <row r="63" spans="1:7" x14ac:dyDescent="0.2">
      <c r="B63">
        <v>1</v>
      </c>
      <c r="C63">
        <v>0.114395626645069</v>
      </c>
      <c r="D63">
        <v>8.3792289535798495E-2</v>
      </c>
      <c r="E63">
        <v>0.142244931597165</v>
      </c>
      <c r="F63">
        <v>0.22749462995508599</v>
      </c>
      <c r="G63">
        <v>9.4061232017705595E-2</v>
      </c>
    </row>
    <row r="65" spans="1:7" x14ac:dyDescent="0.2">
      <c r="A65" t="s">
        <v>27</v>
      </c>
      <c r="C65" t="s">
        <v>17</v>
      </c>
      <c r="D65" t="s">
        <v>18</v>
      </c>
      <c r="E65" t="s">
        <v>19</v>
      </c>
      <c r="F65" t="s">
        <v>20</v>
      </c>
      <c r="G65" t="s">
        <v>21</v>
      </c>
    </row>
    <row r="66" spans="1:7" x14ac:dyDescent="0.2">
      <c r="B66">
        <v>0</v>
      </c>
      <c r="C66">
        <v>0.40797732334480602</v>
      </c>
      <c r="D66">
        <v>0.34756097560975602</v>
      </c>
      <c r="E66">
        <v>0.138641608968018</v>
      </c>
      <c r="F66">
        <v>0.18144531250000001</v>
      </c>
      <c r="G66">
        <v>0.22482478790114299</v>
      </c>
    </row>
    <row r="67" spans="1:7" x14ac:dyDescent="0.2">
      <c r="B67">
        <v>1</v>
      </c>
      <c r="C67">
        <v>0.54241749341972001</v>
      </c>
      <c r="D67">
        <v>0.38040912667191101</v>
      </c>
      <c r="E67">
        <v>0.23042689962089899</v>
      </c>
      <c r="F67">
        <v>0.28002343292325699</v>
      </c>
      <c r="G67">
        <v>0.33327185540391002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18C4-F6D3-6641-8AC6-6441630068B3}">
  <dimension ref="A1:P30"/>
  <sheetViews>
    <sheetView workbookViewId="0">
      <selection activeCell="H20" sqref="H20"/>
    </sheetView>
  </sheetViews>
  <sheetFormatPr baseColWidth="10" defaultRowHeight="16" x14ac:dyDescent="0.2"/>
  <sheetData>
    <row r="1" spans="1:16" x14ac:dyDescent="0.2">
      <c r="A1" s="1" t="s">
        <v>31</v>
      </c>
    </row>
    <row r="2" spans="1:16" x14ac:dyDescent="0.2">
      <c r="A2" s="1"/>
    </row>
    <row r="3" spans="1:16" x14ac:dyDescent="0.2">
      <c r="A3" t="s">
        <v>14</v>
      </c>
    </row>
    <row r="4" spans="1:16" x14ac:dyDescent="0.2">
      <c r="A4" t="s">
        <v>85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10</v>
      </c>
      <c r="N4" t="s">
        <v>11</v>
      </c>
      <c r="O4" t="s">
        <v>12</v>
      </c>
      <c r="P4" t="s">
        <v>13</v>
      </c>
    </row>
    <row r="5" spans="1:16" x14ac:dyDescent="0.2">
      <c r="A5">
        <v>0</v>
      </c>
      <c r="B5">
        <v>0.41395466709814799</v>
      </c>
      <c r="C5">
        <v>0.226851681957186</v>
      </c>
      <c r="D5">
        <v>2.1655569436738E-3</v>
      </c>
      <c r="E5">
        <v>0.20242232911272801</v>
      </c>
      <c r="F5">
        <v>0.11894714058829201</v>
      </c>
      <c r="G5">
        <v>3.56586242999705E-2</v>
      </c>
      <c r="H5" s="1">
        <v>0.35919365094466499</v>
      </c>
      <c r="I5">
        <v>6.467324984338E-3</v>
      </c>
      <c r="J5">
        <v>0.56315525147788803</v>
      </c>
      <c r="K5">
        <v>0.33378969580526902</v>
      </c>
      <c r="L5">
        <v>9.6587727732503306E-2</v>
      </c>
      <c r="M5">
        <v>1.83333333333333E-3</v>
      </c>
      <c r="N5">
        <v>0.53966666666666596</v>
      </c>
      <c r="O5">
        <v>0.336166666666666</v>
      </c>
      <c r="P5">
        <v>0.122333333333333</v>
      </c>
    </row>
    <row r="6" spans="1:16" x14ac:dyDescent="0.2">
      <c r="A6">
        <v>1</v>
      </c>
      <c r="B6">
        <v>0.12509555080373</v>
      </c>
      <c r="C6">
        <v>9.6854811445691302E-2</v>
      </c>
      <c r="D6">
        <v>3.3305578684429601E-4</v>
      </c>
      <c r="E6">
        <v>0.39778473736501502</v>
      </c>
      <c r="F6">
        <v>0.28399589480622001</v>
      </c>
      <c r="G6">
        <v>9.5935949792497394E-2</v>
      </c>
      <c r="H6">
        <v>0.778049637750578</v>
      </c>
      <c r="I6">
        <v>4.8367593712212798E-4</v>
      </c>
      <c r="J6">
        <v>0.51808482871283301</v>
      </c>
      <c r="K6">
        <v>0.35874546456616002</v>
      </c>
      <c r="L6">
        <v>0.122686030783883</v>
      </c>
      <c r="M6">
        <v>0</v>
      </c>
      <c r="N6">
        <v>0.52783333333333304</v>
      </c>
      <c r="O6">
        <v>0.243166666666666</v>
      </c>
      <c r="P6">
        <v>0.22899999999999901</v>
      </c>
    </row>
    <row r="7" spans="1:16" x14ac:dyDescent="0.2">
      <c r="A7">
        <v>2</v>
      </c>
      <c r="B7">
        <v>0.10842422980849201</v>
      </c>
      <c r="C7">
        <v>4.0633638634471198E-2</v>
      </c>
      <c r="D7">
        <v>0</v>
      </c>
      <c r="E7">
        <v>0.43384859839022999</v>
      </c>
      <c r="F7">
        <v>0.21837107965584199</v>
      </c>
      <c r="G7">
        <v>0.19872245351096299</v>
      </c>
      <c r="H7">
        <v>0.85094213155703502</v>
      </c>
      <c r="I7">
        <v>0</v>
      </c>
      <c r="J7">
        <v>0.51340690118236598</v>
      </c>
      <c r="K7">
        <v>0.25028651328694401</v>
      </c>
      <c r="L7">
        <v>0.23630658553068801</v>
      </c>
      <c r="M7">
        <v>0</v>
      </c>
      <c r="N7">
        <v>0.41849999999999998</v>
      </c>
      <c r="O7">
        <v>0.32133333333333303</v>
      </c>
      <c r="P7">
        <v>0.26016666666666599</v>
      </c>
    </row>
    <row r="8" spans="1:16" x14ac:dyDescent="0.2">
      <c r="A8">
        <v>3</v>
      </c>
      <c r="B8">
        <v>6.6306550097141204E-2</v>
      </c>
      <c r="C8">
        <v>3.1648903691368302E-2</v>
      </c>
      <c r="D8">
        <v>0</v>
      </c>
      <c r="E8">
        <v>0.39752969747432598</v>
      </c>
      <c r="F8">
        <v>0.241655981126838</v>
      </c>
      <c r="G8">
        <v>0.26285886761032401</v>
      </c>
      <c r="H8">
        <v>0.90204454621148999</v>
      </c>
      <c r="I8">
        <v>0</v>
      </c>
      <c r="J8">
        <v>0.43292287492880999</v>
      </c>
      <c r="K8">
        <v>0.263973173391087</v>
      </c>
      <c r="L8">
        <v>0.30310395168010101</v>
      </c>
      <c r="M8">
        <v>0</v>
      </c>
      <c r="N8">
        <v>0.45833333333333298</v>
      </c>
      <c r="O8">
        <v>0.14649999999999999</v>
      </c>
      <c r="P8">
        <v>0.395166666666666</v>
      </c>
    </row>
    <row r="9" spans="1:16" x14ac:dyDescent="0.2">
      <c r="A9">
        <v>4</v>
      </c>
      <c r="B9">
        <v>9.8261457126011795E-2</v>
      </c>
      <c r="C9">
        <v>3.2147383435682901E-2</v>
      </c>
      <c r="D9">
        <v>0</v>
      </c>
      <c r="E9">
        <v>0.41017611817785898</v>
      </c>
      <c r="F9">
        <v>0.13944134683426801</v>
      </c>
      <c r="G9">
        <v>0.31997369442617601</v>
      </c>
      <c r="H9">
        <v>0.86959115943830501</v>
      </c>
      <c r="I9">
        <v>0</v>
      </c>
      <c r="J9">
        <v>0.46263031819631101</v>
      </c>
      <c r="K9">
        <v>0.17038608517451201</v>
      </c>
      <c r="L9">
        <v>0.36698359662917501</v>
      </c>
      <c r="M9">
        <v>0</v>
      </c>
      <c r="N9">
        <v>0.54383333333333295</v>
      </c>
      <c r="O9">
        <v>0.110666666666666</v>
      </c>
      <c r="P9">
        <v>0.34549999999999997</v>
      </c>
    </row>
    <row r="10" spans="1:16" x14ac:dyDescent="0.2">
      <c r="A10">
        <v>5</v>
      </c>
      <c r="B10">
        <v>7.9009777090122996E-2</v>
      </c>
      <c r="C10">
        <v>2.4670294909927001E-2</v>
      </c>
      <c r="D10">
        <v>0</v>
      </c>
      <c r="E10">
        <v>0.47625185850823498</v>
      </c>
      <c r="F10">
        <v>0.127889949923576</v>
      </c>
      <c r="G10">
        <v>0.292178119568138</v>
      </c>
      <c r="H10">
        <v>0.89631992799994997</v>
      </c>
      <c r="I10">
        <v>0</v>
      </c>
      <c r="J10">
        <v>0.52619394833135702</v>
      </c>
      <c r="K10">
        <v>0.14089702314488001</v>
      </c>
      <c r="L10">
        <v>0.33290902852376197</v>
      </c>
      <c r="M10">
        <v>0</v>
      </c>
      <c r="N10">
        <v>0.50916666666666599</v>
      </c>
      <c r="O10">
        <v>0.15266666666666601</v>
      </c>
      <c r="P10">
        <v>0.338166666666666</v>
      </c>
    </row>
    <row r="11" spans="1:16" x14ac:dyDescent="0.2">
      <c r="A11">
        <v>6</v>
      </c>
      <c r="B11">
        <v>9.7585345545378802E-2</v>
      </c>
      <c r="C11">
        <v>2.19816819317235E-2</v>
      </c>
      <c r="D11">
        <v>0</v>
      </c>
      <c r="E11">
        <v>0.45661948376353001</v>
      </c>
      <c r="F11">
        <v>0.119567027477102</v>
      </c>
      <c r="G11">
        <v>0.30424646128226401</v>
      </c>
      <c r="H11">
        <v>0.88043297252289698</v>
      </c>
      <c r="I11">
        <v>0</v>
      </c>
      <c r="J11">
        <v>0.51591920051836904</v>
      </c>
      <c r="K11">
        <v>0.13369688803649801</v>
      </c>
      <c r="L11">
        <v>0.35038391144513198</v>
      </c>
      <c r="M11">
        <v>0</v>
      </c>
      <c r="N11">
        <v>0.49016666666666597</v>
      </c>
      <c r="O11">
        <v>0.15716666666666601</v>
      </c>
      <c r="P11">
        <v>0.35266666666666602</v>
      </c>
    </row>
    <row r="12" spans="1:16" x14ac:dyDescent="0.2">
      <c r="A12">
        <v>7</v>
      </c>
      <c r="B12">
        <v>5.8284762697751798E-2</v>
      </c>
      <c r="C12">
        <v>1.4820982514571099E-2</v>
      </c>
      <c r="D12">
        <v>0</v>
      </c>
      <c r="E12">
        <v>0.48176519567027398</v>
      </c>
      <c r="F12">
        <v>0.10274771024146501</v>
      </c>
      <c r="G12">
        <v>0.34238134887593602</v>
      </c>
      <c r="H12">
        <v>0.92689425478767595</v>
      </c>
      <c r="I12">
        <v>0</v>
      </c>
      <c r="J12">
        <v>0.51207350124136997</v>
      </c>
      <c r="K12">
        <v>0.111025324583022</v>
      </c>
      <c r="L12">
        <v>0.37690117417560698</v>
      </c>
      <c r="M12">
        <v>0</v>
      </c>
      <c r="N12">
        <v>0.50883333333333303</v>
      </c>
      <c r="O12">
        <v>0.12366666666666599</v>
      </c>
      <c r="P12">
        <v>0.36749999999999999</v>
      </c>
    </row>
    <row r="13" spans="1:16" x14ac:dyDescent="0.2">
      <c r="A13">
        <v>8</v>
      </c>
      <c r="B13">
        <v>8.6111032021550002E-2</v>
      </c>
      <c r="C13">
        <v>2.4983350682882401E-2</v>
      </c>
      <c r="D13">
        <v>0</v>
      </c>
      <c r="E13">
        <v>0.44296794650551802</v>
      </c>
      <c r="F13">
        <v>0.15508385769712299</v>
      </c>
      <c r="G13">
        <v>0.29085381309292502</v>
      </c>
      <c r="H13">
        <v>0.88890561729556705</v>
      </c>
      <c r="I13">
        <v>0</v>
      </c>
      <c r="J13">
        <v>0.49080967437094802</v>
      </c>
      <c r="K13">
        <v>0.17312562586872601</v>
      </c>
      <c r="L13">
        <v>0.33606469976032499</v>
      </c>
      <c r="M13">
        <v>0</v>
      </c>
      <c r="N13">
        <v>0.50031049910351799</v>
      </c>
      <c r="O13">
        <v>0.106111373501449</v>
      </c>
      <c r="P13">
        <v>0.39357812739503101</v>
      </c>
    </row>
    <row r="14" spans="1:16" x14ac:dyDescent="0.2">
      <c r="A14">
        <v>9</v>
      </c>
      <c r="B14">
        <v>7.3641162250807093E-2</v>
      </c>
      <c r="C14">
        <v>1.4830982521515599E-2</v>
      </c>
      <c r="D14">
        <v>0</v>
      </c>
      <c r="E14">
        <v>0.48145450101006998</v>
      </c>
      <c r="F14">
        <v>0.103689238673082</v>
      </c>
      <c r="G14">
        <v>0.32621730987313102</v>
      </c>
      <c r="H14">
        <v>0.91136104955628405</v>
      </c>
      <c r="I14">
        <v>0</v>
      </c>
      <c r="J14">
        <v>0.51753503587896299</v>
      </c>
      <c r="K14">
        <v>0.11648359436429501</v>
      </c>
      <c r="L14">
        <v>0.365981369756741</v>
      </c>
    </row>
    <row r="15" spans="1:16" x14ac:dyDescent="0.2">
      <c r="A15">
        <v>10</v>
      </c>
      <c r="B15">
        <v>0.17302248126561101</v>
      </c>
      <c r="C15">
        <v>0.115903413821815</v>
      </c>
      <c r="D15">
        <v>8.3263946711074096E-4</v>
      </c>
      <c r="E15">
        <v>0.40799333888426298</v>
      </c>
      <c r="F15">
        <v>8.8259783513738505E-2</v>
      </c>
      <c r="G15">
        <v>0.21398834304746001</v>
      </c>
      <c r="H15">
        <v>0.71107410491257195</v>
      </c>
      <c r="I15">
        <v>1.12233445566778E-3</v>
      </c>
      <c r="J15">
        <v>0.56351062969337795</v>
      </c>
      <c r="K15">
        <v>0.121151414386319</v>
      </c>
      <c r="L15">
        <v>0.314215621464633</v>
      </c>
    </row>
    <row r="18" spans="1:16" x14ac:dyDescent="0.2">
      <c r="A18" t="s">
        <v>15</v>
      </c>
    </row>
    <row r="19" spans="1:16" x14ac:dyDescent="0.2">
      <c r="A19" t="s">
        <v>85</v>
      </c>
      <c r="B19">
        <v>0</v>
      </c>
      <c r="C19">
        <v>1</v>
      </c>
      <c r="D19">
        <v>2</v>
      </c>
      <c r="E19">
        <v>3</v>
      </c>
      <c r="F19">
        <v>4</v>
      </c>
      <c r="G19">
        <v>5</v>
      </c>
      <c r="H19" t="s">
        <v>0</v>
      </c>
      <c r="I19" t="s">
        <v>1</v>
      </c>
      <c r="J19" t="s">
        <v>2</v>
      </c>
      <c r="K19" t="s">
        <v>3</v>
      </c>
      <c r="L19" t="s">
        <v>4</v>
      </c>
      <c r="M19" t="s">
        <v>10</v>
      </c>
      <c r="N19" t="s">
        <v>11</v>
      </c>
      <c r="O19" t="s">
        <v>12</v>
      </c>
      <c r="P19" t="s">
        <v>13</v>
      </c>
    </row>
    <row r="20" spans="1:16" x14ac:dyDescent="0.2">
      <c r="A20">
        <v>0</v>
      </c>
      <c r="B20">
        <v>0.19740887476690799</v>
      </c>
      <c r="C20">
        <v>0.150378263818394</v>
      </c>
      <c r="D20">
        <v>2.0049734622782601E-3</v>
      </c>
      <c r="E20">
        <v>0.10214719531866601</v>
      </c>
      <c r="F20">
        <v>8.5873273817317394E-2</v>
      </c>
      <c r="G20">
        <v>2.91452258388201E-2</v>
      </c>
      <c r="H20" s="1">
        <v>0.16722305610744001</v>
      </c>
      <c r="I20">
        <v>6.8151227017928103E-3</v>
      </c>
      <c r="J20">
        <v>0.198967937938793</v>
      </c>
      <c r="K20">
        <v>0.238860102484482</v>
      </c>
      <c r="L20">
        <v>5.7656638165386999E-2</v>
      </c>
      <c r="M20">
        <v>2.2360679774997899E-3</v>
      </c>
      <c r="N20">
        <v>9.7258604303738103E-2</v>
      </c>
      <c r="O20">
        <v>0.12002690670567701</v>
      </c>
      <c r="P20">
        <v>9.5290855921343301E-2</v>
      </c>
    </row>
    <row r="21" spans="1:16" x14ac:dyDescent="0.2">
      <c r="A21">
        <v>1</v>
      </c>
      <c r="B21">
        <v>7.0693585053223096E-2</v>
      </c>
      <c r="C21">
        <v>8.0429618104237405E-2</v>
      </c>
      <c r="D21">
        <v>7.4473537968352697E-4</v>
      </c>
      <c r="E21">
        <v>8.9592799292864303E-2</v>
      </c>
      <c r="F21">
        <v>0.114885305713935</v>
      </c>
      <c r="G21">
        <v>7.8612054771004705E-2</v>
      </c>
      <c r="H21">
        <v>0.13425339864201299</v>
      </c>
      <c r="I21">
        <v>1.08153227448599E-3</v>
      </c>
      <c r="J21">
        <v>0.11994994923556</v>
      </c>
      <c r="K21">
        <v>9.9879132421981306E-2</v>
      </c>
      <c r="L21">
        <v>9.9013773160178301E-2</v>
      </c>
      <c r="M21">
        <v>0</v>
      </c>
      <c r="N21">
        <v>0.12686059715731701</v>
      </c>
      <c r="O21">
        <v>0.11461499562545099</v>
      </c>
      <c r="P21">
        <v>9.6118055304690503E-2</v>
      </c>
    </row>
    <row r="22" spans="1:16" x14ac:dyDescent="0.2">
      <c r="A22">
        <v>2</v>
      </c>
      <c r="B22">
        <v>8.3028806325791696E-2</v>
      </c>
      <c r="C22">
        <v>2.8524349478047498E-2</v>
      </c>
      <c r="D22">
        <v>0</v>
      </c>
      <c r="E22">
        <v>0.124016853491994</v>
      </c>
      <c r="F22">
        <v>0.131389052719149</v>
      </c>
      <c r="G22">
        <v>9.0014962080794805E-2</v>
      </c>
      <c r="H22">
        <v>9.8622469145986297E-2</v>
      </c>
      <c r="I22">
        <v>0</v>
      </c>
      <c r="J22">
        <v>0.146098371154433</v>
      </c>
      <c r="K22">
        <v>0.12961096352142701</v>
      </c>
      <c r="L22">
        <v>0.10084106549791901</v>
      </c>
      <c r="M22">
        <v>0</v>
      </c>
      <c r="N22">
        <v>0.12676859933665599</v>
      </c>
      <c r="O22">
        <v>0.112741407654863</v>
      </c>
      <c r="P22">
        <v>0.18032898177128001</v>
      </c>
    </row>
    <row r="23" spans="1:16" x14ac:dyDescent="0.2">
      <c r="A23">
        <v>3</v>
      </c>
      <c r="B23">
        <v>6.3190243386629194E-2</v>
      </c>
      <c r="C23">
        <v>1.9207109029789001E-2</v>
      </c>
      <c r="D23">
        <v>0</v>
      </c>
      <c r="E23">
        <v>0.13556746636963399</v>
      </c>
      <c r="F23">
        <v>9.8660771155352697E-2</v>
      </c>
      <c r="G23">
        <v>0.14402546364341501</v>
      </c>
      <c r="H23">
        <v>7.8150347441116402E-2</v>
      </c>
      <c r="I23">
        <v>0</v>
      </c>
      <c r="J23">
        <v>0.12794385737927899</v>
      </c>
      <c r="K23">
        <v>9.3064795703508701E-2</v>
      </c>
      <c r="L23">
        <v>0.19311498315491499</v>
      </c>
      <c r="M23">
        <v>0</v>
      </c>
      <c r="N23">
        <v>0.105887453353916</v>
      </c>
      <c r="O23">
        <v>7.99422534639153E-2</v>
      </c>
      <c r="P23">
        <v>0.15982564284591799</v>
      </c>
    </row>
    <row r="24" spans="1:16" x14ac:dyDescent="0.2">
      <c r="A24">
        <v>4</v>
      </c>
      <c r="B24">
        <v>8.1577588525645006E-2</v>
      </c>
      <c r="C24">
        <v>2.0259663127553201E-2</v>
      </c>
      <c r="D24">
        <v>0</v>
      </c>
      <c r="E24">
        <v>0.1587124763038</v>
      </c>
      <c r="F24">
        <v>0.104737839177634</v>
      </c>
      <c r="G24">
        <v>0.16471408921066699</v>
      </c>
      <c r="H24">
        <v>0.101282588245522</v>
      </c>
      <c r="I24">
        <v>0</v>
      </c>
      <c r="J24">
        <v>0.13463615456120101</v>
      </c>
      <c r="K24">
        <v>0.15066539690084599</v>
      </c>
      <c r="L24">
        <v>0.19628311188709799</v>
      </c>
      <c r="M24">
        <v>0</v>
      </c>
      <c r="N24">
        <v>0.10269054105526</v>
      </c>
      <c r="O24">
        <v>4.1772365931983697E-2</v>
      </c>
      <c r="P24">
        <v>0.107958646918366</v>
      </c>
    </row>
    <row r="25" spans="1:16" x14ac:dyDescent="0.2">
      <c r="A25">
        <v>5</v>
      </c>
      <c r="B25">
        <v>6.5814509221109596E-2</v>
      </c>
      <c r="C25">
        <v>1.54181294324451E-2</v>
      </c>
      <c r="D25">
        <v>0</v>
      </c>
      <c r="E25">
        <v>0.114561138207144</v>
      </c>
      <c r="F25">
        <v>5.8833164424805101E-2</v>
      </c>
      <c r="G25">
        <v>8.5759287357156697E-2</v>
      </c>
      <c r="H25">
        <v>7.7381574275843995E-2</v>
      </c>
      <c r="I25">
        <v>0</v>
      </c>
      <c r="J25">
        <v>8.3536562024683694E-2</v>
      </c>
      <c r="K25">
        <v>5.7640453314520598E-2</v>
      </c>
      <c r="L25">
        <v>0.116384434562678</v>
      </c>
      <c r="M25">
        <v>0</v>
      </c>
      <c r="N25">
        <v>0.10100708170992501</v>
      </c>
      <c r="O25">
        <v>8.2968785964629102E-2</v>
      </c>
      <c r="P25">
        <v>0.142541904170122</v>
      </c>
    </row>
    <row r="26" spans="1:16" x14ac:dyDescent="0.2">
      <c r="A26">
        <v>6</v>
      </c>
      <c r="B26">
        <v>7.2648449593720202E-2</v>
      </c>
      <c r="C26">
        <v>1.53598851066475E-2</v>
      </c>
      <c r="D26">
        <v>0</v>
      </c>
      <c r="E26">
        <v>8.5940736483460595E-2</v>
      </c>
      <c r="F26">
        <v>6.1335073904822797E-2</v>
      </c>
      <c r="G26">
        <v>9.2424106030912195E-2</v>
      </c>
      <c r="H26">
        <v>8.3263114067443703E-2</v>
      </c>
      <c r="I26">
        <v>0</v>
      </c>
      <c r="J26">
        <v>6.1079208758459902E-2</v>
      </c>
      <c r="K26">
        <v>6.2936866671156E-2</v>
      </c>
      <c r="L26">
        <v>0.12067979933077699</v>
      </c>
      <c r="M26">
        <v>0</v>
      </c>
      <c r="N26">
        <v>0.105645173944566</v>
      </c>
      <c r="O26">
        <v>0.10748804843123499</v>
      </c>
      <c r="P26">
        <v>0.13192011471593901</v>
      </c>
    </row>
    <row r="27" spans="1:16" x14ac:dyDescent="0.2">
      <c r="A27">
        <v>7</v>
      </c>
      <c r="B27">
        <v>7.4554948903221702E-2</v>
      </c>
      <c r="C27">
        <v>1.3418160038725899E-2</v>
      </c>
      <c r="D27">
        <v>0</v>
      </c>
      <c r="E27">
        <v>0.14483930464188799</v>
      </c>
      <c r="F27">
        <v>6.1566355411701003E-2</v>
      </c>
      <c r="G27">
        <v>8.0213480267751699E-2</v>
      </c>
      <c r="H27">
        <v>7.6051941595006806E-2</v>
      </c>
      <c r="I27">
        <v>0</v>
      </c>
      <c r="J27">
        <v>0.12520192588933801</v>
      </c>
      <c r="K27">
        <v>6.4535943441318994E-2</v>
      </c>
      <c r="L27">
        <v>0.122107492906582</v>
      </c>
      <c r="M27">
        <v>0</v>
      </c>
      <c r="N27">
        <v>0.11958928556615001</v>
      </c>
      <c r="O27">
        <v>6.4742009373958798E-2</v>
      </c>
      <c r="P27">
        <v>0.104244970568794</v>
      </c>
    </row>
    <row r="28" spans="1:16" x14ac:dyDescent="0.2">
      <c r="A28">
        <v>8</v>
      </c>
      <c r="B28">
        <v>7.5293380886923097E-2</v>
      </c>
      <c r="C28">
        <v>1.3382266603413099E-2</v>
      </c>
      <c r="D28">
        <v>0</v>
      </c>
      <c r="E28">
        <v>0.12680862184422501</v>
      </c>
      <c r="F28">
        <v>0.102641319175534</v>
      </c>
      <c r="G28">
        <v>8.9029537221836E-2</v>
      </c>
      <c r="H28">
        <v>8.5875471699871406E-2</v>
      </c>
      <c r="I28">
        <v>0</v>
      </c>
      <c r="J28">
        <v>0.107848210850769</v>
      </c>
      <c r="K28">
        <v>0.110094074669014</v>
      </c>
      <c r="L28">
        <v>0.13206103353974799</v>
      </c>
      <c r="M28">
        <v>0</v>
      </c>
      <c r="N28">
        <v>0.201281847333346</v>
      </c>
      <c r="O28">
        <v>5.7350285527938603E-2</v>
      </c>
      <c r="P28">
        <v>0.23618505667443099</v>
      </c>
    </row>
    <row r="29" spans="1:16" x14ac:dyDescent="0.2">
      <c r="A29">
        <v>9</v>
      </c>
      <c r="B29">
        <v>9.4084896947655206E-2</v>
      </c>
      <c r="C29">
        <v>9.2979372650369395E-3</v>
      </c>
      <c r="D29">
        <v>0</v>
      </c>
      <c r="E29">
        <v>0.17284393631165501</v>
      </c>
      <c r="F29">
        <v>6.6315029445549595E-2</v>
      </c>
      <c r="G29">
        <v>8.0578768880441895E-2</v>
      </c>
      <c r="H29">
        <v>0.101198100602494</v>
      </c>
      <c r="I29">
        <v>0</v>
      </c>
      <c r="J29">
        <v>0.143786748210533</v>
      </c>
      <c r="K29">
        <v>7.4769259438788094E-2</v>
      </c>
      <c r="L29">
        <v>0.115556468677715</v>
      </c>
    </row>
    <row r="30" spans="1:16" x14ac:dyDescent="0.2">
      <c r="A30">
        <v>10</v>
      </c>
      <c r="B30">
        <v>0.13348407880429899</v>
      </c>
      <c r="C30">
        <v>8.2891339477927206E-2</v>
      </c>
      <c r="D30">
        <v>1.8618384492088099E-3</v>
      </c>
      <c r="E30">
        <v>0.14359349828187301</v>
      </c>
      <c r="F30">
        <v>4.3213105960807699E-2</v>
      </c>
      <c r="G30">
        <v>6.1965944345356697E-2</v>
      </c>
      <c r="H30">
        <v>0.122395169525481</v>
      </c>
      <c r="I30">
        <v>2.5096161363633998E-3</v>
      </c>
      <c r="J30">
        <v>0.144865503325837</v>
      </c>
      <c r="K30">
        <v>4.4132246614116501E-2</v>
      </c>
      <c r="L30">
        <v>0.130066516575153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9391-B424-3D4C-950E-631594FBA0DE}">
  <dimension ref="A1:M16"/>
  <sheetViews>
    <sheetView workbookViewId="0">
      <selection activeCell="M7" sqref="M2:M7"/>
    </sheetView>
  </sheetViews>
  <sheetFormatPr baseColWidth="10" defaultRowHeight="16" x14ac:dyDescent="0.2"/>
  <sheetData>
    <row r="1" spans="1:13" x14ac:dyDescent="0.2">
      <c r="A1" s="1" t="s">
        <v>86</v>
      </c>
    </row>
    <row r="2" spans="1:13" x14ac:dyDescent="0.2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-1</v>
      </c>
      <c r="I2" t="s">
        <v>0</v>
      </c>
      <c r="J2" t="s">
        <v>1</v>
      </c>
      <c r="K2" t="s">
        <v>2</v>
      </c>
      <c r="L2" t="s">
        <v>3</v>
      </c>
      <c r="M2" t="s">
        <v>4</v>
      </c>
    </row>
    <row r="3" spans="1:13" x14ac:dyDescent="0.2">
      <c r="A3" t="s">
        <v>17</v>
      </c>
      <c r="B3">
        <v>0.193983321642896</v>
      </c>
      <c r="C3">
        <v>3.6162419141142502E-2</v>
      </c>
      <c r="D3" s="2">
        <v>7.7936248149014094E-5</v>
      </c>
      <c r="E3">
        <v>0.25718961889174602</v>
      </c>
      <c r="F3">
        <v>0.14675395526459301</v>
      </c>
      <c r="G3">
        <v>0.36583274881147199</v>
      </c>
      <c r="I3">
        <v>0.76985425921596096</v>
      </c>
      <c r="J3">
        <v>1.0123506782749501E-4</v>
      </c>
      <c r="K3">
        <v>0.33407572383073397</v>
      </c>
      <c r="L3">
        <v>0.19062563271917299</v>
      </c>
      <c r="M3">
        <v>0.47519740838226299</v>
      </c>
    </row>
    <row r="4" spans="1:13" x14ac:dyDescent="0.2">
      <c r="A4" t="s">
        <v>18</v>
      </c>
      <c r="B4">
        <v>0.14815970056144701</v>
      </c>
      <c r="C4">
        <v>5.94198378041172E-2</v>
      </c>
      <c r="D4">
        <v>4.6787273861509599E-4</v>
      </c>
      <c r="E4">
        <v>0.40642545227698001</v>
      </c>
      <c r="F4">
        <v>9.6927635683094204E-2</v>
      </c>
      <c r="G4">
        <v>0.28859950093574499</v>
      </c>
      <c r="I4">
        <v>0.79242046163443502</v>
      </c>
      <c r="J4">
        <v>5.9043495374926102E-4</v>
      </c>
      <c r="K4">
        <v>0.51289116315685801</v>
      </c>
      <c r="L4">
        <v>0.122318441251722</v>
      </c>
      <c r="M4">
        <v>0.36419996063766902</v>
      </c>
    </row>
    <row r="5" spans="1:13" x14ac:dyDescent="0.2">
      <c r="A5" t="s">
        <v>19</v>
      </c>
      <c r="B5">
        <v>2.2597989558170301E-2</v>
      </c>
      <c r="C5">
        <v>3.48320735603522E-2</v>
      </c>
      <c r="D5">
        <v>3.1169640769890098E-4</v>
      </c>
      <c r="E5">
        <v>0.557624873373334</v>
      </c>
      <c r="F5">
        <v>0.21047299929868299</v>
      </c>
      <c r="G5">
        <v>0.174082443699836</v>
      </c>
      <c r="H5" s="2">
        <v>7.79241019247253E-5</v>
      </c>
      <c r="I5">
        <v>0.94249201277955197</v>
      </c>
      <c r="J5">
        <v>3.3071517155849498E-4</v>
      </c>
      <c r="K5">
        <v>0.59164944191814794</v>
      </c>
      <c r="L5">
        <v>0.223315419594873</v>
      </c>
      <c r="M5">
        <v>0.184704423315419</v>
      </c>
    </row>
    <row r="6" spans="1:13" x14ac:dyDescent="0.2">
      <c r="A6" t="s">
        <v>20</v>
      </c>
      <c r="B6">
        <v>0.12890655443846899</v>
      </c>
      <c r="C6">
        <v>7.3338009508222196E-2</v>
      </c>
      <c r="D6">
        <v>0</v>
      </c>
      <c r="E6">
        <v>0.405190554126724</v>
      </c>
      <c r="F6">
        <v>0.20840152755046301</v>
      </c>
      <c r="G6">
        <v>0.18416335437612</v>
      </c>
      <c r="I6">
        <v>0.79775543605330801</v>
      </c>
      <c r="J6">
        <v>0</v>
      </c>
      <c r="K6">
        <v>0.50791324736224996</v>
      </c>
      <c r="L6">
        <v>0.26123485736615798</v>
      </c>
      <c r="M6">
        <v>0.23085189527159</v>
      </c>
    </row>
    <row r="7" spans="1:13" x14ac:dyDescent="0.2">
      <c r="A7" t="s">
        <v>21</v>
      </c>
      <c r="B7">
        <v>0.105131999065493</v>
      </c>
      <c r="C7">
        <v>5.0774861770890099E-2</v>
      </c>
      <c r="D7">
        <v>3.1150221945331301E-4</v>
      </c>
      <c r="E7">
        <v>0.48563196012771498</v>
      </c>
      <c r="F7">
        <v>0.122653998909742</v>
      </c>
      <c r="G7">
        <v>0.235495677906705</v>
      </c>
      <c r="I7">
        <v>0.84409313916361595</v>
      </c>
      <c r="J7">
        <v>3.6903773410831202E-4</v>
      </c>
      <c r="K7">
        <v>0.57532982747485895</v>
      </c>
      <c r="L7">
        <v>0.14530860780514801</v>
      </c>
      <c r="M7">
        <v>0.278992526985884</v>
      </c>
    </row>
    <row r="9" spans="1:13" x14ac:dyDescent="0.2">
      <c r="A9" s="19" t="s">
        <v>115</v>
      </c>
      <c r="B9" s="18">
        <f>AVERAGE(B3:B7)</f>
        <v>0.11975591305329505</v>
      </c>
      <c r="C9" s="18">
        <f t="shared" ref="C9:M9" si="0">AVERAGE(C3:C7)</f>
        <v>5.0905440356944845E-2</v>
      </c>
      <c r="D9" s="18">
        <f t="shared" si="0"/>
        <v>2.3380152278326482E-4</v>
      </c>
      <c r="E9" s="18">
        <f t="shared" si="0"/>
        <v>0.42241249175929979</v>
      </c>
      <c r="F9" s="18">
        <f t="shared" si="0"/>
        <v>0.15704202334131506</v>
      </c>
      <c r="G9" s="18">
        <f t="shared" si="0"/>
        <v>0.24963474514597564</v>
      </c>
      <c r="H9" s="18">
        <f t="shared" si="0"/>
        <v>7.79241019247253E-5</v>
      </c>
      <c r="I9" s="18">
        <f t="shared" si="0"/>
        <v>0.82932306176937443</v>
      </c>
      <c r="J9" s="20">
        <f t="shared" si="0"/>
        <v>2.7828458544871257E-4</v>
      </c>
      <c r="K9" s="20">
        <f>AVERAGE(K3:K7)</f>
        <v>0.50437188074856976</v>
      </c>
      <c r="L9" s="20">
        <f t="shared" si="0"/>
        <v>0.18856059174741477</v>
      </c>
      <c r="M9" s="20">
        <f t="shared" si="0"/>
        <v>0.30678924291856502</v>
      </c>
    </row>
    <row r="10" spans="1:13" x14ac:dyDescent="0.2">
      <c r="A10" s="19" t="s">
        <v>99</v>
      </c>
      <c r="B10" s="18">
        <f>STDEV(B3:B7)</f>
        <v>6.3351674261030833E-2</v>
      </c>
      <c r="C10" s="18">
        <f t="shared" ref="C10:M10" si="1">STDEV(C3:C7)</f>
        <v>1.6212972954780636E-2</v>
      </c>
      <c r="D10" s="18">
        <f t="shared" si="1"/>
        <v>1.9095253424123926E-4</v>
      </c>
      <c r="E10" s="18">
        <f t="shared" si="1"/>
        <v>0.11194850111587212</v>
      </c>
      <c r="F10" s="18">
        <f t="shared" si="1"/>
        <v>5.0977416659112131E-2</v>
      </c>
      <c r="G10" s="18">
        <f t="shared" si="1"/>
        <v>7.9395835431002135E-2</v>
      </c>
      <c r="H10" s="18" t="e">
        <f t="shared" si="1"/>
        <v>#DIV/0!</v>
      </c>
      <c r="I10" s="18">
        <f t="shared" si="1"/>
        <v>6.8775398992266146E-2</v>
      </c>
      <c r="J10" s="20">
        <f t="shared" si="1"/>
        <v>2.3302993100129989E-4</v>
      </c>
      <c r="K10" s="20">
        <f t="shared" si="1"/>
        <v>0.10214977165729427</v>
      </c>
      <c r="L10" s="20">
        <f t="shared" si="1"/>
        <v>5.6463412829418372E-2</v>
      </c>
      <c r="M10" s="20">
        <f t="shared" si="1"/>
        <v>0.11521842524711842</v>
      </c>
    </row>
    <row r="12" spans="1:13" x14ac:dyDescent="0.2">
      <c r="A12" s="17"/>
      <c r="B12" s="17"/>
      <c r="C12" s="17"/>
      <c r="D12" s="17"/>
      <c r="E12" s="17"/>
    </row>
    <row r="13" spans="1:13" x14ac:dyDescent="0.2">
      <c r="A13" s="17"/>
      <c r="B13" s="17"/>
      <c r="C13" s="17"/>
      <c r="D13" s="17"/>
      <c r="E13" s="17"/>
    </row>
    <row r="14" spans="1:13" x14ac:dyDescent="0.2">
      <c r="A14" s="17"/>
      <c r="B14" s="17"/>
      <c r="C14" s="17"/>
      <c r="D14" s="17"/>
      <c r="E14" s="17"/>
    </row>
    <row r="15" spans="1:13" x14ac:dyDescent="0.2">
      <c r="A15" s="17"/>
      <c r="B15" s="17"/>
      <c r="C15" s="17"/>
      <c r="D15" s="17"/>
      <c r="E15" s="17"/>
    </row>
    <row r="16" spans="1:13" x14ac:dyDescent="0.2">
      <c r="A16" s="17"/>
      <c r="B16" s="17"/>
      <c r="C16" s="17"/>
      <c r="D16" s="17"/>
      <c r="E16" s="17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C695-92EB-E240-9B17-BA6DEC96F029}">
  <dimension ref="A1:M10"/>
  <sheetViews>
    <sheetView zoomScale="98" zoomScaleNormal="98" workbookViewId="0">
      <selection activeCell="K19" sqref="K19"/>
    </sheetView>
  </sheetViews>
  <sheetFormatPr baseColWidth="10" defaultRowHeight="16" x14ac:dyDescent="0.2"/>
  <sheetData>
    <row r="1" spans="1:13" x14ac:dyDescent="0.2">
      <c r="A1" s="1" t="s">
        <v>87</v>
      </c>
    </row>
    <row r="2" spans="1:13" x14ac:dyDescent="0.2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-1</v>
      </c>
      <c r="I2" t="s">
        <v>0</v>
      </c>
      <c r="J2" t="s">
        <v>1</v>
      </c>
      <c r="K2" t="s">
        <v>2</v>
      </c>
      <c r="L2" t="s">
        <v>3</v>
      </c>
      <c r="M2" t="s">
        <v>4</v>
      </c>
    </row>
    <row r="3" spans="1:13" x14ac:dyDescent="0.2">
      <c r="A3" t="s">
        <v>17</v>
      </c>
      <c r="B3">
        <v>0.51601562499999998</v>
      </c>
      <c r="C3">
        <v>0.27376302083333298</v>
      </c>
      <c r="D3">
        <v>2.29817708333333E-2</v>
      </c>
      <c r="E3">
        <v>0.115494791666666</v>
      </c>
      <c r="F3">
        <v>4.8046875000000003E-2</v>
      </c>
      <c r="G3">
        <v>2.3502604166666601E-2</v>
      </c>
      <c r="H3">
        <v>1.9531250000000001E-4</v>
      </c>
      <c r="I3">
        <v>0.210026041666666</v>
      </c>
      <c r="J3">
        <v>0.10942343459392399</v>
      </c>
      <c r="K3">
        <v>0.54990700557966499</v>
      </c>
      <c r="L3">
        <v>0.22876627402355801</v>
      </c>
      <c r="M3">
        <v>0.111903285802851</v>
      </c>
    </row>
    <row r="4" spans="1:13" x14ac:dyDescent="0.2">
      <c r="A4" t="s">
        <v>18</v>
      </c>
      <c r="B4">
        <v>0.75684177414281195</v>
      </c>
      <c r="C4">
        <v>0.155457691097829</v>
      </c>
      <c r="D4">
        <v>3.8754325259515499E-2</v>
      </c>
      <c r="E4">
        <v>4.7625039320540997E-2</v>
      </c>
      <c r="F4">
        <v>8.8078011953444404E-4</v>
      </c>
      <c r="G4" s="2">
        <v>6.2912865681031698E-5</v>
      </c>
      <c r="H4">
        <v>3.7747719408619002E-4</v>
      </c>
      <c r="I4">
        <v>8.7323057565272102E-2</v>
      </c>
      <c r="J4">
        <v>0.44380403458213202</v>
      </c>
      <c r="K4">
        <v>0.54538904899135399</v>
      </c>
      <c r="L4">
        <v>1.00864553314121E-2</v>
      </c>
      <c r="M4">
        <v>7.2046109510086396E-4</v>
      </c>
    </row>
    <row r="5" spans="1:13" x14ac:dyDescent="0.2">
      <c r="A5" t="s">
        <v>19</v>
      </c>
      <c r="B5">
        <v>0.40199048031155299</v>
      </c>
      <c r="C5">
        <v>0.46401269291792802</v>
      </c>
      <c r="D5">
        <v>6.8440790422616402E-2</v>
      </c>
      <c r="E5">
        <v>5.4377614308380201E-2</v>
      </c>
      <c r="F5">
        <v>9.6639261502956802E-3</v>
      </c>
      <c r="G5">
        <v>1.5144958892254401E-3</v>
      </c>
      <c r="I5">
        <v>0.133996826770517</v>
      </c>
      <c r="J5">
        <v>0.51076426264800801</v>
      </c>
      <c r="K5">
        <v>0.40581270182992402</v>
      </c>
      <c r="L5">
        <v>7.2120559741657694E-2</v>
      </c>
      <c r="M5">
        <v>1.1302475780409001E-2</v>
      </c>
    </row>
    <row r="6" spans="1:13" x14ac:dyDescent="0.2">
      <c r="A6" t="s">
        <v>20</v>
      </c>
      <c r="B6">
        <v>0.38912371459213901</v>
      </c>
      <c r="C6">
        <v>0.24705065926439901</v>
      </c>
      <c r="D6">
        <v>4.7946501797993804E-3</v>
      </c>
      <c r="E6">
        <v>0.21159548293482999</v>
      </c>
      <c r="F6">
        <v>9.0593653397261997E-2</v>
      </c>
      <c r="G6">
        <v>5.6778752129203199E-2</v>
      </c>
      <c r="H6" s="2">
        <v>6.3087502365781299E-5</v>
      </c>
      <c r="I6">
        <v>0.36376253864109498</v>
      </c>
      <c r="J6">
        <v>1.3180714533472001E-2</v>
      </c>
      <c r="K6">
        <v>0.58168574401664896</v>
      </c>
      <c r="L6">
        <v>0.24904613250086699</v>
      </c>
      <c r="M6">
        <v>0.15608740894901099</v>
      </c>
    </row>
    <row r="7" spans="1:13" x14ac:dyDescent="0.2">
      <c r="A7" t="s">
        <v>21</v>
      </c>
      <c r="B7">
        <v>0.426866990720282</v>
      </c>
      <c r="C7">
        <v>0.49958967236916801</v>
      </c>
      <c r="D7">
        <v>2.85966795025566E-2</v>
      </c>
      <c r="E7">
        <v>3.6740104791364102E-2</v>
      </c>
      <c r="F7">
        <v>6.6283694211224002E-3</v>
      </c>
      <c r="G7">
        <v>1.5150558676851199E-3</v>
      </c>
      <c r="H7" s="2">
        <v>6.3127327820213297E-5</v>
      </c>
      <c r="I7">
        <v>7.3480209582728301E-2</v>
      </c>
      <c r="J7">
        <v>0.38917525773195799</v>
      </c>
      <c r="K7">
        <v>0.499999999999999</v>
      </c>
      <c r="L7">
        <v>9.0206185567010294E-2</v>
      </c>
      <c r="M7">
        <v>2.06185567010309E-2</v>
      </c>
    </row>
    <row r="9" spans="1:13" x14ac:dyDescent="0.2">
      <c r="A9" t="s">
        <v>115</v>
      </c>
      <c r="B9" s="17">
        <f>AVERAGE(B3:B7)</f>
        <v>0.49816771695335726</v>
      </c>
      <c r="C9" s="17">
        <f t="shared" ref="C9:M9" si="0">AVERAGE(C3:C7)</f>
        <v>0.32797474729653142</v>
      </c>
      <c r="D9" s="17">
        <f t="shared" si="0"/>
        <v>3.2713643239564237E-2</v>
      </c>
      <c r="E9" s="17">
        <f t="shared" si="0"/>
        <v>9.3166606604356259E-2</v>
      </c>
      <c r="F9" s="17">
        <f t="shared" si="0"/>
        <v>3.116272081764291E-2</v>
      </c>
      <c r="G9" s="17">
        <f t="shared" si="0"/>
        <v>1.6674764183692278E-2</v>
      </c>
      <c r="H9" s="17">
        <f>AVERAGE(H3:H7)</f>
        <v>1.7475113106804615E-4</v>
      </c>
      <c r="I9" s="17">
        <f t="shared" si="0"/>
        <v>0.17371773484525566</v>
      </c>
      <c r="J9" s="35">
        <f t="shared" si="0"/>
        <v>0.2932695408178988</v>
      </c>
      <c r="K9" s="35">
        <f t="shared" si="0"/>
        <v>0.51655890008351824</v>
      </c>
      <c r="L9" s="35">
        <f t="shared" si="0"/>
        <v>0.13004512143290101</v>
      </c>
      <c r="M9" s="35">
        <f t="shared" si="0"/>
        <v>6.0126437665680557E-2</v>
      </c>
    </row>
    <row r="10" spans="1:13" x14ac:dyDescent="0.2">
      <c r="A10" t="s">
        <v>99</v>
      </c>
      <c r="B10" s="17">
        <f>STDEV(B3:B7)</f>
        <v>0.15285226899269844</v>
      </c>
      <c r="C10" s="17">
        <f t="shared" ref="C10:M10" si="1">STDEV(C3:C7)</f>
        <v>0.14765479940218323</v>
      </c>
      <c r="D10" s="17">
        <f t="shared" si="1"/>
        <v>2.3473643674980602E-2</v>
      </c>
      <c r="E10" s="17">
        <f t="shared" si="1"/>
        <v>7.2949497904253188E-2</v>
      </c>
      <c r="F10" s="17">
        <f t="shared" si="1"/>
        <v>3.8073084038390229E-2</v>
      </c>
      <c r="G10" s="17">
        <f t="shared" si="1"/>
        <v>2.4446642628207317E-2</v>
      </c>
      <c r="H10" s="17">
        <f>STDEV(H3:H7)</f>
        <v>1.4882793862450749E-4</v>
      </c>
      <c r="I10" s="17">
        <f t="shared" si="1"/>
        <v>0.11887459028887008</v>
      </c>
      <c r="J10" s="35">
        <f t="shared" si="1"/>
        <v>0.21875307755361692</v>
      </c>
      <c r="K10" s="35">
        <f t="shared" si="1"/>
        <v>6.8417280394869079E-2</v>
      </c>
      <c r="L10" s="35">
        <f t="shared" si="1"/>
        <v>0.10397064950615108</v>
      </c>
      <c r="M10" s="35">
        <f t="shared" si="1"/>
        <v>6.9575627876174093E-2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2B00-1BD0-F646-90A1-58CD9E83F8AC}">
  <dimension ref="A1:M13"/>
  <sheetViews>
    <sheetView workbookViewId="0">
      <selection activeCell="L5" sqref="L5"/>
    </sheetView>
  </sheetViews>
  <sheetFormatPr baseColWidth="10" defaultRowHeight="16" x14ac:dyDescent="0.2"/>
  <sheetData>
    <row r="1" spans="1:13" x14ac:dyDescent="0.2">
      <c r="A1" s="1" t="s">
        <v>88</v>
      </c>
    </row>
    <row r="2" spans="1:13" x14ac:dyDescent="0.2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-1</v>
      </c>
      <c r="I2" t="s">
        <v>0</v>
      </c>
      <c r="J2" t="s">
        <v>1</v>
      </c>
      <c r="K2" t="s">
        <v>2</v>
      </c>
      <c r="L2" t="s">
        <v>3</v>
      </c>
      <c r="M2" t="s">
        <v>4</v>
      </c>
    </row>
    <row r="3" spans="1:13" x14ac:dyDescent="0.2">
      <c r="A3" t="s">
        <v>17</v>
      </c>
      <c r="B3">
        <v>0.36940483790877399</v>
      </c>
      <c r="C3">
        <v>0.16570901610271599</v>
      </c>
      <c r="D3">
        <v>1.2555862949563699E-2</v>
      </c>
      <c r="E3">
        <v>0.17996736894374599</v>
      </c>
      <c r="F3">
        <v>9.2963041781939398E-2</v>
      </c>
      <c r="G3">
        <v>0.17929346669504101</v>
      </c>
      <c r="H3">
        <v>1.06405618216641E-4</v>
      </c>
      <c r="I3">
        <v>0.46477974037029102</v>
      </c>
      <c r="J3">
        <v>2.7014652014651998E-2</v>
      </c>
      <c r="K3">
        <v>0.387210012210012</v>
      </c>
      <c r="L3">
        <v>0.200015262515262</v>
      </c>
      <c r="M3">
        <v>0.385760073260073</v>
      </c>
    </row>
    <row r="4" spans="1:13" x14ac:dyDescent="0.2">
      <c r="A4" t="s">
        <v>18</v>
      </c>
      <c r="B4">
        <v>0.484961359047552</v>
      </c>
      <c r="C4">
        <v>0.112546125461254</v>
      </c>
      <c r="D4">
        <v>2.1652858038014301E-2</v>
      </c>
      <c r="E4">
        <v>0.207999721506649</v>
      </c>
      <c r="F4">
        <v>4.3758267771356898E-2</v>
      </c>
      <c r="G4">
        <v>0.128872798161943</v>
      </c>
      <c r="H4">
        <v>2.08870013228434E-4</v>
      </c>
      <c r="I4">
        <v>0.40228364547796402</v>
      </c>
      <c r="J4">
        <v>5.3824852890273403E-2</v>
      </c>
      <c r="K4">
        <v>0.51704742125302805</v>
      </c>
      <c r="L4">
        <v>0.10877466251298</v>
      </c>
      <c r="M4">
        <v>0.32035306334371699</v>
      </c>
    </row>
    <row r="5" spans="1:13" x14ac:dyDescent="0.2">
      <c r="A5" t="s">
        <v>19</v>
      </c>
      <c r="B5">
        <v>0.217869982025164</v>
      </c>
      <c r="C5">
        <v>0.258163571000599</v>
      </c>
      <c r="D5">
        <v>3.5537747153984403E-2</v>
      </c>
      <c r="E5">
        <v>0.29722139005392401</v>
      </c>
      <c r="F5">
        <v>0.106538346315158</v>
      </c>
      <c r="G5">
        <v>8.4631515877771096E-2</v>
      </c>
      <c r="H5" s="2">
        <v>3.7447573397243798E-5</v>
      </c>
      <c r="I5">
        <v>0.52392899940083804</v>
      </c>
      <c r="J5">
        <v>6.7829318847830694E-2</v>
      </c>
      <c r="K5">
        <v>0.56729325995282598</v>
      </c>
      <c r="L5">
        <v>0.20334500750482401</v>
      </c>
      <c r="M5">
        <v>0.16153241369451701</v>
      </c>
    </row>
    <row r="6" spans="1:13" x14ac:dyDescent="0.2">
      <c r="A6" t="s">
        <v>20</v>
      </c>
      <c r="B6">
        <v>0.27266706173527999</v>
      </c>
      <c r="C6">
        <v>0.169310140481751</v>
      </c>
      <c r="D6">
        <v>2.64928364764527E-3</v>
      </c>
      <c r="E6">
        <v>0.29821870533691203</v>
      </c>
      <c r="F6">
        <v>0.14337504793111799</v>
      </c>
      <c r="G6">
        <v>0.113744901871928</v>
      </c>
      <c r="H6" s="2">
        <v>3.4858995363753602E-5</v>
      </c>
      <c r="I6">
        <v>0.557987938787604</v>
      </c>
      <c r="J6">
        <v>4.7479227837820904E-3</v>
      </c>
      <c r="K6">
        <v>0.53445367651652398</v>
      </c>
      <c r="L6">
        <v>0.25695008433810201</v>
      </c>
      <c r="M6">
        <v>0.20384831636159101</v>
      </c>
    </row>
    <row r="7" spans="1:13" x14ac:dyDescent="0.2">
      <c r="A7" t="s">
        <v>21</v>
      </c>
      <c r="B7">
        <v>0.28277617039076902</v>
      </c>
      <c r="C7">
        <v>0.29860215428591302</v>
      </c>
      <c r="D7">
        <v>1.59305608812354E-2</v>
      </c>
      <c r="E7">
        <v>0.237773207376163</v>
      </c>
      <c r="F7">
        <v>5.8563112211106001E-2</v>
      </c>
      <c r="G7">
        <v>0.106319935859448</v>
      </c>
      <c r="H7" s="2">
        <v>3.4858995363753602E-5</v>
      </c>
      <c r="I7">
        <v>0.41858681632795303</v>
      </c>
      <c r="J7">
        <v>3.8057961359093902E-2</v>
      </c>
      <c r="K7">
        <v>0.568037974683544</v>
      </c>
      <c r="L7">
        <v>0.13990672884743499</v>
      </c>
      <c r="M7">
        <v>0.253997335109926</v>
      </c>
    </row>
    <row r="9" spans="1:13" x14ac:dyDescent="0.2">
      <c r="A9" t="s">
        <v>115</v>
      </c>
      <c r="B9" s="17">
        <f>AVERAGE(B3:B7)</f>
        <v>0.32553588222150781</v>
      </c>
      <c r="C9" s="17">
        <f t="shared" ref="C9:M9" si="0">AVERAGE(C3:C7)</f>
        <v>0.20086620146644657</v>
      </c>
      <c r="D9" s="17">
        <f t="shared" si="0"/>
        <v>1.7665262534088615E-2</v>
      </c>
      <c r="E9" s="17">
        <f t="shared" si="0"/>
        <v>0.24423607864347879</v>
      </c>
      <c r="F9" s="17">
        <f t="shared" si="0"/>
        <v>8.9039563202135658E-2</v>
      </c>
      <c r="G9" s="17">
        <f t="shared" si="0"/>
        <v>0.12257252369322622</v>
      </c>
      <c r="H9" s="17">
        <f>AVERAGE(H3:H7)</f>
        <v>8.4488239113965182E-5</v>
      </c>
      <c r="I9" s="17">
        <f t="shared" si="0"/>
        <v>0.47351342807293006</v>
      </c>
      <c r="J9" s="17">
        <f t="shared" si="0"/>
        <v>3.8294941579126413E-2</v>
      </c>
      <c r="K9" s="17">
        <f t="shared" si="0"/>
        <v>0.51480846892318677</v>
      </c>
      <c r="L9" s="17">
        <f t="shared" si="0"/>
        <v>0.18179834914372059</v>
      </c>
      <c r="M9" s="17">
        <f t="shared" si="0"/>
        <v>0.26509824035396484</v>
      </c>
    </row>
    <row r="10" spans="1:13" x14ac:dyDescent="0.2">
      <c r="A10" t="s">
        <v>99</v>
      </c>
      <c r="B10" s="17">
        <f>STDEV(B3:B7)</f>
        <v>0.10435087342093112</v>
      </c>
      <c r="C10" s="17">
        <f t="shared" ref="C10:M10" si="1">STDEV(C3:C7)</f>
        <v>7.5610107661269021E-2</v>
      </c>
      <c r="D10" s="17">
        <f t="shared" si="1"/>
        <v>1.2144148799403431E-2</v>
      </c>
      <c r="E10" s="17">
        <f t="shared" si="1"/>
        <v>5.2931268027553262E-2</v>
      </c>
      <c r="F10" s="17">
        <f t="shared" si="1"/>
        <v>3.9538448933393713E-2</v>
      </c>
      <c r="G10" s="17">
        <f t="shared" si="1"/>
        <v>3.5491380734494045E-2</v>
      </c>
      <c r="H10" s="17">
        <f>STDEV(H3:H7)</f>
        <v>7.5977208984177153E-5</v>
      </c>
      <c r="I10" s="17">
        <f t="shared" si="1"/>
        <v>6.6791774755578293E-2</v>
      </c>
      <c r="J10" s="17">
        <f t="shared" si="1"/>
        <v>2.432160124416417E-2</v>
      </c>
      <c r="K10" s="17">
        <f t="shared" si="1"/>
        <v>7.4599508740710918E-2</v>
      </c>
      <c r="L10" s="17">
        <f t="shared" si="1"/>
        <v>5.816198153054019E-2</v>
      </c>
      <c r="M10" s="17">
        <f t="shared" si="1"/>
        <v>8.9739953646430254E-2</v>
      </c>
    </row>
    <row r="12" spans="1:13" x14ac:dyDescent="0.2">
      <c r="H12" t="s">
        <v>116</v>
      </c>
      <c r="I12">
        <f>24*I9</f>
        <v>11.364322273750322</v>
      </c>
    </row>
    <row r="13" spans="1:13" x14ac:dyDescent="0.2">
      <c r="I13">
        <f>24*I10</f>
        <v>1.603002594133879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7826-E678-0A40-BFD2-E469A1490FED}">
  <dimension ref="A1:P71"/>
  <sheetViews>
    <sheetView zoomScale="101" workbookViewId="0">
      <selection activeCell="L19" sqref="L19"/>
    </sheetView>
  </sheetViews>
  <sheetFormatPr baseColWidth="10" defaultRowHeight="16" x14ac:dyDescent="0.2"/>
  <cols>
    <col min="4" max="4" width="13.6640625" customWidth="1"/>
    <col min="5" max="5" width="12.33203125" customWidth="1"/>
  </cols>
  <sheetData>
    <row r="1" spans="1:7" x14ac:dyDescent="0.2">
      <c r="A1" t="s">
        <v>80</v>
      </c>
    </row>
    <row r="3" spans="1:7" x14ac:dyDescent="0.2">
      <c r="A3" t="s">
        <v>5</v>
      </c>
    </row>
    <row r="4" spans="1:7" s="10" customFormat="1" ht="34" x14ac:dyDescent="0.2">
      <c r="A4" s="10" t="s">
        <v>79</v>
      </c>
      <c r="B4" s="10" t="s">
        <v>16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</row>
    <row r="5" spans="1:7" x14ac:dyDescent="0.2">
      <c r="A5">
        <v>0</v>
      </c>
      <c r="B5">
        <v>22.913793103448199</v>
      </c>
      <c r="C5">
        <v>4.8333333333333304</v>
      </c>
      <c r="D5">
        <v>3</v>
      </c>
      <c r="E5">
        <v>6.5149253731343197</v>
      </c>
      <c r="F5">
        <v>6.6363636363636296</v>
      </c>
      <c r="G5">
        <v>8.1081081081080999</v>
      </c>
    </row>
    <row r="6" spans="1:7" x14ac:dyDescent="0.2">
      <c r="A6">
        <v>1</v>
      </c>
      <c r="B6">
        <v>7.5</v>
      </c>
      <c r="C6">
        <v>6.1071428571428497</v>
      </c>
      <c r="E6">
        <v>4.9621621621621603</v>
      </c>
      <c r="F6">
        <v>7.5086705202312096</v>
      </c>
      <c r="G6">
        <v>7.8227848101265796</v>
      </c>
    </row>
    <row r="7" spans="1:7" x14ac:dyDescent="0.2">
      <c r="A7">
        <v>2</v>
      </c>
      <c r="B7">
        <v>52.5</v>
      </c>
      <c r="C7">
        <v>6</v>
      </c>
      <c r="E7">
        <v>7.2790697674418601</v>
      </c>
      <c r="F7">
        <v>10.756756756756699</v>
      </c>
      <c r="G7">
        <v>17.641791044776099</v>
      </c>
    </row>
    <row r="8" spans="1:7" x14ac:dyDescent="0.2">
      <c r="A8">
        <v>3</v>
      </c>
      <c r="B8">
        <v>24.6</v>
      </c>
      <c r="C8">
        <v>8.0869565217391308</v>
      </c>
      <c r="E8">
        <v>5.8529411764705799</v>
      </c>
      <c r="F8">
        <v>7.2</v>
      </c>
      <c r="G8">
        <v>24.826086956521699</v>
      </c>
    </row>
    <row r="9" spans="1:7" x14ac:dyDescent="0.2">
      <c r="A9">
        <v>4</v>
      </c>
      <c r="B9">
        <v>10.953488372093</v>
      </c>
      <c r="C9">
        <v>4.5882352941176396</v>
      </c>
      <c r="E9">
        <v>6.5955882352941098</v>
      </c>
      <c r="F9">
        <v>4.6956521739130404</v>
      </c>
      <c r="G9">
        <v>16.6216216216216</v>
      </c>
    </row>
    <row r="10" spans="1:7" x14ac:dyDescent="0.2">
      <c r="A10">
        <v>5</v>
      </c>
      <c r="B10">
        <v>24.714285714285701</v>
      </c>
      <c r="C10">
        <v>4.6666666666666599</v>
      </c>
      <c r="E10">
        <v>12.396226415094301</v>
      </c>
      <c r="F10">
        <v>4.3584905660377302</v>
      </c>
      <c r="G10">
        <v>26.6111111111111</v>
      </c>
    </row>
    <row r="11" spans="1:7" x14ac:dyDescent="0.2">
      <c r="A11">
        <v>6</v>
      </c>
      <c r="B11">
        <v>16.8</v>
      </c>
      <c r="C11">
        <v>6.5217391304347796</v>
      </c>
      <c r="E11">
        <v>11.883495145631001</v>
      </c>
      <c r="F11">
        <v>3.7941176470588198</v>
      </c>
      <c r="G11">
        <v>23.086956521739101</v>
      </c>
    </row>
    <row r="12" spans="1:7" x14ac:dyDescent="0.2">
      <c r="A12">
        <v>7</v>
      </c>
      <c r="B12">
        <v>22.9</v>
      </c>
      <c r="C12">
        <v>6</v>
      </c>
      <c r="E12">
        <v>9.15</v>
      </c>
      <c r="F12">
        <v>5.55737704918032</v>
      </c>
      <c r="G12">
        <v>33.061224489795897</v>
      </c>
    </row>
    <row r="13" spans="1:7" x14ac:dyDescent="0.2">
      <c r="A13">
        <v>8</v>
      </c>
      <c r="B13">
        <v>24</v>
      </c>
      <c r="C13">
        <v>6.1363636363636296</v>
      </c>
      <c r="E13">
        <v>7.5272727272727202</v>
      </c>
      <c r="F13">
        <v>6.4</v>
      </c>
      <c r="G13">
        <v>27.54</v>
      </c>
    </row>
    <row r="14" spans="1:7" x14ac:dyDescent="0.2">
      <c r="A14">
        <v>9</v>
      </c>
      <c r="B14">
        <v>28.5</v>
      </c>
      <c r="C14">
        <v>5.8125</v>
      </c>
      <c r="E14">
        <v>7.8362068965517198</v>
      </c>
      <c r="F14">
        <v>6.3043478260869499</v>
      </c>
      <c r="G14">
        <v>26.7</v>
      </c>
    </row>
    <row r="15" spans="1:7" x14ac:dyDescent="0.2">
      <c r="A15">
        <v>10</v>
      </c>
      <c r="B15">
        <v>37.3333333333333</v>
      </c>
      <c r="C15">
        <v>11.523809523809501</v>
      </c>
      <c r="E15">
        <v>6</v>
      </c>
      <c r="F15">
        <v>5.0294117647058796</v>
      </c>
      <c r="G15">
        <v>19.684210526315699</v>
      </c>
    </row>
    <row r="17" spans="1:7" x14ac:dyDescent="0.2">
      <c r="A17" t="s">
        <v>6</v>
      </c>
    </row>
    <row r="18" spans="1:7" ht="34" x14ac:dyDescent="0.2">
      <c r="A18" s="10" t="s">
        <v>79</v>
      </c>
      <c r="B18" s="10" t="s">
        <v>16</v>
      </c>
      <c r="C18" s="10" t="s">
        <v>23</v>
      </c>
      <c r="D18" s="10" t="s">
        <v>24</v>
      </c>
      <c r="E18" s="10" t="s">
        <v>25</v>
      </c>
      <c r="F18" s="10" t="s">
        <v>26</v>
      </c>
      <c r="G18" s="10" t="s">
        <v>27</v>
      </c>
    </row>
    <row r="19" spans="1:7" x14ac:dyDescent="0.2">
      <c r="A19">
        <v>0</v>
      </c>
      <c r="B19">
        <v>30.193548387096701</v>
      </c>
      <c r="C19">
        <v>15.9718309859154</v>
      </c>
      <c r="D19">
        <v>4.5</v>
      </c>
      <c r="E19">
        <v>11.5416666666666</v>
      </c>
      <c r="F19">
        <v>3.8181818181818099</v>
      </c>
      <c r="G19">
        <v>6.2608695652173898</v>
      </c>
    </row>
    <row r="20" spans="1:7" x14ac:dyDescent="0.2">
      <c r="A20">
        <v>1</v>
      </c>
      <c r="B20">
        <v>46.714285714285701</v>
      </c>
      <c r="C20">
        <v>8.7692307692307701</v>
      </c>
      <c r="E20">
        <v>7.5</v>
      </c>
      <c r="F20">
        <v>4.5328467153284597</v>
      </c>
      <c r="G20">
        <v>6.87</v>
      </c>
    </row>
    <row r="21" spans="1:7" x14ac:dyDescent="0.2">
      <c r="A21">
        <v>2</v>
      </c>
      <c r="B21">
        <v>33.72</v>
      </c>
      <c r="C21">
        <v>8.3181818181818095</v>
      </c>
      <c r="E21">
        <v>6.9943820224719104</v>
      </c>
      <c r="F21">
        <v>5.35537190082644</v>
      </c>
      <c r="G21">
        <v>9.1621621621621596</v>
      </c>
    </row>
    <row r="22" spans="1:7" x14ac:dyDescent="0.2">
      <c r="A22">
        <v>3</v>
      </c>
      <c r="B22">
        <v>17</v>
      </c>
      <c r="C22">
        <v>10.0714285714285</v>
      </c>
      <c r="E22">
        <v>7.8823529411764701</v>
      </c>
      <c r="F22">
        <v>4.2</v>
      </c>
      <c r="G22">
        <v>8.8297872340425503</v>
      </c>
    </row>
    <row r="23" spans="1:7" x14ac:dyDescent="0.2">
      <c r="A23">
        <v>4</v>
      </c>
      <c r="B23">
        <v>19</v>
      </c>
      <c r="C23">
        <v>6.3529411764705799</v>
      </c>
      <c r="E23">
        <v>6.84</v>
      </c>
      <c r="F23">
        <v>3.8518518518518499</v>
      </c>
      <c r="G23">
        <v>13.475</v>
      </c>
    </row>
    <row r="24" spans="1:7" x14ac:dyDescent="0.2">
      <c r="A24">
        <v>5</v>
      </c>
      <c r="B24">
        <v>21.12</v>
      </c>
      <c r="C24">
        <v>6.6</v>
      </c>
      <c r="E24">
        <v>8.6481481481481399</v>
      </c>
      <c r="F24">
        <v>3.6696428571428501</v>
      </c>
      <c r="G24">
        <v>9.7567567567567508</v>
      </c>
    </row>
    <row r="25" spans="1:7" x14ac:dyDescent="0.2">
      <c r="A25">
        <v>6</v>
      </c>
      <c r="B25">
        <v>32.454545454545404</v>
      </c>
      <c r="C25">
        <v>5.3181818181818103</v>
      </c>
      <c r="E25">
        <v>8.9629629629629601</v>
      </c>
      <c r="F25">
        <v>3.9393939393939301</v>
      </c>
      <c r="G25">
        <v>9.27</v>
      </c>
    </row>
    <row r="26" spans="1:7" x14ac:dyDescent="0.2">
      <c r="A26">
        <v>7</v>
      </c>
      <c r="B26">
        <v>12.75</v>
      </c>
      <c r="C26">
        <v>4.5</v>
      </c>
      <c r="E26">
        <v>12.3550295857988</v>
      </c>
      <c r="F26">
        <v>3.7582417582417502</v>
      </c>
      <c r="G26">
        <v>11.25</v>
      </c>
    </row>
    <row r="27" spans="1:7" x14ac:dyDescent="0.2">
      <c r="A27">
        <v>8</v>
      </c>
      <c r="B27">
        <v>22</v>
      </c>
      <c r="C27">
        <v>7.2</v>
      </c>
      <c r="E27">
        <v>10.6037735849056</v>
      </c>
      <c r="F27">
        <v>3.2727272727272698</v>
      </c>
      <c r="G27">
        <v>10.5354330708661</v>
      </c>
    </row>
    <row r="28" spans="1:7" x14ac:dyDescent="0.2">
      <c r="A28">
        <v>9</v>
      </c>
      <c r="B28">
        <v>24.3333333333333</v>
      </c>
      <c r="C28">
        <v>7</v>
      </c>
      <c r="E28">
        <v>11.604651162790599</v>
      </c>
      <c r="F28">
        <v>3.75</v>
      </c>
      <c r="G28">
        <v>18.7912087912087</v>
      </c>
    </row>
    <row r="29" spans="1:7" x14ac:dyDescent="0.2">
      <c r="A29">
        <v>10</v>
      </c>
      <c r="B29">
        <v>389.11764705882302</v>
      </c>
      <c r="C29">
        <v>7.2857142857142803</v>
      </c>
      <c r="E29">
        <v>13.607142857142801</v>
      </c>
      <c r="F29">
        <v>3.75</v>
      </c>
      <c r="G29">
        <v>16.815789473684202</v>
      </c>
    </row>
    <row r="31" spans="1:7" x14ac:dyDescent="0.2">
      <c r="A31" t="s">
        <v>7</v>
      </c>
    </row>
    <row r="32" spans="1:7" ht="34" x14ac:dyDescent="0.2">
      <c r="A32" s="10" t="s">
        <v>79</v>
      </c>
      <c r="B32" s="10" t="s">
        <v>16</v>
      </c>
      <c r="C32" s="10" t="s">
        <v>23</v>
      </c>
      <c r="D32" s="10" t="s">
        <v>24</v>
      </c>
      <c r="E32" s="10" t="s">
        <v>25</v>
      </c>
      <c r="F32" s="10" t="s">
        <v>26</v>
      </c>
      <c r="G32" s="10" t="s">
        <v>27</v>
      </c>
    </row>
    <row r="33" spans="1:16" x14ac:dyDescent="0.2">
      <c r="A33">
        <v>0</v>
      </c>
      <c r="B33">
        <v>21.789473684210499</v>
      </c>
      <c r="C33">
        <v>22.038461538461501</v>
      </c>
      <c r="D33">
        <v>6</v>
      </c>
      <c r="E33">
        <v>8.3450704225352101</v>
      </c>
      <c r="F33">
        <v>7.1886792452830104</v>
      </c>
      <c r="G33">
        <v>8.1818181818181799</v>
      </c>
      <c r="P33">
        <v>0</v>
      </c>
    </row>
    <row r="34" spans="1:16" x14ac:dyDescent="0.2">
      <c r="A34">
        <v>1</v>
      </c>
      <c r="B34">
        <v>24</v>
      </c>
      <c r="C34">
        <v>15</v>
      </c>
      <c r="E34">
        <v>7.5</v>
      </c>
      <c r="F34">
        <v>7.8620689655172402</v>
      </c>
      <c r="G34">
        <v>4.2750000000000004</v>
      </c>
      <c r="P34">
        <v>0</v>
      </c>
    </row>
    <row r="35" spans="1:16" x14ac:dyDescent="0.2">
      <c r="A35">
        <v>2</v>
      </c>
      <c r="B35">
        <v>12</v>
      </c>
      <c r="C35">
        <v>6.3333333333333304</v>
      </c>
      <c r="E35">
        <v>7.3692946058091202</v>
      </c>
      <c r="F35">
        <v>6.7751196172248802</v>
      </c>
      <c r="G35">
        <v>5</v>
      </c>
      <c r="P35">
        <v>0</v>
      </c>
    </row>
    <row r="36" spans="1:16" x14ac:dyDescent="0.2">
      <c r="A36">
        <v>3</v>
      </c>
      <c r="B36">
        <v>12</v>
      </c>
      <c r="C36">
        <v>9</v>
      </c>
      <c r="E36">
        <v>8.1621621621621596</v>
      </c>
      <c r="F36">
        <v>7.8181818181818103</v>
      </c>
      <c r="G36">
        <v>6.4459459459459403</v>
      </c>
      <c r="P36">
        <v>0</v>
      </c>
    </row>
    <row r="37" spans="1:16" x14ac:dyDescent="0.2">
      <c r="A37">
        <v>4</v>
      </c>
      <c r="B37">
        <v>31.5</v>
      </c>
      <c r="C37">
        <v>10.5</v>
      </c>
      <c r="E37">
        <v>11.443298969072099</v>
      </c>
      <c r="F37">
        <v>3.9523809523809499</v>
      </c>
      <c r="G37">
        <v>7.3288590604026798</v>
      </c>
      <c r="P37">
        <v>0</v>
      </c>
    </row>
    <row r="38" spans="1:16" x14ac:dyDescent="0.2">
      <c r="A38">
        <v>5</v>
      </c>
      <c r="B38">
        <v>9</v>
      </c>
      <c r="C38">
        <v>4.5</v>
      </c>
      <c r="E38">
        <v>10.95</v>
      </c>
      <c r="F38">
        <v>5.9758064516129004</v>
      </c>
      <c r="G38">
        <v>6.6818181818181799</v>
      </c>
      <c r="P38">
        <v>0</v>
      </c>
    </row>
    <row r="39" spans="1:16" x14ac:dyDescent="0.2">
      <c r="A39">
        <v>6</v>
      </c>
      <c r="B39">
        <v>49</v>
      </c>
      <c r="C39">
        <v>7.5</v>
      </c>
      <c r="E39">
        <v>9.6956521739130395</v>
      </c>
      <c r="F39">
        <v>5.6335877862595396</v>
      </c>
      <c r="G39">
        <v>7.9655172413793096</v>
      </c>
      <c r="P39">
        <v>0</v>
      </c>
    </row>
    <row r="40" spans="1:16" x14ac:dyDescent="0.2">
      <c r="A40">
        <v>7</v>
      </c>
      <c r="B40">
        <v>42</v>
      </c>
      <c r="C40">
        <v>9</v>
      </c>
      <c r="E40">
        <v>11.968085106382899</v>
      </c>
      <c r="F40">
        <v>4.0384615384615303</v>
      </c>
      <c r="G40">
        <v>7.8571428571428497</v>
      </c>
      <c r="P40">
        <v>0</v>
      </c>
    </row>
    <row r="41" spans="1:16" x14ac:dyDescent="0.2">
      <c r="A41">
        <v>8</v>
      </c>
      <c r="B41">
        <v>40.5</v>
      </c>
      <c r="C41">
        <v>21</v>
      </c>
      <c r="E41">
        <v>10.3705583756345</v>
      </c>
      <c r="F41">
        <v>5.0176991150442403</v>
      </c>
      <c r="G41">
        <v>8.4857142857142804</v>
      </c>
      <c r="P41">
        <v>0</v>
      </c>
    </row>
    <row r="42" spans="1:16" x14ac:dyDescent="0.2">
      <c r="A42">
        <v>9</v>
      </c>
      <c r="B42">
        <v>9</v>
      </c>
      <c r="C42">
        <v>3</v>
      </c>
      <c r="E42">
        <v>16.150943396226399</v>
      </c>
      <c r="F42">
        <v>3.4655172413793101</v>
      </c>
      <c r="G42">
        <v>7.8</v>
      </c>
      <c r="P42">
        <v>1</v>
      </c>
    </row>
    <row r="43" spans="1:16" x14ac:dyDescent="0.2">
      <c r="A43">
        <v>10</v>
      </c>
      <c r="B43">
        <v>122.25</v>
      </c>
      <c r="C43">
        <v>72.428571428571402</v>
      </c>
      <c r="E43">
        <v>14.448</v>
      </c>
      <c r="F43">
        <v>4.5263157894736796</v>
      </c>
      <c r="G43">
        <v>8.7826086956521703</v>
      </c>
      <c r="P43">
        <v>0</v>
      </c>
    </row>
    <row r="45" spans="1:16" x14ac:dyDescent="0.2">
      <c r="A45" t="s">
        <v>8</v>
      </c>
    </row>
    <row r="46" spans="1:16" ht="34" x14ac:dyDescent="0.2">
      <c r="A46" s="10" t="s">
        <v>79</v>
      </c>
      <c r="B46" s="10" t="s">
        <v>16</v>
      </c>
      <c r="C46" s="10" t="s">
        <v>23</v>
      </c>
      <c r="D46" s="10" t="s">
        <v>24</v>
      </c>
      <c r="E46" s="10" t="s">
        <v>25</v>
      </c>
      <c r="F46" s="10" t="s">
        <v>26</v>
      </c>
      <c r="G46" s="10" t="s">
        <v>27</v>
      </c>
    </row>
    <row r="47" spans="1:16" x14ac:dyDescent="0.2">
      <c r="A47">
        <v>0</v>
      </c>
      <c r="B47">
        <v>109.28571428571399</v>
      </c>
      <c r="C47">
        <v>47.25</v>
      </c>
      <c r="E47">
        <v>3.96226415094339</v>
      </c>
      <c r="F47">
        <v>9.7222222222222197</v>
      </c>
      <c r="G47">
        <v>3.4285714285714199</v>
      </c>
    </row>
    <row r="48" spans="1:16" x14ac:dyDescent="0.2">
      <c r="A48">
        <v>1</v>
      </c>
      <c r="B48">
        <v>24.48</v>
      </c>
      <c r="C48">
        <v>12.7222222222222</v>
      </c>
      <c r="E48">
        <v>7.8068181818181799</v>
      </c>
      <c r="F48">
        <v>5.4729729729729701</v>
      </c>
      <c r="G48">
        <v>4.5599999999999996</v>
      </c>
    </row>
    <row r="49" spans="1:7" x14ac:dyDescent="0.2">
      <c r="A49">
        <v>2</v>
      </c>
      <c r="B49">
        <v>28</v>
      </c>
      <c r="C49">
        <v>10.909090909090899</v>
      </c>
      <c r="E49">
        <v>11.2951807228915</v>
      </c>
      <c r="F49">
        <v>3.99</v>
      </c>
      <c r="G49">
        <v>7.1204819277108404</v>
      </c>
    </row>
    <row r="50" spans="1:7" x14ac:dyDescent="0.2">
      <c r="A50">
        <v>3</v>
      </c>
      <c r="B50">
        <v>63.75</v>
      </c>
      <c r="C50">
        <v>12</v>
      </c>
      <c r="E50">
        <v>8.0322580645161299</v>
      </c>
      <c r="F50">
        <v>5.3471502590673499</v>
      </c>
      <c r="G50">
        <v>7.9354838709677402</v>
      </c>
    </row>
    <row r="51" spans="1:7" x14ac:dyDescent="0.2">
      <c r="A51">
        <v>4</v>
      </c>
      <c r="B51">
        <v>49.125</v>
      </c>
      <c r="C51">
        <v>9.2608695652173907</v>
      </c>
      <c r="E51">
        <v>5.98351648351648</v>
      </c>
      <c r="F51">
        <v>6.3238636363636296</v>
      </c>
      <c r="G51">
        <v>8.375</v>
      </c>
    </row>
    <row r="52" spans="1:7" x14ac:dyDescent="0.2">
      <c r="A52">
        <v>5</v>
      </c>
      <c r="B52">
        <v>38.571428571428498</v>
      </c>
      <c r="C52">
        <v>17.399999999999999</v>
      </c>
      <c r="E52">
        <v>7.3661971830985902</v>
      </c>
      <c r="F52">
        <v>4.31914893617021</v>
      </c>
      <c r="G52">
        <v>9.5044247787610594</v>
      </c>
    </row>
    <row r="53" spans="1:7" x14ac:dyDescent="0.2">
      <c r="A53">
        <v>6</v>
      </c>
      <c r="B53">
        <v>159</v>
      </c>
      <c r="C53">
        <v>7</v>
      </c>
      <c r="E53">
        <v>9.35</v>
      </c>
      <c r="F53">
        <v>4.0157480314960603</v>
      </c>
      <c r="G53">
        <v>11.3617021276595</v>
      </c>
    </row>
    <row r="54" spans="1:7" x14ac:dyDescent="0.2">
      <c r="A54">
        <v>7</v>
      </c>
      <c r="B54">
        <v>66</v>
      </c>
      <c r="C54">
        <v>33</v>
      </c>
      <c r="E54">
        <v>8.3418367346938709</v>
      </c>
      <c r="F54">
        <v>5.0482758620689596</v>
      </c>
      <c r="G54">
        <v>11.2659574468085</v>
      </c>
    </row>
    <row r="55" spans="1:7" x14ac:dyDescent="0.2">
      <c r="A55">
        <v>8</v>
      </c>
      <c r="B55">
        <v>32.5</v>
      </c>
      <c r="C55">
        <v>16.8</v>
      </c>
      <c r="E55">
        <v>6.5061728395061698</v>
      </c>
      <c r="F55">
        <v>5.1917808219178001</v>
      </c>
      <c r="G55">
        <v>8.3424657534246496</v>
      </c>
    </row>
    <row r="56" spans="1:7" x14ac:dyDescent="0.2">
      <c r="A56">
        <v>9</v>
      </c>
      <c r="B56">
        <v>22.714285714285701</v>
      </c>
      <c r="C56">
        <v>7</v>
      </c>
      <c r="E56">
        <v>7.2876712328767104</v>
      </c>
      <c r="F56">
        <v>4.5535714285714199</v>
      </c>
      <c r="G56">
        <v>9.6111111111111107</v>
      </c>
    </row>
    <row r="57" spans="1:7" x14ac:dyDescent="0.2">
      <c r="A57">
        <v>10</v>
      </c>
      <c r="B57">
        <v>66.599999999999994</v>
      </c>
      <c r="C57">
        <v>25.5</v>
      </c>
      <c r="E57">
        <v>8.8285714285714292</v>
      </c>
      <c r="F57">
        <v>4.1521739130434696</v>
      </c>
      <c r="G57">
        <v>8.1758241758241699</v>
      </c>
    </row>
    <row r="59" spans="1:7" x14ac:dyDescent="0.2">
      <c r="A59" t="s">
        <v>9</v>
      </c>
    </row>
    <row r="60" spans="1:7" ht="34" x14ac:dyDescent="0.2">
      <c r="A60" s="10" t="s">
        <v>79</v>
      </c>
      <c r="B60" s="10" t="s">
        <v>16</v>
      </c>
      <c r="C60" s="10" t="s">
        <v>23</v>
      </c>
      <c r="D60" s="10" t="s">
        <v>24</v>
      </c>
      <c r="E60" s="10" t="s">
        <v>25</v>
      </c>
      <c r="F60" s="10" t="s">
        <v>26</v>
      </c>
      <c r="G60" s="10" t="s">
        <v>27</v>
      </c>
    </row>
    <row r="61" spans="1:7" x14ac:dyDescent="0.2">
      <c r="A61">
        <v>0</v>
      </c>
      <c r="B61">
        <v>90.176470588235205</v>
      </c>
      <c r="C61">
        <v>18</v>
      </c>
      <c r="D61">
        <v>3</v>
      </c>
      <c r="E61">
        <v>9.9272727272727206</v>
      </c>
      <c r="F61">
        <v>5.1818181818181799</v>
      </c>
      <c r="G61">
        <v>5.6</v>
      </c>
    </row>
    <row r="62" spans="1:7" x14ac:dyDescent="0.2">
      <c r="A62">
        <v>1</v>
      </c>
      <c r="B62">
        <v>12.3947368421052</v>
      </c>
      <c r="C62">
        <v>11.877551020408101</v>
      </c>
      <c r="D62">
        <v>6</v>
      </c>
      <c r="E62">
        <v>9.0520231213872808</v>
      </c>
      <c r="F62">
        <v>5.3379310344827502</v>
      </c>
      <c r="G62">
        <v>6.4285714285714199</v>
      </c>
    </row>
    <row r="63" spans="1:7" x14ac:dyDescent="0.2">
      <c r="A63">
        <v>2</v>
      </c>
      <c r="B63">
        <v>33</v>
      </c>
      <c r="C63">
        <v>29.25</v>
      </c>
      <c r="E63">
        <v>12.1656441717791</v>
      </c>
      <c r="F63">
        <v>4.2307692307692299</v>
      </c>
      <c r="G63">
        <v>8.4489795918367303</v>
      </c>
    </row>
    <row r="64" spans="1:7" x14ac:dyDescent="0.2">
      <c r="A64">
        <v>3</v>
      </c>
      <c r="B64">
        <v>26.5</v>
      </c>
      <c r="C64">
        <v>21.428571428571399</v>
      </c>
      <c r="E64">
        <v>6.6082949308755703</v>
      </c>
      <c r="F64">
        <v>7.0344827586206797</v>
      </c>
      <c r="G64">
        <v>7.5405405405405403</v>
      </c>
    </row>
    <row r="65" spans="1:7" x14ac:dyDescent="0.2">
      <c r="A65">
        <v>4</v>
      </c>
      <c r="B65">
        <v>27</v>
      </c>
      <c r="C65">
        <v>20.25</v>
      </c>
      <c r="E65">
        <v>8.8141592920353897</v>
      </c>
      <c r="F65">
        <v>4.3426573426573398</v>
      </c>
      <c r="G65">
        <v>6.9736842105263097</v>
      </c>
    </row>
    <row r="66" spans="1:7" x14ac:dyDescent="0.2">
      <c r="A66">
        <v>5</v>
      </c>
      <c r="B66">
        <v>17.399999999999999</v>
      </c>
      <c r="C66">
        <v>19.8</v>
      </c>
      <c r="E66">
        <v>10.65625</v>
      </c>
      <c r="F66">
        <v>3.8624999999999998</v>
      </c>
      <c r="G66">
        <v>8.6612903225806406</v>
      </c>
    </row>
    <row r="67" spans="1:7" x14ac:dyDescent="0.2">
      <c r="A67">
        <v>6</v>
      </c>
      <c r="B67">
        <v>37.5</v>
      </c>
      <c r="C67">
        <v>26</v>
      </c>
      <c r="E67">
        <v>9.36</v>
      </c>
      <c r="F67">
        <v>4.0851063829787204</v>
      </c>
      <c r="G67">
        <v>8.9312977099236601</v>
      </c>
    </row>
    <row r="68" spans="1:7" x14ac:dyDescent="0.2">
      <c r="A68">
        <v>7</v>
      </c>
      <c r="B68">
        <v>12.4285714285714</v>
      </c>
      <c r="C68">
        <v>19.285714285714199</v>
      </c>
      <c r="E68">
        <v>11.8039215686274</v>
      </c>
      <c r="F68">
        <v>3.2432432432432399</v>
      </c>
      <c r="G68">
        <v>11.830645161290301</v>
      </c>
    </row>
    <row r="69" spans="1:7" x14ac:dyDescent="0.2">
      <c r="A69">
        <v>8</v>
      </c>
      <c r="B69">
        <v>24.857142857142801</v>
      </c>
      <c r="C69">
        <v>9</v>
      </c>
      <c r="E69">
        <v>10.6220930232558</v>
      </c>
      <c r="F69">
        <v>5.01</v>
      </c>
      <c r="G69">
        <v>13.657894736842101</v>
      </c>
    </row>
    <row r="70" spans="1:7" x14ac:dyDescent="0.2">
      <c r="A70">
        <v>9</v>
      </c>
      <c r="B70">
        <v>14</v>
      </c>
      <c r="C70">
        <v>10.125</v>
      </c>
      <c r="E70">
        <v>13.519230769230701</v>
      </c>
      <c r="F70">
        <v>3.6428571428571401</v>
      </c>
      <c r="G70">
        <v>11.489361702127599</v>
      </c>
    </row>
    <row r="71" spans="1:7" x14ac:dyDescent="0.2">
      <c r="A71">
        <v>10</v>
      </c>
      <c r="B71">
        <v>13.95</v>
      </c>
      <c r="C71">
        <v>22.411764705882302</v>
      </c>
      <c r="D71">
        <v>15</v>
      </c>
      <c r="E71">
        <v>12.3493150684931</v>
      </c>
      <c r="F71">
        <v>3.8769230769230698</v>
      </c>
      <c r="G71">
        <v>8.6142857142857103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96C0-F595-A341-981E-7FFFBA7A59A7}">
  <dimension ref="A1:G71"/>
  <sheetViews>
    <sheetView topLeftCell="A45" workbookViewId="0">
      <selection activeCell="A61" sqref="A61:G71"/>
    </sheetView>
  </sheetViews>
  <sheetFormatPr baseColWidth="10" defaultRowHeight="16" x14ac:dyDescent="0.2"/>
  <cols>
    <col min="4" max="4" width="13.83203125" customWidth="1"/>
    <col min="5" max="5" width="4" customWidth="1"/>
  </cols>
  <sheetData>
    <row r="1" spans="1:7" x14ac:dyDescent="0.2">
      <c r="A1" t="s">
        <v>82</v>
      </c>
    </row>
    <row r="3" spans="1:7" x14ac:dyDescent="0.2">
      <c r="A3" t="s">
        <v>5</v>
      </c>
    </row>
    <row r="4" spans="1:7" s="10" customFormat="1" ht="34" x14ac:dyDescent="0.2">
      <c r="A4" s="10" t="s">
        <v>79</v>
      </c>
      <c r="B4" s="10" t="s">
        <v>16</v>
      </c>
      <c r="C4" s="10" t="s">
        <v>23</v>
      </c>
      <c r="D4" s="10" t="s">
        <v>24</v>
      </c>
      <c r="F4" s="10" t="s">
        <v>84</v>
      </c>
      <c r="G4" s="10" t="s">
        <v>27</v>
      </c>
    </row>
    <row r="5" spans="1:7" x14ac:dyDescent="0.2">
      <c r="A5">
        <v>0</v>
      </c>
      <c r="B5">
        <v>22.913793103448199</v>
      </c>
      <c r="C5">
        <v>4.8333333333333304</v>
      </c>
      <c r="D5">
        <v>3</v>
      </c>
      <c r="F5">
        <v>18.658536585365798</v>
      </c>
      <c r="G5">
        <v>8.1081081081080999</v>
      </c>
    </row>
    <row r="6" spans="1:7" x14ac:dyDescent="0.2">
      <c r="A6">
        <v>1</v>
      </c>
      <c r="B6">
        <v>7.5</v>
      </c>
      <c r="C6">
        <v>6.1071428571428497</v>
      </c>
      <c r="F6">
        <v>18.172131147540899</v>
      </c>
      <c r="G6">
        <v>7.8227848101265796</v>
      </c>
    </row>
    <row r="7" spans="1:7" x14ac:dyDescent="0.2">
      <c r="A7">
        <v>2</v>
      </c>
      <c r="B7">
        <v>52.5</v>
      </c>
      <c r="C7">
        <v>6</v>
      </c>
      <c r="F7">
        <v>30.428571428571399</v>
      </c>
      <c r="G7">
        <v>17.641791044776099</v>
      </c>
    </row>
    <row r="8" spans="1:7" x14ac:dyDescent="0.2">
      <c r="A8">
        <v>3</v>
      </c>
      <c r="B8">
        <v>24.6</v>
      </c>
      <c r="C8">
        <v>8.0869565217391308</v>
      </c>
      <c r="F8">
        <v>15.8955223880597</v>
      </c>
      <c r="G8">
        <v>24.826086956521699</v>
      </c>
    </row>
    <row r="9" spans="1:7" x14ac:dyDescent="0.2">
      <c r="A9">
        <v>4</v>
      </c>
      <c r="B9">
        <v>10.953488372093</v>
      </c>
      <c r="C9">
        <v>4.5882352941176396</v>
      </c>
      <c r="F9">
        <v>9.4322033898304998</v>
      </c>
      <c r="G9">
        <v>16.6216216216216</v>
      </c>
    </row>
    <row r="10" spans="1:7" x14ac:dyDescent="0.2">
      <c r="A10">
        <v>5</v>
      </c>
      <c r="B10">
        <v>24.714285714285701</v>
      </c>
      <c r="C10">
        <v>4.6666666666666599</v>
      </c>
      <c r="F10">
        <v>22.391304347826001</v>
      </c>
      <c r="G10">
        <v>26.6111111111111</v>
      </c>
    </row>
    <row r="11" spans="1:7" x14ac:dyDescent="0.2">
      <c r="A11">
        <v>6</v>
      </c>
      <c r="B11">
        <v>16.8</v>
      </c>
      <c r="C11">
        <v>6.5217391304347796</v>
      </c>
      <c r="F11">
        <v>16.571428571428498</v>
      </c>
      <c r="G11">
        <v>23.086956521739101</v>
      </c>
    </row>
    <row r="12" spans="1:7" x14ac:dyDescent="0.2">
      <c r="A12">
        <v>7</v>
      </c>
      <c r="B12">
        <v>22.9</v>
      </c>
      <c r="C12">
        <v>6</v>
      </c>
      <c r="F12">
        <v>20.644067796610098</v>
      </c>
      <c r="G12">
        <v>33.061224489795897</v>
      </c>
    </row>
    <row r="13" spans="1:7" x14ac:dyDescent="0.2">
      <c r="A13">
        <v>8</v>
      </c>
      <c r="B13">
        <v>24</v>
      </c>
      <c r="C13">
        <v>6.1363636363636296</v>
      </c>
      <c r="F13">
        <v>19.772727272727199</v>
      </c>
      <c r="G13">
        <v>27.54</v>
      </c>
    </row>
    <row r="14" spans="1:7" x14ac:dyDescent="0.2">
      <c r="A14">
        <v>9</v>
      </c>
      <c r="B14">
        <v>28.5</v>
      </c>
      <c r="C14">
        <v>5.8125</v>
      </c>
      <c r="F14">
        <v>20.272727272727199</v>
      </c>
      <c r="G14">
        <v>26.7</v>
      </c>
    </row>
    <row r="15" spans="1:7" x14ac:dyDescent="0.2">
      <c r="A15">
        <v>10</v>
      </c>
      <c r="B15">
        <v>37.3333333333333</v>
      </c>
      <c r="C15">
        <v>11.523809523809501</v>
      </c>
      <c r="F15">
        <v>10.252427184466001</v>
      </c>
      <c r="G15">
        <v>19.684210526315699</v>
      </c>
    </row>
    <row r="17" spans="1:7" x14ac:dyDescent="0.2">
      <c r="A17" t="s">
        <v>6</v>
      </c>
    </row>
    <row r="18" spans="1:7" ht="34" x14ac:dyDescent="0.2">
      <c r="A18" s="10" t="s">
        <v>79</v>
      </c>
      <c r="B18" s="10" t="s">
        <v>16</v>
      </c>
      <c r="C18" s="10" t="s">
        <v>23</v>
      </c>
      <c r="D18" s="10" t="s">
        <v>24</v>
      </c>
      <c r="E18" s="10"/>
      <c r="F18" s="10" t="s">
        <v>84</v>
      </c>
      <c r="G18" s="10" t="s">
        <v>27</v>
      </c>
    </row>
    <row r="19" spans="1:7" x14ac:dyDescent="0.2">
      <c r="A19">
        <v>0</v>
      </c>
      <c r="B19">
        <v>30.193548387096701</v>
      </c>
      <c r="C19">
        <v>15.9718309859154</v>
      </c>
      <c r="D19">
        <v>4.5</v>
      </c>
      <c r="F19">
        <v>12.6521739130434</v>
      </c>
      <c r="G19">
        <v>6.2608695652173898</v>
      </c>
    </row>
    <row r="20" spans="1:7" x14ac:dyDescent="0.2">
      <c r="A20">
        <v>1</v>
      </c>
      <c r="B20">
        <v>46.714285714285701</v>
      </c>
      <c r="C20">
        <v>8.7692307692307701</v>
      </c>
      <c r="F20">
        <v>22.7339449541284</v>
      </c>
      <c r="G20">
        <v>6.87</v>
      </c>
    </row>
    <row r="21" spans="1:7" x14ac:dyDescent="0.2">
      <c r="A21">
        <v>2</v>
      </c>
      <c r="B21">
        <v>33.72</v>
      </c>
      <c r="C21">
        <v>8.3181818181818095</v>
      </c>
      <c r="F21">
        <v>18.464285714285701</v>
      </c>
      <c r="G21">
        <v>9.1621621621621596</v>
      </c>
    </row>
    <row r="22" spans="1:7" x14ac:dyDescent="0.2">
      <c r="A22">
        <v>3</v>
      </c>
      <c r="B22">
        <v>17</v>
      </c>
      <c r="C22">
        <v>10.0714285714285</v>
      </c>
      <c r="F22">
        <v>14.128378378378301</v>
      </c>
      <c r="G22">
        <v>8.8297872340425503</v>
      </c>
    </row>
    <row r="23" spans="1:7" x14ac:dyDescent="0.2">
      <c r="A23">
        <v>4</v>
      </c>
      <c r="B23">
        <v>19</v>
      </c>
      <c r="C23">
        <v>6.3529411764705799</v>
      </c>
      <c r="F23">
        <v>12.4710743801652</v>
      </c>
      <c r="G23">
        <v>13.475</v>
      </c>
    </row>
    <row r="24" spans="1:7" x14ac:dyDescent="0.2">
      <c r="A24">
        <v>5</v>
      </c>
      <c r="B24">
        <v>21.12</v>
      </c>
      <c r="C24">
        <v>6.6</v>
      </c>
      <c r="F24">
        <v>15.5641025641025</v>
      </c>
      <c r="G24">
        <v>9.7567567567567508</v>
      </c>
    </row>
    <row r="25" spans="1:7" x14ac:dyDescent="0.2">
      <c r="A25">
        <v>6</v>
      </c>
      <c r="B25">
        <v>32.454545454545404</v>
      </c>
      <c r="C25">
        <v>5.3181818181818103</v>
      </c>
      <c r="F25">
        <v>17.214953271028001</v>
      </c>
      <c r="G25">
        <v>9.27</v>
      </c>
    </row>
    <row r="26" spans="1:7" x14ac:dyDescent="0.2">
      <c r="A26">
        <v>7</v>
      </c>
      <c r="B26">
        <v>12.75</v>
      </c>
      <c r="C26">
        <v>4.5</v>
      </c>
      <c r="F26">
        <v>25.1875</v>
      </c>
      <c r="G26">
        <v>11.25</v>
      </c>
    </row>
    <row r="27" spans="1:7" x14ac:dyDescent="0.2">
      <c r="A27">
        <v>8</v>
      </c>
      <c r="B27">
        <v>22</v>
      </c>
      <c r="C27">
        <v>7.2</v>
      </c>
      <c r="F27">
        <v>13.1911764705882</v>
      </c>
      <c r="G27">
        <v>10.5354330708661</v>
      </c>
    </row>
    <row r="28" spans="1:7" x14ac:dyDescent="0.2">
      <c r="A28">
        <v>9</v>
      </c>
      <c r="B28">
        <v>24.3333333333333</v>
      </c>
      <c r="C28">
        <v>7</v>
      </c>
      <c r="F28">
        <v>18.354838709677399</v>
      </c>
      <c r="G28">
        <v>18.7912087912087</v>
      </c>
    </row>
    <row r="29" spans="1:7" x14ac:dyDescent="0.2">
      <c r="A29">
        <v>10</v>
      </c>
      <c r="B29">
        <v>389.11764705882302</v>
      </c>
      <c r="C29">
        <v>7.2857142857142803</v>
      </c>
      <c r="F29">
        <v>28.434782608695599</v>
      </c>
      <c r="G29">
        <v>16.815789473684202</v>
      </c>
    </row>
    <row r="31" spans="1:7" x14ac:dyDescent="0.2">
      <c r="A31" t="s">
        <v>7</v>
      </c>
    </row>
    <row r="32" spans="1:7" ht="34" x14ac:dyDescent="0.2">
      <c r="A32" s="10" t="s">
        <v>79</v>
      </c>
      <c r="B32" s="10" t="s">
        <v>16</v>
      </c>
      <c r="C32" s="10" t="s">
        <v>23</v>
      </c>
      <c r="D32" s="10" t="s">
        <v>24</v>
      </c>
      <c r="E32" s="10"/>
      <c r="F32" s="10" t="s">
        <v>84</v>
      </c>
      <c r="G32" s="10" t="s">
        <v>27</v>
      </c>
    </row>
    <row r="33" spans="1:7" x14ac:dyDescent="0.2">
      <c r="A33">
        <v>0</v>
      </c>
      <c r="B33">
        <v>21.789473684210499</v>
      </c>
      <c r="C33">
        <v>22.038461538461501</v>
      </c>
      <c r="D33">
        <v>6</v>
      </c>
      <c r="F33">
        <v>42.66</v>
      </c>
      <c r="G33">
        <v>8.1818181818181799</v>
      </c>
    </row>
    <row r="34" spans="1:7" x14ac:dyDescent="0.2">
      <c r="A34">
        <v>1</v>
      </c>
      <c r="B34">
        <v>24</v>
      </c>
      <c r="C34">
        <v>15</v>
      </c>
      <c r="F34">
        <v>78.146341463414601</v>
      </c>
      <c r="G34">
        <v>4.2750000000000004</v>
      </c>
    </row>
    <row r="35" spans="1:7" x14ac:dyDescent="0.2">
      <c r="A35">
        <v>2</v>
      </c>
      <c r="B35">
        <v>12</v>
      </c>
      <c r="C35">
        <v>6.3333333333333304</v>
      </c>
      <c r="F35">
        <v>53.630769230769197</v>
      </c>
      <c r="G35">
        <v>5</v>
      </c>
    </row>
    <row r="36" spans="1:7" x14ac:dyDescent="0.2">
      <c r="A36">
        <v>3</v>
      </c>
      <c r="B36">
        <v>12</v>
      </c>
      <c r="C36">
        <v>9</v>
      </c>
      <c r="F36">
        <v>37.44</v>
      </c>
      <c r="G36">
        <v>6.4459459459459403</v>
      </c>
    </row>
    <row r="37" spans="1:7" x14ac:dyDescent="0.2">
      <c r="A37">
        <v>4</v>
      </c>
      <c r="B37">
        <v>31.5</v>
      </c>
      <c r="C37">
        <v>10.5</v>
      </c>
      <c r="F37">
        <v>18.825503355704601</v>
      </c>
      <c r="G37">
        <v>7.3288590604026798</v>
      </c>
    </row>
    <row r="38" spans="1:7" x14ac:dyDescent="0.2">
      <c r="A38">
        <v>5</v>
      </c>
      <c r="B38">
        <v>9</v>
      </c>
      <c r="C38">
        <v>4.5</v>
      </c>
      <c r="F38">
        <v>29.157303370786501</v>
      </c>
      <c r="G38">
        <v>6.6818181818181799</v>
      </c>
    </row>
    <row r="39" spans="1:7" x14ac:dyDescent="0.2">
      <c r="A39">
        <v>6</v>
      </c>
      <c r="B39">
        <v>49</v>
      </c>
      <c r="C39">
        <v>7.5</v>
      </c>
      <c r="F39">
        <v>30.1648351648351</v>
      </c>
      <c r="G39">
        <v>7.9655172413793096</v>
      </c>
    </row>
    <row r="40" spans="1:7" x14ac:dyDescent="0.2">
      <c r="A40">
        <v>7</v>
      </c>
      <c r="B40">
        <v>42</v>
      </c>
      <c r="C40">
        <v>9</v>
      </c>
      <c r="F40">
        <v>19.883720930232499</v>
      </c>
      <c r="G40">
        <v>7.8571428571428497</v>
      </c>
    </row>
    <row r="41" spans="1:7" x14ac:dyDescent="0.2">
      <c r="A41">
        <v>8</v>
      </c>
      <c r="B41">
        <v>40.5</v>
      </c>
      <c r="C41">
        <v>21</v>
      </c>
      <c r="F41">
        <v>24.622641509433901</v>
      </c>
      <c r="G41">
        <v>8.4857142857142804</v>
      </c>
    </row>
    <row r="42" spans="1:7" x14ac:dyDescent="0.2">
      <c r="A42">
        <v>9</v>
      </c>
      <c r="B42">
        <v>9</v>
      </c>
      <c r="C42">
        <v>3</v>
      </c>
      <c r="F42">
        <v>25.6388888888888</v>
      </c>
      <c r="G42">
        <v>7.8</v>
      </c>
    </row>
    <row r="43" spans="1:7" x14ac:dyDescent="0.2">
      <c r="A43">
        <v>10</v>
      </c>
      <c r="B43">
        <v>122.25</v>
      </c>
      <c r="C43">
        <v>72.428571428571402</v>
      </c>
      <c r="F43">
        <v>28.6666666666666</v>
      </c>
      <c r="G43">
        <v>8.7826086956521703</v>
      </c>
    </row>
    <row r="45" spans="1:7" x14ac:dyDescent="0.2">
      <c r="A45" t="s">
        <v>8</v>
      </c>
    </row>
    <row r="46" spans="1:7" ht="34" x14ac:dyDescent="0.2">
      <c r="A46" s="10" t="s">
        <v>79</v>
      </c>
      <c r="B46" s="10" t="s">
        <v>16</v>
      </c>
      <c r="C46" s="10" t="s">
        <v>23</v>
      </c>
      <c r="D46" s="10" t="s">
        <v>24</v>
      </c>
      <c r="E46" s="10"/>
      <c r="F46" s="10" t="s">
        <v>84</v>
      </c>
      <c r="G46" s="10" t="s">
        <v>27</v>
      </c>
    </row>
    <row r="47" spans="1:7" x14ac:dyDescent="0.2">
      <c r="A47">
        <v>0</v>
      </c>
      <c r="B47">
        <v>109.28571428571399</v>
      </c>
      <c r="C47">
        <v>47.25</v>
      </c>
      <c r="F47">
        <v>29.52</v>
      </c>
      <c r="G47">
        <v>3.4285714285714199</v>
      </c>
    </row>
    <row r="48" spans="1:7" x14ac:dyDescent="0.2">
      <c r="A48">
        <v>1</v>
      </c>
      <c r="B48">
        <v>24.48</v>
      </c>
      <c r="C48">
        <v>12.7222222222222</v>
      </c>
      <c r="F48">
        <v>38.631578947368403</v>
      </c>
      <c r="G48">
        <v>4.5599999999999996</v>
      </c>
    </row>
    <row r="49" spans="1:7" x14ac:dyDescent="0.2">
      <c r="A49">
        <v>2</v>
      </c>
      <c r="B49">
        <v>28</v>
      </c>
      <c r="C49">
        <v>10.909090909090899</v>
      </c>
      <c r="F49">
        <v>23.6875</v>
      </c>
      <c r="G49">
        <v>7.1204819277108404</v>
      </c>
    </row>
    <row r="50" spans="1:7" x14ac:dyDescent="0.2">
      <c r="A50">
        <v>3</v>
      </c>
      <c r="B50">
        <v>63.75</v>
      </c>
      <c r="C50">
        <v>12</v>
      </c>
      <c r="F50">
        <v>42.553846153846102</v>
      </c>
      <c r="G50">
        <v>7.9354838709677402</v>
      </c>
    </row>
    <row r="51" spans="1:7" x14ac:dyDescent="0.2">
      <c r="A51">
        <v>4</v>
      </c>
      <c r="B51">
        <v>49.125</v>
      </c>
      <c r="C51">
        <v>9.2608695652173907</v>
      </c>
      <c r="F51">
        <v>36.0983606557377</v>
      </c>
      <c r="G51">
        <v>8.375</v>
      </c>
    </row>
    <row r="52" spans="1:7" x14ac:dyDescent="0.2">
      <c r="A52">
        <v>5</v>
      </c>
      <c r="B52">
        <v>38.571428571428498</v>
      </c>
      <c r="C52">
        <v>17.399999999999999</v>
      </c>
      <c r="F52">
        <v>20.033898305084701</v>
      </c>
      <c r="G52">
        <v>9.5044247787610594</v>
      </c>
    </row>
    <row r="53" spans="1:7" x14ac:dyDescent="0.2">
      <c r="A53">
        <v>6</v>
      </c>
      <c r="B53">
        <v>159</v>
      </c>
      <c r="C53">
        <v>7</v>
      </c>
      <c r="F53">
        <v>21.126315789473601</v>
      </c>
      <c r="G53">
        <v>11.3617021276595</v>
      </c>
    </row>
    <row r="54" spans="1:7" x14ac:dyDescent="0.2">
      <c r="A54">
        <v>7</v>
      </c>
      <c r="B54">
        <v>66</v>
      </c>
      <c r="C54">
        <v>33</v>
      </c>
      <c r="F54">
        <v>25.180851063829699</v>
      </c>
      <c r="G54">
        <v>11.2659574468085</v>
      </c>
    </row>
    <row r="55" spans="1:7" x14ac:dyDescent="0.2">
      <c r="A55">
        <v>8</v>
      </c>
      <c r="B55">
        <v>32.5</v>
      </c>
      <c r="C55">
        <v>16.8</v>
      </c>
      <c r="F55">
        <v>35.7631578947368</v>
      </c>
      <c r="G55">
        <v>8.3424657534246496</v>
      </c>
    </row>
    <row r="56" spans="1:7" x14ac:dyDescent="0.2">
      <c r="A56">
        <v>9</v>
      </c>
      <c r="B56">
        <v>22.714285714285701</v>
      </c>
      <c r="C56">
        <v>7</v>
      </c>
      <c r="F56">
        <v>20.710526315789402</v>
      </c>
      <c r="G56">
        <v>9.6111111111111107</v>
      </c>
    </row>
    <row r="57" spans="1:7" x14ac:dyDescent="0.2">
      <c r="A57">
        <v>10</v>
      </c>
      <c r="B57">
        <v>66.599999999999994</v>
      </c>
      <c r="C57">
        <v>25.5</v>
      </c>
      <c r="F57">
        <v>25.298969072164901</v>
      </c>
      <c r="G57">
        <v>8.1758241758241699</v>
      </c>
    </row>
    <row r="59" spans="1:7" x14ac:dyDescent="0.2">
      <c r="A59" t="s">
        <v>9</v>
      </c>
    </row>
    <row r="60" spans="1:7" ht="34" x14ac:dyDescent="0.2">
      <c r="A60" s="10" t="s">
        <v>79</v>
      </c>
      <c r="B60" s="10" t="s">
        <v>16</v>
      </c>
      <c r="C60" s="10" t="s">
        <v>23</v>
      </c>
      <c r="D60" s="10" t="s">
        <v>24</v>
      </c>
      <c r="E60" s="10"/>
      <c r="F60" s="10" t="s">
        <v>84</v>
      </c>
      <c r="G60" s="10" t="s">
        <v>27</v>
      </c>
    </row>
    <row r="61" spans="1:7" x14ac:dyDescent="0.2">
      <c r="A61">
        <v>0</v>
      </c>
      <c r="B61">
        <v>90.176470588235205</v>
      </c>
      <c r="C61">
        <v>18</v>
      </c>
      <c r="D61">
        <v>3</v>
      </c>
      <c r="F61">
        <v>27.576923076922998</v>
      </c>
      <c r="G61">
        <v>5.6</v>
      </c>
    </row>
    <row r="62" spans="1:7" x14ac:dyDescent="0.2">
      <c r="A62">
        <v>1</v>
      </c>
      <c r="B62">
        <v>12.3947368421052</v>
      </c>
      <c r="C62">
        <v>11.877551020408101</v>
      </c>
      <c r="D62">
        <v>6</v>
      </c>
      <c r="F62">
        <v>48.54</v>
      </c>
      <c r="G62">
        <v>6.4285714285714199</v>
      </c>
    </row>
    <row r="63" spans="1:7" x14ac:dyDescent="0.2">
      <c r="A63">
        <v>2</v>
      </c>
      <c r="B63">
        <v>33</v>
      </c>
      <c r="C63">
        <v>29.25</v>
      </c>
      <c r="F63">
        <v>22.009900990098998</v>
      </c>
      <c r="G63">
        <v>8.4489795918367303</v>
      </c>
    </row>
    <row r="64" spans="1:7" x14ac:dyDescent="0.2">
      <c r="A64">
        <v>3</v>
      </c>
      <c r="B64">
        <v>26.5</v>
      </c>
      <c r="C64">
        <v>21.428571428571399</v>
      </c>
      <c r="F64">
        <v>21.716814159291999</v>
      </c>
      <c r="G64">
        <v>7.5405405405405403</v>
      </c>
    </row>
    <row r="65" spans="1:7" x14ac:dyDescent="0.2">
      <c r="A65">
        <v>4</v>
      </c>
      <c r="B65">
        <v>27</v>
      </c>
      <c r="C65">
        <v>20.25</v>
      </c>
      <c r="F65">
        <v>22.9743589743589</v>
      </c>
      <c r="G65">
        <v>6.9736842105263097</v>
      </c>
    </row>
    <row r="66" spans="1:7" x14ac:dyDescent="0.2">
      <c r="A66">
        <v>5</v>
      </c>
      <c r="B66">
        <v>17.399999999999999</v>
      </c>
      <c r="C66">
        <v>19.8</v>
      </c>
      <c r="F66">
        <v>18.239999999999998</v>
      </c>
      <c r="G66">
        <v>8.6612903225806406</v>
      </c>
    </row>
    <row r="67" spans="1:7" x14ac:dyDescent="0.2">
      <c r="A67">
        <v>6</v>
      </c>
      <c r="B67">
        <v>37.5</v>
      </c>
      <c r="C67">
        <v>26</v>
      </c>
      <c r="F67">
        <v>17.0597014925373</v>
      </c>
      <c r="G67">
        <v>8.9312977099236601</v>
      </c>
    </row>
    <row r="68" spans="1:7" x14ac:dyDescent="0.2">
      <c r="A68">
        <v>7</v>
      </c>
      <c r="B68">
        <v>12.4285714285714</v>
      </c>
      <c r="C68">
        <v>19.285714285714199</v>
      </c>
      <c r="F68">
        <v>17.008064516129</v>
      </c>
      <c r="G68">
        <v>11.830645161290301</v>
      </c>
    </row>
    <row r="69" spans="1:7" x14ac:dyDescent="0.2">
      <c r="A69">
        <v>8</v>
      </c>
      <c r="B69">
        <v>24.857142857142801</v>
      </c>
      <c r="C69">
        <v>9</v>
      </c>
      <c r="F69">
        <v>27.407407407407401</v>
      </c>
      <c r="G69">
        <v>13.657894736842101</v>
      </c>
    </row>
    <row r="70" spans="1:7" x14ac:dyDescent="0.2">
      <c r="A70">
        <v>9</v>
      </c>
      <c r="B70">
        <v>14</v>
      </c>
      <c r="C70">
        <v>10.125</v>
      </c>
      <c r="F70">
        <v>23.53125</v>
      </c>
      <c r="G70">
        <v>11.489361702127599</v>
      </c>
    </row>
    <row r="71" spans="1:7" x14ac:dyDescent="0.2">
      <c r="A71">
        <v>10</v>
      </c>
      <c r="B71">
        <v>13.95</v>
      </c>
      <c r="C71">
        <v>22.411764705882302</v>
      </c>
      <c r="D71">
        <v>15</v>
      </c>
      <c r="F71">
        <v>23.895348837209301</v>
      </c>
      <c r="G71">
        <v>8.6142857142857103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Fig 1 Twitches</vt:lpstr>
      <vt:lpstr>Fig 2b Stages by hour</vt:lpstr>
      <vt:lpstr>Fig 2c Halves of night</vt:lpstr>
      <vt:lpstr>Fig 2d Hours of night</vt:lpstr>
      <vt:lpstr>Fig 2e Totals - nighttime</vt:lpstr>
      <vt:lpstr>Fig 2f Totals - daytime</vt:lpstr>
      <vt:lpstr>Fig 2g Totals - 24 hrs</vt:lpstr>
      <vt:lpstr>Fig 3a Durations</vt:lpstr>
      <vt:lpstr>Fig 3b Durations NREM</vt:lpstr>
      <vt:lpstr>Fig 3c Frequencies</vt:lpstr>
      <vt:lpstr>Fig 3d Frequencies NREM</vt:lpstr>
      <vt:lpstr>Fig 3e-g Transitions</vt:lpstr>
      <vt:lpstr>Fig 4a-c, S2 Power spectra</vt:lpstr>
      <vt:lpstr>Fig 4d-e SWA,TST,nPeaks by hr</vt:lpstr>
      <vt:lpstr>Fig 4f-g SWA,nPeaks by stage</vt:lpstr>
      <vt:lpstr>Fig 6c-d Ultradian rhythms</vt:lpstr>
      <vt:lpstr>Fig 6e Score by ultr. phase</vt:lpstr>
      <vt:lpstr>Fig 6f-g Ultr. phase by score</vt:lpstr>
      <vt:lpstr>Fig 7b-c slow waves</vt:lpstr>
      <vt:lpstr>Fig 7e-f eye movements</vt:lpstr>
      <vt:lpstr>Fig8 automated scoring</vt:lpstr>
      <vt:lpstr>Fig 9b LL video scores</vt:lpstr>
      <vt:lpstr>Fig 9c LL sleep durations</vt:lpstr>
      <vt:lpstr>Fig 9d LL motion actigrams</vt:lpstr>
      <vt:lpstr>Fig 9e LL motion periodograms</vt:lpstr>
      <vt:lpstr>Fig 9f-g LL by-hour SWA,TST</vt:lpstr>
      <vt:lpstr>Fig 9h-i nPeaks LL</vt:lpstr>
      <vt:lpstr>Fig S3 Ultradian rhythm vs REM%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Canavan</dc:creator>
  <cp:lastModifiedBy>Microsoft Office User</cp:lastModifiedBy>
  <dcterms:created xsi:type="dcterms:W3CDTF">2019-08-16T17:33:47Z</dcterms:created>
  <dcterms:modified xsi:type="dcterms:W3CDTF">2020-09-29T02:12:48Z</dcterms:modified>
</cp:coreProperties>
</file>