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KMcKibben\Downloads\"/>
    </mc:Choice>
  </mc:AlternateContent>
  <xr:revisionPtr revIDLastSave="0" documentId="8_{3DF0A23B-3F4D-43B3-A0A1-EE2431FAD751}" xr6:coauthVersionLast="43" xr6:coauthVersionMax="43" xr10:uidLastSave="{00000000-0000-0000-0000-000000000000}"/>
  <bookViews>
    <workbookView xWindow="1884" yWindow="240" windowWidth="21168" windowHeight="10104" tabRatio="500" activeTab="10" xr2:uid="{00000000-000D-0000-FFFF-FFFF00000000}"/>
  </bookViews>
  <sheets>
    <sheet name="1B" sheetId="1" r:id="rId1"/>
    <sheet name="2C" sheetId="2" r:id="rId2"/>
    <sheet name="2D" sheetId="3" r:id="rId3"/>
    <sheet name="2E" sheetId="4" r:id="rId4"/>
    <sheet name="3A" sheetId="5" r:id="rId5"/>
    <sheet name="3B" sheetId="6" r:id="rId6"/>
    <sheet name="4C" sheetId="7" r:id="rId7"/>
    <sheet name="4E" sheetId="9" r:id="rId8"/>
    <sheet name="5A" sheetId="8" r:id="rId9"/>
    <sheet name="5B" sheetId="10" r:id="rId10"/>
    <sheet name="6A" sheetId="11" r:id="rId11"/>
    <sheet name="6B" sheetId="12" r:id="rId12"/>
    <sheet name="6C" sheetId="13" r:id="rId13"/>
    <sheet name="6D" sheetId="14" r:id="rId14"/>
    <sheet name="7C" sheetId="15" r:id="rId15"/>
    <sheet name="7F" sheetId="16" r:id="rId16"/>
    <sheet name="S1A" sheetId="18" r:id="rId17"/>
    <sheet name="S1C" sheetId="19" r:id="rId18"/>
    <sheet name="S2B" sheetId="20" r:id="rId19"/>
    <sheet name="S3" sheetId="21" r:id="rId20"/>
    <sheet name="S4" sheetId="22" r:id="rId21"/>
    <sheet name="S5B" sheetId="34" r:id="rId22"/>
    <sheet name="S5E" sheetId="23" r:id="rId23"/>
    <sheet name="S6D" sheetId="24" r:id="rId24"/>
    <sheet name="S7A" sheetId="25" r:id="rId25"/>
    <sheet name="S7B" sheetId="26" r:id="rId26"/>
    <sheet name="S7C" sheetId="27" r:id="rId27"/>
    <sheet name="S7D" sheetId="28" r:id="rId28"/>
    <sheet name="S7E" sheetId="29" r:id="rId29"/>
    <sheet name="S8B" sheetId="30" r:id="rId30"/>
    <sheet name="S9B" sheetId="31" r:id="rId31"/>
  </sheet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" l="1"/>
  <c r="J5" i="13"/>
  <c r="H5" i="13"/>
  <c r="F5" i="13"/>
  <c r="D5" i="13"/>
  <c r="B5" i="13"/>
</calcChain>
</file>

<file path=xl/sharedStrings.xml><?xml version="1.0" encoding="utf-8"?>
<sst xmlns="http://schemas.openxmlformats.org/spreadsheetml/2006/main" count="523" uniqueCount="116">
  <si>
    <t>time (h)</t>
  </si>
  <si>
    <r>
      <t>αS</t>
    </r>
    <r>
      <rPr>
        <vertAlign val="subscript"/>
        <sz val="12"/>
        <rFont val="Arial"/>
        <family val="2"/>
      </rPr>
      <t>acetyl</t>
    </r>
  </si>
  <si>
    <r>
      <t>αS</t>
    </r>
    <r>
      <rPr>
        <vertAlign val="subscript"/>
        <sz val="12"/>
        <rFont val="Arial"/>
        <family val="2"/>
      </rPr>
      <t>un</t>
    </r>
  </si>
  <si>
    <t>puncta per cell</t>
  </si>
  <si>
    <r>
      <t>αS</t>
    </r>
    <r>
      <rPr>
        <vertAlign val="subscript"/>
        <sz val="12"/>
        <rFont val="Arial"/>
        <family val="2"/>
      </rPr>
      <t xml:space="preserve">acetyl </t>
    </r>
    <r>
      <rPr>
        <vertAlign val="superscript"/>
        <sz val="12"/>
        <rFont val="Arial"/>
        <family val="2"/>
      </rPr>
      <t>PFF</t>
    </r>
  </si>
  <si>
    <r>
      <t>αS</t>
    </r>
    <r>
      <rPr>
        <vertAlign val="subscript"/>
        <sz val="12"/>
        <rFont val="Arial"/>
        <family val="2"/>
      </rPr>
      <t xml:space="preserve">un </t>
    </r>
    <r>
      <rPr>
        <vertAlign val="superscript"/>
        <sz val="12"/>
        <rFont val="Arial"/>
        <family val="2"/>
      </rPr>
      <t>PFF</t>
    </r>
  </si>
  <si>
    <r>
      <t>αS</t>
    </r>
    <r>
      <rPr>
        <vertAlign val="subscript"/>
        <sz val="12"/>
        <rFont val="Arial"/>
        <family val="2"/>
      </rPr>
      <t xml:space="preserve">acetyl </t>
    </r>
    <r>
      <rPr>
        <vertAlign val="superscript"/>
        <sz val="12"/>
        <rFont val="Arial"/>
        <family val="2"/>
      </rPr>
      <t xml:space="preserve">PFF </t>
    </r>
    <r>
      <rPr>
        <sz val="12"/>
        <rFont val="Arial"/>
        <family val="2"/>
      </rPr>
      <t>+ PNGaseF</t>
    </r>
  </si>
  <si>
    <r>
      <t>αS</t>
    </r>
    <r>
      <rPr>
        <vertAlign val="subscript"/>
        <sz val="12"/>
        <rFont val="Arial"/>
        <family val="2"/>
      </rPr>
      <t xml:space="preserve">un </t>
    </r>
    <r>
      <rPr>
        <vertAlign val="superscript"/>
        <sz val="12"/>
        <rFont val="Arial"/>
        <family val="2"/>
      </rPr>
      <t xml:space="preserve">PFF </t>
    </r>
    <r>
      <rPr>
        <sz val="12"/>
        <rFont val="Arial"/>
        <family val="2"/>
      </rPr>
      <t>+ PNGaseF</t>
    </r>
  </si>
  <si>
    <t>ETeff</t>
  </si>
  <si>
    <t>(+) PNGase F</t>
  </si>
  <si>
    <t>Diffusion time (ms)</t>
  </si>
  <si>
    <t>PNGase F glycans (𝜇g)</t>
  </si>
  <si>
    <t>(-)</t>
  </si>
  <si>
    <t>Heparinase</t>
  </si>
  <si>
    <t>EndoH</t>
  </si>
  <si>
    <t>PNGase F</t>
  </si>
  <si>
    <t>PNGase F (HEK)</t>
  </si>
  <si>
    <r>
      <t>(-) αS</t>
    </r>
    <r>
      <rPr>
        <vertAlign val="subscript"/>
        <sz val="12"/>
        <rFont val="Arial"/>
        <family val="2"/>
      </rPr>
      <t>un</t>
    </r>
  </si>
  <si>
    <r>
      <t>PNGase F αS</t>
    </r>
    <r>
      <rPr>
        <vertAlign val="subscript"/>
        <sz val="12"/>
        <rFont val="Arial"/>
        <family val="2"/>
      </rPr>
      <t>un</t>
    </r>
  </si>
  <si>
    <t>(12:1) H-Tri</t>
  </si>
  <si>
    <t>(20:1) GlcNAc</t>
  </si>
  <si>
    <t xml:space="preserve">(0.8:1) PNGase F </t>
  </si>
  <si>
    <t xml:space="preserve">(1.3:1) PNGase F </t>
  </si>
  <si>
    <r>
      <t>(1.3:1) PNGase F αS</t>
    </r>
    <r>
      <rPr>
        <vertAlign val="subscript"/>
        <sz val="12"/>
        <rFont val="Arial"/>
        <family val="2"/>
      </rPr>
      <t>un</t>
    </r>
  </si>
  <si>
    <t>% signal intensity increase</t>
  </si>
  <si>
    <r>
      <t>αS</t>
    </r>
    <r>
      <rPr>
        <vertAlign val="subscript"/>
        <sz val="12"/>
        <rFont val="Arial"/>
        <family val="2"/>
      </rPr>
      <t xml:space="preserve">acetyl </t>
    </r>
  </si>
  <si>
    <r>
      <t>αS</t>
    </r>
    <r>
      <rPr>
        <vertAlign val="subscript"/>
        <sz val="12"/>
        <rFont val="Arial"/>
        <family val="2"/>
      </rPr>
      <t xml:space="preserve">un </t>
    </r>
    <r>
      <rPr>
        <vertAlign val="superscript"/>
        <sz val="12"/>
        <rFont val="Arial"/>
        <family val="2"/>
      </rPr>
      <t xml:space="preserve">PFF </t>
    </r>
  </si>
  <si>
    <r>
      <t>αS</t>
    </r>
    <r>
      <rPr>
        <vertAlign val="subscript"/>
        <sz val="12"/>
        <rFont val="Arial"/>
        <family val="2"/>
      </rPr>
      <t xml:space="preserve">un </t>
    </r>
    <r>
      <rPr>
        <vertAlign val="superscript"/>
        <sz val="12"/>
        <rFont val="Arial"/>
        <family val="2"/>
      </rPr>
      <t xml:space="preserve"> </t>
    </r>
  </si>
  <si>
    <r>
      <t>αS</t>
    </r>
    <r>
      <rPr>
        <vertAlign val="subscript"/>
        <sz val="12"/>
        <rFont val="Arial"/>
        <family val="2"/>
      </rPr>
      <t xml:space="preserve">acetyl 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+ PNGaseF</t>
    </r>
  </si>
  <si>
    <r>
      <t>αS</t>
    </r>
    <r>
      <rPr>
        <vertAlign val="subscript"/>
        <sz val="12"/>
        <rFont val="Arial"/>
        <family val="2"/>
      </rPr>
      <t xml:space="preserve">acetyl </t>
    </r>
    <r>
      <rPr>
        <vertAlign val="superscript"/>
        <sz val="12"/>
        <rFont val="Arial"/>
        <family val="2"/>
      </rPr>
      <t xml:space="preserve">PFF </t>
    </r>
  </si>
  <si>
    <r>
      <t>αS</t>
    </r>
    <r>
      <rPr>
        <vertAlign val="subscript"/>
        <sz val="12"/>
        <rFont val="Arial"/>
        <family val="2"/>
      </rPr>
      <t xml:space="preserve">un </t>
    </r>
  </si>
  <si>
    <r>
      <t>αS</t>
    </r>
    <r>
      <rPr>
        <vertAlign val="subscript"/>
        <sz val="12"/>
        <rFont val="Arial"/>
        <family val="2"/>
      </rPr>
      <t xml:space="preserve">un 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+ PNGaseF</t>
    </r>
  </si>
  <si>
    <r>
      <t>αS</t>
    </r>
    <r>
      <rPr>
        <vertAlign val="subscript"/>
        <sz val="12"/>
        <rFont val="Arial"/>
        <family val="2"/>
      </rPr>
      <t xml:space="preserve">acetyl </t>
    </r>
    <r>
      <rPr>
        <sz val="12"/>
        <rFont val="Arial"/>
        <family val="2"/>
      </rPr>
      <t>-AL488</t>
    </r>
    <r>
      <rPr>
        <vertAlign val="subscript"/>
        <sz val="12"/>
        <rFont val="Arial"/>
        <family val="2"/>
      </rPr>
      <t xml:space="preserve"> </t>
    </r>
  </si>
  <si>
    <r>
      <t>αS</t>
    </r>
    <r>
      <rPr>
        <vertAlign val="subscript"/>
        <sz val="12"/>
        <rFont val="Arial"/>
        <family val="2"/>
      </rPr>
      <t xml:space="preserve">un </t>
    </r>
    <r>
      <rPr>
        <sz val="12"/>
        <rFont val="Arial"/>
        <family val="2"/>
      </rPr>
      <t>-AL488</t>
    </r>
    <r>
      <rPr>
        <vertAlign val="subscript"/>
        <sz val="12"/>
        <rFont val="Arial"/>
        <family val="2"/>
      </rPr>
      <t xml:space="preserve"> </t>
    </r>
  </si>
  <si>
    <t xml:space="preserve"> PFF length (nm)</t>
  </si>
  <si>
    <r>
      <t>αS</t>
    </r>
    <r>
      <rPr>
        <vertAlign val="subscript"/>
        <sz val="12"/>
        <rFont val="Arial"/>
        <family val="2"/>
      </rPr>
      <t xml:space="preserve">acetyl </t>
    </r>
    <r>
      <rPr>
        <vertAlign val="superscript"/>
        <sz val="12"/>
        <rFont val="Arial"/>
        <family val="2"/>
      </rPr>
      <t xml:space="preserve"> </t>
    </r>
  </si>
  <si>
    <r>
      <t>αS</t>
    </r>
    <r>
      <rPr>
        <vertAlign val="subscript"/>
        <sz val="12"/>
        <rFont val="Arial"/>
        <family val="2"/>
      </rPr>
      <t xml:space="preserve">acetyl </t>
    </r>
    <r>
      <rPr>
        <sz val="12"/>
        <rFont val="Arial"/>
        <family val="2"/>
      </rPr>
      <t>+ PNGaseF</t>
    </r>
  </si>
  <si>
    <t>fluorescence (a.u.)</t>
  </si>
  <si>
    <t>HEK</t>
  </si>
  <si>
    <t>SH-SY5Y</t>
  </si>
  <si>
    <t>relative toxicity(%)</t>
  </si>
  <si>
    <r>
      <t>αS</t>
    </r>
    <r>
      <rPr>
        <vertAlign val="subscript"/>
        <sz val="12"/>
        <rFont val="Arial"/>
        <family val="2"/>
      </rPr>
      <t xml:space="preserve">acetyl 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+ PNGase F</t>
    </r>
  </si>
  <si>
    <r>
      <t>αS</t>
    </r>
    <r>
      <rPr>
        <vertAlign val="subscript"/>
        <sz val="12"/>
        <rFont val="Arial"/>
        <family val="2"/>
      </rPr>
      <t>acetyl</t>
    </r>
    <r>
      <rPr>
        <vertAlign val="superscript"/>
        <sz val="12"/>
        <rFont val="Arial"/>
        <family val="2"/>
      </rPr>
      <t>PFF</t>
    </r>
    <r>
      <rPr>
        <vertAlign val="subscript"/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 xml:space="preserve"> </t>
    </r>
  </si>
  <si>
    <r>
      <t>αS</t>
    </r>
    <r>
      <rPr>
        <vertAlign val="subscript"/>
        <sz val="12"/>
        <rFont val="Arial"/>
        <family val="2"/>
      </rPr>
      <t>acetyl</t>
    </r>
    <r>
      <rPr>
        <vertAlign val="superscript"/>
        <sz val="12"/>
        <rFont val="Arial"/>
        <family val="2"/>
      </rPr>
      <t>PFF</t>
    </r>
    <r>
      <rPr>
        <vertAlign val="subscript"/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+ PNGase F</t>
    </r>
  </si>
  <si>
    <t>intensity per pixel(kHz)</t>
  </si>
  <si>
    <r>
      <t>αS</t>
    </r>
    <r>
      <rPr>
        <vertAlign val="subscript"/>
        <sz val="12"/>
        <rFont val="Arial"/>
        <family val="2"/>
      </rPr>
      <t>acetyl</t>
    </r>
    <r>
      <rPr>
        <sz val="12"/>
        <rFont val="Arial"/>
        <family val="2"/>
      </rPr>
      <t>+ PNGase F</t>
    </r>
    <r>
      <rPr>
        <vertAlign val="superscript"/>
        <sz val="12"/>
        <rFont val="Arial"/>
        <family val="2"/>
      </rPr>
      <t xml:space="preserve"> </t>
    </r>
  </si>
  <si>
    <r>
      <t>αS</t>
    </r>
    <r>
      <rPr>
        <vertAlign val="subscript"/>
        <sz val="12"/>
        <rFont val="Arial"/>
        <family val="2"/>
      </rPr>
      <t>un</t>
    </r>
    <r>
      <rPr>
        <sz val="12"/>
        <rFont val="Arial"/>
        <family val="2"/>
      </rPr>
      <t>+ PNGase F</t>
    </r>
    <r>
      <rPr>
        <vertAlign val="superscript"/>
        <sz val="12"/>
        <rFont val="Arial"/>
        <family val="2"/>
      </rPr>
      <t xml:space="preserve"> </t>
    </r>
  </si>
  <si>
    <r>
      <t>αS</t>
    </r>
    <r>
      <rPr>
        <vertAlign val="subscript"/>
        <sz val="12"/>
        <rFont val="Arial"/>
        <family val="2"/>
      </rPr>
      <t xml:space="preserve">acetyl </t>
    </r>
    <r>
      <rPr>
        <sz val="12"/>
        <rFont val="Arial"/>
        <family val="2"/>
      </rPr>
      <t>- PNGase F</t>
    </r>
    <r>
      <rPr>
        <vertAlign val="superscript"/>
        <sz val="12"/>
        <rFont val="Arial"/>
        <family val="2"/>
      </rPr>
      <t xml:space="preserve"> </t>
    </r>
  </si>
  <si>
    <t>lipofectamine</t>
  </si>
  <si>
    <t>LAG3</t>
  </si>
  <si>
    <t>neurexin  1𝛽</t>
  </si>
  <si>
    <t>mean fluorescence intensity</t>
  </si>
  <si>
    <t>time (ms)</t>
  </si>
  <si>
    <r>
      <t>G(</t>
    </r>
    <r>
      <rPr>
        <sz val="10"/>
        <color rgb="FF000000"/>
        <rFont val="Symbol"/>
        <charset val="2"/>
      </rPr>
      <t>τ</t>
    </r>
    <r>
      <rPr>
        <sz val="10"/>
        <color rgb="FF000000"/>
        <rFont val="Arial"/>
        <family val="2"/>
      </rPr>
      <t>)</t>
    </r>
  </si>
  <si>
    <r>
      <t>αS</t>
    </r>
    <r>
      <rPr>
        <vertAlign val="subscript"/>
        <sz val="12"/>
        <rFont val="Arial"/>
        <family val="2"/>
      </rPr>
      <t xml:space="preserve">acetyl 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+PNGase F cleaved glycans</t>
    </r>
  </si>
  <si>
    <t>αS puncta per cell</t>
  </si>
  <si>
    <r>
      <t>αS</t>
    </r>
    <r>
      <rPr>
        <vertAlign val="subscript"/>
        <sz val="12"/>
        <rFont val="Arial"/>
        <family val="2"/>
      </rPr>
      <t>un</t>
    </r>
    <r>
      <rPr>
        <vertAlign val="superscript"/>
        <sz val="12"/>
        <rFont val="Arial"/>
        <family val="2"/>
      </rPr>
      <t xml:space="preserve">PFF </t>
    </r>
    <r>
      <rPr>
        <sz val="12"/>
        <rFont val="Arial"/>
        <family val="2"/>
      </rPr>
      <t>+ Heparinase</t>
    </r>
  </si>
  <si>
    <r>
      <t>αS</t>
    </r>
    <r>
      <rPr>
        <vertAlign val="subscript"/>
        <sz val="12"/>
        <rFont val="Arial"/>
        <family val="2"/>
      </rPr>
      <t xml:space="preserve">acetyl </t>
    </r>
    <r>
      <rPr>
        <vertAlign val="superscript"/>
        <sz val="12"/>
        <rFont val="Arial"/>
        <family val="2"/>
      </rPr>
      <t xml:space="preserve">PFF </t>
    </r>
    <r>
      <rPr>
        <sz val="12"/>
        <rFont val="Arial"/>
        <family val="2"/>
      </rPr>
      <t>+ Heparinase</t>
    </r>
  </si>
  <si>
    <r>
      <t>αS</t>
    </r>
    <r>
      <rPr>
        <vertAlign val="subscript"/>
        <sz val="12"/>
        <rFont val="Arial"/>
        <family val="2"/>
      </rPr>
      <t xml:space="preserve">acetyl </t>
    </r>
    <r>
      <rPr>
        <vertAlign val="superscript"/>
        <sz val="12"/>
        <rFont val="Arial"/>
        <family val="2"/>
      </rPr>
      <t xml:space="preserve">PFF </t>
    </r>
    <r>
      <rPr>
        <sz val="12"/>
        <rFont val="Arial"/>
        <family val="2"/>
      </rPr>
      <t>+ PNGase F</t>
    </r>
  </si>
  <si>
    <r>
      <t>αS</t>
    </r>
    <r>
      <rPr>
        <vertAlign val="subscript"/>
        <sz val="12"/>
        <rFont val="Arial"/>
        <family val="2"/>
      </rPr>
      <t xml:space="preserve">un </t>
    </r>
    <r>
      <rPr>
        <vertAlign val="superscript"/>
        <sz val="12"/>
        <rFont val="Arial"/>
        <family val="2"/>
      </rPr>
      <t xml:space="preserve">PFF </t>
    </r>
    <r>
      <rPr>
        <sz val="12"/>
        <rFont val="Arial"/>
        <family val="2"/>
      </rPr>
      <t>+ PNGase F</t>
    </r>
  </si>
  <si>
    <r>
      <t>αS</t>
    </r>
    <r>
      <rPr>
        <vertAlign val="subscript"/>
        <sz val="12"/>
        <rFont val="Arial"/>
        <family val="2"/>
      </rPr>
      <t>un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+ PNGase F</t>
    </r>
  </si>
  <si>
    <r>
      <t>αS</t>
    </r>
    <r>
      <rPr>
        <vertAlign val="subscript"/>
        <sz val="12"/>
        <rFont val="Arial"/>
        <family val="2"/>
      </rPr>
      <t xml:space="preserve">un 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+ PNGase F</t>
    </r>
  </si>
  <si>
    <t>N ( in solution)</t>
  </si>
  <si>
    <t>(+) Heparinase</t>
  </si>
  <si>
    <t>(+) Endo H</t>
  </si>
  <si>
    <t>15N (PPM)</t>
  </si>
  <si>
    <t>(+) PNGase F  glycans</t>
  </si>
  <si>
    <t>(-) PNGase F  glycans</t>
  </si>
  <si>
    <t>absorbance 490 nm (a.u.)</t>
  </si>
  <si>
    <t>Endo H</t>
  </si>
  <si>
    <t xml:space="preserve">ConA </t>
  </si>
  <si>
    <r>
      <t>αS</t>
    </r>
    <r>
      <rPr>
        <vertAlign val="subscript"/>
        <sz val="12"/>
        <color theme="1"/>
        <rFont val="Arial"/>
        <family val="2"/>
      </rPr>
      <t>acetyl</t>
    </r>
    <r>
      <rPr>
        <vertAlign val="superscript"/>
        <sz val="12"/>
        <color theme="1"/>
        <rFont val="Arial"/>
        <family val="2"/>
      </rPr>
      <t>PFF</t>
    </r>
  </si>
  <si>
    <r>
      <t>αS</t>
    </r>
    <r>
      <rPr>
        <vertAlign val="subscript"/>
        <sz val="12"/>
        <color theme="1"/>
        <rFont val="Arial"/>
        <family val="2"/>
      </rPr>
      <t>un</t>
    </r>
    <r>
      <rPr>
        <vertAlign val="superscript"/>
        <sz val="12"/>
        <color theme="1"/>
        <rFont val="Arial"/>
        <family val="2"/>
      </rPr>
      <t>PFF</t>
    </r>
  </si>
  <si>
    <r>
      <t>αS</t>
    </r>
    <r>
      <rPr>
        <vertAlign val="subscript"/>
        <sz val="12"/>
        <rFont val="Arial"/>
        <family val="2"/>
      </rPr>
      <t xml:space="preserve">acetyl </t>
    </r>
    <r>
      <rPr>
        <sz val="12"/>
        <rFont val="Arial"/>
        <family val="2"/>
      </rPr>
      <t>+ PNGase F</t>
    </r>
    <r>
      <rPr>
        <vertAlign val="superscript"/>
        <sz val="12"/>
        <rFont val="Arial"/>
        <family val="2"/>
      </rPr>
      <t xml:space="preserve"> </t>
    </r>
  </si>
  <si>
    <t>Day 3 (average)</t>
  </si>
  <si>
    <t>Day 3 (rep 1)</t>
  </si>
  <si>
    <t>Day 3 (rep 2)</t>
  </si>
  <si>
    <t>Day 3 (rep 3)</t>
  </si>
  <si>
    <t>Day 7 (rep 1)</t>
  </si>
  <si>
    <t>Day 7 (rep 2)</t>
  </si>
  <si>
    <t>Day 7 (rep 3)</t>
  </si>
  <si>
    <t>Day 7 (average)</t>
  </si>
  <si>
    <t>N (in solution) 1</t>
  </si>
  <si>
    <t>N (in solution) 2</t>
  </si>
  <si>
    <t>N (in solution) 3</t>
  </si>
  <si>
    <t xml:space="preserve">N (in solution) Average </t>
  </si>
  <si>
    <t xml:space="preserve">N (in solution) Average STDEV </t>
  </si>
  <si>
    <r>
      <t>αS</t>
    </r>
    <r>
      <rPr>
        <b/>
        <vertAlign val="subscript"/>
        <sz val="12"/>
        <rFont val="Arial"/>
        <family val="2"/>
      </rPr>
      <t>un</t>
    </r>
  </si>
  <si>
    <r>
      <t>αS</t>
    </r>
    <r>
      <rPr>
        <b/>
        <vertAlign val="subscript"/>
        <sz val="12"/>
        <rFont val="Arial"/>
        <family val="2"/>
      </rPr>
      <t>acetyl</t>
    </r>
  </si>
  <si>
    <r>
      <t>αS</t>
    </r>
    <r>
      <rPr>
        <b/>
        <vertAlign val="subscript"/>
        <sz val="12"/>
        <rFont val="Arial"/>
        <family val="2"/>
      </rPr>
      <t>acetyl</t>
    </r>
    <r>
      <rPr>
        <b/>
        <sz val="12"/>
        <rFont val="Arial"/>
        <family val="2"/>
      </rPr>
      <t xml:space="preserve"> + PNGase F</t>
    </r>
  </si>
  <si>
    <r>
      <t>αS</t>
    </r>
    <r>
      <rPr>
        <b/>
        <vertAlign val="subscript"/>
        <sz val="12"/>
        <rFont val="Arial"/>
        <family val="2"/>
      </rPr>
      <t>un</t>
    </r>
    <r>
      <rPr>
        <b/>
        <sz val="12"/>
        <rFont val="Arial"/>
        <family val="2"/>
      </rPr>
      <t xml:space="preserve"> + PNGaseF</t>
    </r>
  </si>
  <si>
    <t>puncta per cell 1</t>
  </si>
  <si>
    <t>puncta per cell 2</t>
  </si>
  <si>
    <t>puncta per cell 3</t>
  </si>
  <si>
    <t xml:space="preserve">puncta per cell Average </t>
  </si>
  <si>
    <r>
      <t>αS</t>
    </r>
    <r>
      <rPr>
        <b/>
        <vertAlign val="subscript"/>
        <sz val="12"/>
        <rFont val="Arial"/>
        <family val="2"/>
      </rPr>
      <t xml:space="preserve">acetyl </t>
    </r>
    <r>
      <rPr>
        <b/>
        <vertAlign val="superscript"/>
        <sz val="12"/>
        <rFont val="Arial"/>
        <family val="2"/>
      </rPr>
      <t>PFF</t>
    </r>
  </si>
  <si>
    <t xml:space="preserve">puncta per cell Average STDEV </t>
  </si>
  <si>
    <r>
      <t>αS</t>
    </r>
    <r>
      <rPr>
        <b/>
        <vertAlign val="subscript"/>
        <sz val="12"/>
        <rFont val="Arial"/>
        <family val="2"/>
      </rPr>
      <t xml:space="preserve">un </t>
    </r>
    <r>
      <rPr>
        <b/>
        <vertAlign val="superscript"/>
        <sz val="12"/>
        <rFont val="Arial"/>
        <family val="2"/>
      </rPr>
      <t>PFF</t>
    </r>
  </si>
  <si>
    <r>
      <t>αS</t>
    </r>
    <r>
      <rPr>
        <b/>
        <vertAlign val="subscript"/>
        <sz val="12"/>
        <rFont val="Arial"/>
        <family val="2"/>
      </rPr>
      <t xml:space="preserve">acetyl </t>
    </r>
    <r>
      <rPr>
        <b/>
        <vertAlign val="superscript"/>
        <sz val="12"/>
        <rFont val="Arial"/>
        <family val="2"/>
      </rPr>
      <t xml:space="preserve">PFF </t>
    </r>
    <r>
      <rPr>
        <b/>
        <sz val="12"/>
        <rFont val="Arial"/>
        <family val="2"/>
      </rPr>
      <t>+ PNGaseF</t>
    </r>
  </si>
  <si>
    <r>
      <t>αS</t>
    </r>
    <r>
      <rPr>
        <b/>
        <vertAlign val="subscript"/>
        <sz val="12"/>
        <rFont val="Arial"/>
        <family val="2"/>
      </rPr>
      <t xml:space="preserve">un </t>
    </r>
    <r>
      <rPr>
        <b/>
        <vertAlign val="superscript"/>
        <sz val="12"/>
        <rFont val="Arial"/>
        <family val="2"/>
      </rPr>
      <t xml:space="preserve">PFF </t>
    </r>
    <r>
      <rPr>
        <b/>
        <sz val="12"/>
        <rFont val="Arial"/>
        <family val="2"/>
      </rPr>
      <t>+ PNGaseF</t>
    </r>
  </si>
  <si>
    <t>Repeat 1</t>
  </si>
  <si>
    <t>Repeat 2</t>
  </si>
  <si>
    <t>Repeat 3</t>
  </si>
  <si>
    <t>Average</t>
  </si>
  <si>
    <r>
      <t>αS</t>
    </r>
    <r>
      <rPr>
        <vertAlign val="subscript"/>
        <sz val="12"/>
        <rFont val="Arial"/>
        <family val="2"/>
      </rPr>
      <t>acetyl</t>
    </r>
    <r>
      <rPr>
        <sz val="12"/>
        <rFont val="Arial"/>
        <family val="2"/>
      </rPr>
      <t xml:space="preserve"> (-) PNGase F</t>
    </r>
  </si>
  <si>
    <r>
      <t>αS</t>
    </r>
    <r>
      <rPr>
        <vertAlign val="subscript"/>
        <sz val="12"/>
        <rFont val="Arial"/>
        <family val="2"/>
      </rPr>
      <t>acetyl</t>
    </r>
    <r>
      <rPr>
        <sz val="12"/>
        <rFont val="Arial"/>
        <family val="2"/>
      </rPr>
      <t xml:space="preserve"> (+) PNGase F</t>
    </r>
  </si>
  <si>
    <t>STDEV</t>
  </si>
  <si>
    <r>
      <t>αS</t>
    </r>
    <r>
      <rPr>
        <vertAlign val="subscript"/>
        <sz val="12"/>
        <rFont val="Arial"/>
        <family val="2"/>
      </rPr>
      <t>un</t>
    </r>
    <r>
      <rPr>
        <sz val="12"/>
        <rFont val="Arial"/>
        <family val="2"/>
      </rPr>
      <t xml:space="preserve"> (-) PNGase F</t>
    </r>
  </si>
  <si>
    <r>
      <t>αS</t>
    </r>
    <r>
      <rPr>
        <vertAlign val="subscript"/>
        <sz val="12"/>
        <rFont val="Arial"/>
        <family val="2"/>
      </rPr>
      <t>un</t>
    </r>
    <r>
      <rPr>
        <sz val="12"/>
        <rFont val="Arial"/>
        <family val="2"/>
      </rPr>
      <t xml:space="preserve"> (+) PNGase F</t>
    </r>
  </si>
  <si>
    <t>signal strongly affected</t>
  </si>
  <si>
    <t xml:space="preserve">signal weakly affected </t>
  </si>
  <si>
    <t>propagated STDEV</t>
  </si>
  <si>
    <t>(strong-weak)/weak</t>
  </si>
  <si>
    <t>signal enchancement</t>
  </si>
  <si>
    <t>masses (m/z)</t>
  </si>
  <si>
    <t xml:space="preserve">Band intensity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</si>
</sst>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sz val="1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sz val="10"/>
      <color rgb="FF000000"/>
      <name val="Arial"/>
      <family val="2"/>
    </font>
    <font>
      <sz val="10"/>
      <color rgb="FF000000"/>
      <name val="Symbol"/>
      <charset val="2"/>
    </font>
    <font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2"/>
      <color theme="1"/>
      <name val="Calibri"/>
      <family val="2"/>
      <scheme val="minor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0" borderId="0" xfId="0" applyFont="1"/>
    <xf numFmtId="165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1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3" xfId="0" applyBorder="1"/>
    <xf numFmtId="0" fontId="1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15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2" xfId="0" applyFont="1" applyBorder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1" xfId="0" applyFont="1" applyBorder="1"/>
    <xf numFmtId="0" fontId="17" fillId="0" borderId="2" xfId="0" applyFont="1" applyFill="1" applyBorder="1"/>
    <xf numFmtId="0" fontId="17" fillId="0" borderId="2" xfId="0" applyFont="1" applyBorder="1"/>
    <xf numFmtId="0" fontId="10" fillId="0" borderId="0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/>
    <xf numFmtId="0" fontId="10" fillId="0" borderId="2" xfId="0" applyFont="1" applyBorder="1"/>
    <xf numFmtId="2" fontId="10" fillId="0" borderId="0" xfId="0" applyNumberFormat="1" applyFont="1"/>
    <xf numFmtId="0" fontId="0" fillId="0" borderId="0" xfId="0" applyFill="1" applyBorder="1" applyAlignment="1">
      <alignment horizontal="center"/>
    </xf>
    <xf numFmtId="0" fontId="15" fillId="0" borderId="2" xfId="0" applyFont="1" applyFill="1" applyBorder="1"/>
    <xf numFmtId="0" fontId="10" fillId="0" borderId="0" xfId="0" applyFont="1" applyAlignment="1">
      <alignment horizontal="center"/>
    </xf>
    <xf numFmtId="0" fontId="0" fillId="0" borderId="0" xfId="0"/>
    <xf numFmtId="0" fontId="0" fillId="0" borderId="2" xfId="0" applyBorder="1"/>
    <xf numFmtId="2" fontId="10" fillId="0" borderId="0" xfId="0" applyNumberFormat="1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2" xfId="0" applyBorder="1"/>
    <xf numFmtId="0" fontId="15" fillId="0" borderId="2" xfId="0" applyFont="1" applyBorder="1"/>
    <xf numFmtId="0" fontId="0" fillId="0" borderId="2" xfId="0" applyFill="1" applyBorder="1"/>
    <xf numFmtId="0" fontId="10" fillId="0" borderId="0" xfId="0" applyFont="1" applyAlignment="1">
      <alignment horizontal="center"/>
    </xf>
    <xf numFmtId="0" fontId="18" fillId="0" borderId="0" xfId="0" applyFont="1"/>
    <xf numFmtId="165" fontId="2" fillId="0" borderId="0" xfId="0" applyNumberFormat="1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0" fillId="0" borderId="0" xfId="0" applyFont="1"/>
    <xf numFmtId="0" fontId="0" fillId="0" borderId="2" xfId="0" applyBorder="1"/>
    <xf numFmtId="0" fontId="15" fillId="0" borderId="2" xfId="0" applyFont="1" applyBorder="1"/>
    <xf numFmtId="0" fontId="10" fillId="0" borderId="0" xfId="0" applyFont="1" applyAlignment="1">
      <alignment horizontal="center"/>
    </xf>
    <xf numFmtId="0" fontId="15" fillId="0" borderId="2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1" fontId="2" fillId="0" borderId="4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10" fillId="0" borderId="2" xfId="0" applyNumberFormat="1" applyFont="1" applyBorder="1"/>
    <xf numFmtId="1" fontId="17" fillId="0" borderId="2" xfId="0" applyNumberFormat="1" applyFont="1" applyBorder="1"/>
    <xf numFmtId="1" fontId="17" fillId="0" borderId="2" xfId="0" applyNumberFormat="1" applyFont="1" applyFill="1" applyBorder="1"/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10" fillId="0" borderId="1" xfId="0" applyFont="1" applyBorder="1" applyAlignment="1">
      <alignment horizontal="justify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0" fillId="0" borderId="0" xfId="0" applyFont="1" applyBorder="1"/>
    <xf numFmtId="0" fontId="17" fillId="0" borderId="0" xfId="0" applyFont="1" applyFill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164" fontId="2" fillId="0" borderId="2" xfId="0" applyNumberFormat="1" applyFont="1" applyBorder="1" applyAlignment="1">
      <alignment horizontal="center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workbookViewId="0">
      <selection activeCell="C10" sqref="C10"/>
    </sheetView>
  </sheetViews>
  <sheetFormatPr defaultColWidth="11" defaultRowHeight="15.6" x14ac:dyDescent="0.3"/>
  <cols>
    <col min="1" max="1" width="17.19921875" customWidth="1"/>
    <col min="5" max="5" width="17.19921875" customWidth="1"/>
  </cols>
  <sheetData>
    <row r="1" spans="1:7" ht="19.2" x14ac:dyDescent="0.3">
      <c r="A1" s="55"/>
      <c r="B1" s="115" t="s">
        <v>71</v>
      </c>
      <c r="C1" s="115" t="s">
        <v>72</v>
      </c>
      <c r="D1" s="90"/>
      <c r="E1" s="55"/>
      <c r="F1" s="115" t="s">
        <v>71</v>
      </c>
      <c r="G1" s="115" t="s">
        <v>72</v>
      </c>
    </row>
    <row r="2" spans="1:7" x14ac:dyDescent="0.3">
      <c r="A2" s="56" t="s">
        <v>75</v>
      </c>
      <c r="B2" s="90">
        <v>1300.95</v>
      </c>
      <c r="C2" s="90">
        <v>451.35</v>
      </c>
      <c r="D2" s="90"/>
      <c r="E2" s="56" t="s">
        <v>78</v>
      </c>
      <c r="F2" s="9">
        <v>5103.18</v>
      </c>
      <c r="G2" s="9">
        <v>451.81</v>
      </c>
    </row>
    <row r="3" spans="1:7" x14ac:dyDescent="0.3">
      <c r="A3" s="56" t="s">
        <v>76</v>
      </c>
      <c r="B3" s="90">
        <v>1901.55</v>
      </c>
      <c r="C3" s="90">
        <v>251.55</v>
      </c>
      <c r="D3" s="90"/>
      <c r="E3" s="56" t="s">
        <v>79</v>
      </c>
      <c r="F3" s="90">
        <v>5616.19</v>
      </c>
      <c r="G3" s="90">
        <v>1312.29</v>
      </c>
    </row>
    <row r="4" spans="1:7" x14ac:dyDescent="0.3">
      <c r="A4" s="56" t="s">
        <v>77</v>
      </c>
      <c r="B4" s="90">
        <v>1025.58</v>
      </c>
      <c r="C4" s="90">
        <v>432.28</v>
      </c>
      <c r="D4" s="90"/>
      <c r="E4" s="56" t="s">
        <v>80</v>
      </c>
      <c r="F4" s="90">
        <v>4921.3599999999997</v>
      </c>
      <c r="G4" s="90">
        <v>905.11</v>
      </c>
    </row>
    <row r="5" spans="1:7" x14ac:dyDescent="0.3">
      <c r="A5" s="56"/>
      <c r="B5" s="90"/>
      <c r="C5" s="90"/>
      <c r="D5" s="90"/>
      <c r="E5" s="56"/>
      <c r="F5" s="90"/>
      <c r="G5" s="90"/>
    </row>
    <row r="6" spans="1:7" x14ac:dyDescent="0.3">
      <c r="A6" s="56" t="s">
        <v>74</v>
      </c>
      <c r="B6" s="9">
        <v>1409.36286</v>
      </c>
      <c r="C6" s="9">
        <v>378.39341999999999</v>
      </c>
      <c r="D6" s="90"/>
      <c r="E6" s="56" t="s">
        <v>81</v>
      </c>
      <c r="F6" s="9">
        <v>5213.5779999999995</v>
      </c>
      <c r="G6" s="9">
        <v>889.73666666666668</v>
      </c>
    </row>
    <row r="7" spans="1:7" x14ac:dyDescent="0.3">
      <c r="A7" s="56" t="s">
        <v>106</v>
      </c>
      <c r="B7" s="57">
        <f>_xlfn.STDEV.P(B3:B5)</f>
        <v>437.98499999999996</v>
      </c>
      <c r="C7" s="57">
        <v>90.02903099679682</v>
      </c>
      <c r="D7" s="90"/>
      <c r="E7" s="56" t="s">
        <v>106</v>
      </c>
      <c r="F7" s="57">
        <v>294.20825983570802</v>
      </c>
      <c r="G7" s="57">
        <v>351.45764290388593</v>
      </c>
    </row>
    <row r="9" spans="1:7" x14ac:dyDescent="0.3">
      <c r="A9" s="20"/>
      <c r="B9" s="9"/>
      <c r="C9" s="20"/>
    </row>
    <row r="10" spans="1:7" x14ac:dyDescent="0.3">
      <c r="B10" s="90"/>
    </row>
    <row r="11" spans="1:7" x14ac:dyDescent="0.3">
      <c r="B11" s="90"/>
    </row>
    <row r="12" spans="1:7" x14ac:dyDescent="0.3">
      <c r="B12" s="20"/>
    </row>
    <row r="21" spans="2:2" x14ac:dyDescent="0.3">
      <c r="B21" s="9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2"/>
  <sheetViews>
    <sheetView workbookViewId="0">
      <selection activeCell="C12" sqref="C12"/>
    </sheetView>
  </sheetViews>
  <sheetFormatPr defaultColWidth="11" defaultRowHeight="15.6" x14ac:dyDescent="0.3"/>
  <cols>
    <col min="1" max="1" width="11" style="29"/>
    <col min="2" max="2" width="13.69921875" customWidth="1"/>
  </cols>
  <sheetData>
    <row r="1" spans="1:3" ht="18.600000000000001" x14ac:dyDescent="0.4">
      <c r="B1" s="96" t="s">
        <v>107</v>
      </c>
      <c r="C1" s="97" t="s">
        <v>108</v>
      </c>
    </row>
    <row r="2" spans="1:3" s="24" customFormat="1" x14ac:dyDescent="0.3">
      <c r="A2" s="26"/>
      <c r="B2" s="24" t="s">
        <v>8</v>
      </c>
      <c r="C2" s="24" t="s">
        <v>8</v>
      </c>
    </row>
    <row r="3" spans="1:3" x14ac:dyDescent="0.3">
      <c r="A3" s="29" t="s">
        <v>100</v>
      </c>
      <c r="B3" s="81">
        <v>0.28999999999999998</v>
      </c>
      <c r="C3" s="81">
        <v>0.21</v>
      </c>
    </row>
    <row r="4" spans="1:3" x14ac:dyDescent="0.3">
      <c r="A4" s="29" t="s">
        <v>101</v>
      </c>
      <c r="B4" s="81">
        <v>0.21</v>
      </c>
      <c r="C4" s="81">
        <v>0.13</v>
      </c>
    </row>
    <row r="5" spans="1:3" x14ac:dyDescent="0.3">
      <c r="A5" s="29" t="s">
        <v>102</v>
      </c>
      <c r="B5" s="81">
        <v>0.14000000000000001</v>
      </c>
      <c r="C5" s="81">
        <v>0.17</v>
      </c>
    </row>
    <row r="6" spans="1:3" x14ac:dyDescent="0.3">
      <c r="B6" s="81"/>
      <c r="C6" s="81"/>
    </row>
    <row r="7" spans="1:3" x14ac:dyDescent="0.3">
      <c r="A7" s="122" t="s">
        <v>103</v>
      </c>
      <c r="B7" s="85">
        <v>0.21333333333333335</v>
      </c>
      <c r="C7" s="85">
        <v>0.17</v>
      </c>
    </row>
    <row r="8" spans="1:3" x14ac:dyDescent="0.3">
      <c r="A8" s="29" t="s">
        <v>106</v>
      </c>
      <c r="B8" s="38">
        <v>6.1282587702834061E-2</v>
      </c>
      <c r="C8" s="85">
        <v>3.2659863237109135E-2</v>
      </c>
    </row>
    <row r="10" spans="1:3" x14ac:dyDescent="0.3">
      <c r="B10" s="79"/>
    </row>
    <row r="11" spans="1:3" x14ac:dyDescent="0.3">
      <c r="B11" s="79"/>
    </row>
    <row r="12" spans="1:3" x14ac:dyDescent="0.3">
      <c r="B12" s="7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1"/>
  <sheetViews>
    <sheetView tabSelected="1" workbookViewId="0">
      <selection activeCell="I16" sqref="I16"/>
    </sheetView>
  </sheetViews>
  <sheetFormatPr defaultColWidth="11" defaultRowHeight="15.6" x14ac:dyDescent="0.3"/>
  <cols>
    <col min="1" max="1" width="23" customWidth="1"/>
    <col min="2" max="2" width="16.69921875" bestFit="1" customWidth="1"/>
    <col min="4" max="4" width="16.69921875" customWidth="1"/>
  </cols>
  <sheetData>
    <row r="1" spans="1:9" ht="18.600000000000001" x14ac:dyDescent="0.4">
      <c r="A1" s="112" t="s">
        <v>1</v>
      </c>
      <c r="B1" s="112"/>
      <c r="C1" s="61"/>
      <c r="D1" s="61"/>
      <c r="E1" s="61"/>
      <c r="F1" s="61"/>
      <c r="G1" s="61"/>
      <c r="H1" s="61"/>
      <c r="I1" s="61"/>
    </row>
    <row r="2" spans="1:9" x14ac:dyDescent="0.3">
      <c r="A2" s="33" t="s">
        <v>11</v>
      </c>
      <c r="B2" s="1">
        <v>0</v>
      </c>
      <c r="C2" s="1">
        <v>0.6</v>
      </c>
      <c r="D2" s="1">
        <v>1.2</v>
      </c>
      <c r="E2" s="1">
        <v>2.4</v>
      </c>
      <c r="F2" s="1">
        <v>6.1</v>
      </c>
      <c r="G2" s="1">
        <v>12</v>
      </c>
      <c r="H2" s="1">
        <v>18</v>
      </c>
      <c r="I2" s="1">
        <v>30</v>
      </c>
    </row>
    <row r="3" spans="1:9" x14ac:dyDescent="0.3">
      <c r="A3" s="62" t="s">
        <v>100</v>
      </c>
      <c r="B3" s="18">
        <v>0.48499999999999999</v>
      </c>
      <c r="C3" s="18">
        <v>0.48299999999999998</v>
      </c>
      <c r="D3" s="18">
        <v>0.52</v>
      </c>
      <c r="E3" s="18">
        <v>0.52700000000000002</v>
      </c>
      <c r="F3" s="18">
        <v>0.54300000000000004</v>
      </c>
      <c r="G3" s="18">
        <v>0.57599999999999996</v>
      </c>
      <c r="H3" s="18">
        <v>0.60099999999999998</v>
      </c>
      <c r="I3" s="18">
        <v>0.59799999999999998</v>
      </c>
    </row>
    <row r="4" spans="1:9" x14ac:dyDescent="0.3">
      <c r="A4" s="62" t="s">
        <v>101</v>
      </c>
      <c r="B4" s="18">
        <v>0.498</v>
      </c>
      <c r="C4" s="18">
        <v>0.51200000000000001</v>
      </c>
      <c r="D4" s="18">
        <v>0.51700000000000002</v>
      </c>
      <c r="E4" s="18">
        <v>0.52100000000000002</v>
      </c>
      <c r="F4" s="18">
        <v>0.53900000000000003</v>
      </c>
      <c r="G4" s="18">
        <v>0.55500000000000005</v>
      </c>
      <c r="H4" s="18">
        <v>0.56100000000000005</v>
      </c>
      <c r="I4" s="18">
        <v>0.56699999999999995</v>
      </c>
    </row>
    <row r="5" spans="1:9" x14ac:dyDescent="0.3">
      <c r="A5" s="62" t="s">
        <v>102</v>
      </c>
      <c r="B5" s="18">
        <v>0.51300000000000001</v>
      </c>
      <c r="C5" s="18">
        <v>0.503</v>
      </c>
      <c r="D5" s="18">
        <v>0.51900000000000002</v>
      </c>
      <c r="E5" s="18">
        <v>0.54</v>
      </c>
      <c r="F5" s="18">
        <v>0.55500000000000005</v>
      </c>
      <c r="G5" s="18">
        <v>0.56599999999999995</v>
      </c>
      <c r="H5" s="18">
        <v>0.56499999999999995</v>
      </c>
      <c r="I5" s="18">
        <v>0.56799999999999995</v>
      </c>
    </row>
    <row r="6" spans="1:9" x14ac:dyDescent="0.3">
      <c r="A6" s="62"/>
      <c r="B6" s="61"/>
      <c r="C6" s="61"/>
      <c r="D6" s="61"/>
      <c r="E6" s="61"/>
      <c r="F6" s="61"/>
      <c r="G6" s="61"/>
      <c r="H6" s="61"/>
      <c r="I6" s="61"/>
    </row>
    <row r="7" spans="1:9" x14ac:dyDescent="0.3">
      <c r="A7" s="32" t="s">
        <v>103</v>
      </c>
      <c r="B7" s="18">
        <v>0.499</v>
      </c>
      <c r="C7" s="18">
        <v>0.499</v>
      </c>
      <c r="D7" s="18">
        <v>0.51900000000000002</v>
      </c>
      <c r="E7" s="18">
        <v>0.52900000000000003</v>
      </c>
      <c r="F7" s="18">
        <v>0.54600000000000004</v>
      </c>
      <c r="G7" s="18">
        <v>0.56599999999999995</v>
      </c>
      <c r="H7" s="18">
        <v>0.57499999999999996</v>
      </c>
      <c r="I7" s="18">
        <v>0.57799999999999996</v>
      </c>
    </row>
    <row r="8" spans="1:9" x14ac:dyDescent="0.3">
      <c r="A8" s="59" t="s">
        <v>106</v>
      </c>
      <c r="B8" s="18">
        <v>1.0999999999999999E-2</v>
      </c>
      <c r="C8" s="18">
        <v>1.2E-2</v>
      </c>
      <c r="D8" s="18">
        <v>1E-3</v>
      </c>
      <c r="E8" s="18">
        <v>8.0000000000000002E-3</v>
      </c>
      <c r="F8" s="18">
        <v>7.0000000000000001E-3</v>
      </c>
      <c r="G8" s="18">
        <v>8.9999999999999993E-3</v>
      </c>
      <c r="H8" s="18">
        <v>1.7999999999999999E-2</v>
      </c>
      <c r="I8" s="18">
        <v>1.4E-2</v>
      </c>
    </row>
    <row r="9" spans="1:9" x14ac:dyDescent="0.3">
      <c r="A9" s="61"/>
      <c r="B9" s="61"/>
      <c r="C9" s="61"/>
      <c r="D9" s="61"/>
      <c r="E9" s="61"/>
      <c r="F9" s="61"/>
      <c r="G9" s="61"/>
      <c r="H9" s="61"/>
      <c r="I9" s="61"/>
    </row>
    <row r="10" spans="1:9" ht="18.600000000000001" x14ac:dyDescent="0.4">
      <c r="A10" s="112" t="s">
        <v>2</v>
      </c>
      <c r="B10" s="112"/>
      <c r="C10" s="61"/>
      <c r="D10" s="61"/>
      <c r="E10" s="61"/>
      <c r="F10" s="61"/>
      <c r="G10" s="61"/>
      <c r="H10" s="61"/>
      <c r="I10" s="61"/>
    </row>
    <row r="11" spans="1:9" x14ac:dyDescent="0.3">
      <c r="A11" s="33" t="s">
        <v>11</v>
      </c>
      <c r="B11" s="1">
        <v>0</v>
      </c>
      <c r="C11" s="1">
        <v>0.6</v>
      </c>
      <c r="D11" s="1">
        <v>1.2</v>
      </c>
      <c r="E11" s="1">
        <v>2.4</v>
      </c>
      <c r="F11" s="1">
        <v>6.1</v>
      </c>
      <c r="G11" s="1">
        <v>12</v>
      </c>
      <c r="H11" s="1">
        <v>18</v>
      </c>
      <c r="I11" s="1">
        <v>30</v>
      </c>
    </row>
    <row r="12" spans="1:9" x14ac:dyDescent="0.3">
      <c r="A12" s="62" t="s">
        <v>100</v>
      </c>
      <c r="B12" s="18">
        <v>0.46899999999999997</v>
      </c>
      <c r="C12" s="18">
        <v>0.47099999999999997</v>
      </c>
      <c r="D12" s="18">
        <v>0.47499999999999998</v>
      </c>
      <c r="E12" s="18">
        <v>0.48199999999999998</v>
      </c>
      <c r="F12" s="18">
        <v>0.48399999999999999</v>
      </c>
      <c r="G12" s="18">
        <v>0.48599999999999999</v>
      </c>
      <c r="H12" s="18">
        <v>0.48799999999999999</v>
      </c>
      <c r="I12" s="18">
        <v>0.47199999999999998</v>
      </c>
    </row>
    <row r="13" spans="1:9" x14ac:dyDescent="0.3">
      <c r="A13" s="62" t="s">
        <v>101</v>
      </c>
      <c r="B13" s="18">
        <v>0.48099999999999998</v>
      </c>
      <c r="C13" s="18">
        <v>0.48299999999999998</v>
      </c>
      <c r="D13" s="18">
        <v>0.47899999999999998</v>
      </c>
      <c r="E13" s="18">
        <v>0.47399999999999998</v>
      </c>
      <c r="F13" s="18">
        <v>0.46700000000000003</v>
      </c>
      <c r="G13" s="18">
        <v>0.495</v>
      </c>
      <c r="H13" s="18">
        <v>0.495</v>
      </c>
      <c r="I13" s="18">
        <v>0.46500000000000002</v>
      </c>
    </row>
    <row r="14" spans="1:9" x14ac:dyDescent="0.3">
      <c r="A14" s="62" t="s">
        <v>102</v>
      </c>
      <c r="B14" s="18">
        <v>0.47899999999999998</v>
      </c>
      <c r="C14" s="18">
        <v>0.48099999999999998</v>
      </c>
      <c r="D14" s="18">
        <v>0.47799999999999998</v>
      </c>
      <c r="E14" s="18">
        <v>0.48899999999999999</v>
      </c>
      <c r="F14" s="18">
        <v>0.47899999999999998</v>
      </c>
      <c r="G14" s="18">
        <v>0.46600000000000003</v>
      </c>
      <c r="H14" s="18">
        <v>0.46800000000000003</v>
      </c>
      <c r="I14" s="18">
        <v>0.48499999999999999</v>
      </c>
    </row>
    <row r="15" spans="1:9" x14ac:dyDescent="0.3">
      <c r="A15" s="62"/>
      <c r="B15" s="61"/>
      <c r="C15" s="61"/>
      <c r="D15" s="61"/>
      <c r="E15" s="61"/>
      <c r="F15" s="61"/>
      <c r="G15" s="61"/>
      <c r="H15" s="61"/>
      <c r="I15" s="61"/>
    </row>
    <row r="16" spans="1:9" x14ac:dyDescent="0.3">
      <c r="A16" s="32" t="s">
        <v>103</v>
      </c>
      <c r="B16" s="18">
        <v>0.47599999999999998</v>
      </c>
      <c r="C16" s="18">
        <v>0.48</v>
      </c>
      <c r="D16" s="18">
        <v>0.47699999999999998</v>
      </c>
      <c r="E16" s="18">
        <v>0.48199999999999998</v>
      </c>
      <c r="F16" s="18">
        <v>0.47699999999999998</v>
      </c>
      <c r="G16" s="18">
        <v>0.48199999999999998</v>
      </c>
      <c r="H16" s="18">
        <v>0.48399999999999999</v>
      </c>
      <c r="I16" s="18">
        <v>0.47399999999999998</v>
      </c>
    </row>
    <row r="17" spans="1:9" x14ac:dyDescent="0.3">
      <c r="A17" s="59" t="s">
        <v>106</v>
      </c>
      <c r="B17" s="18">
        <v>5.0000000000000001E-3</v>
      </c>
      <c r="C17" s="18">
        <v>5.0000000000000001E-3</v>
      </c>
      <c r="D17" s="18">
        <v>2E-3</v>
      </c>
      <c r="E17" s="18">
        <v>6.0000000000000001E-3</v>
      </c>
      <c r="F17" s="18">
        <v>7.0000000000000001E-3</v>
      </c>
      <c r="G17" s="18">
        <v>0.01</v>
      </c>
      <c r="H17" s="18">
        <v>0.01</v>
      </c>
      <c r="I17" s="18">
        <v>8.0000000000000002E-3</v>
      </c>
    </row>
    <row r="19" spans="1:9" x14ac:dyDescent="0.3">
      <c r="B19" s="18"/>
    </row>
    <row r="20" spans="1:9" x14ac:dyDescent="0.3">
      <c r="B20" s="18"/>
    </row>
    <row r="21" spans="1:9" x14ac:dyDescent="0.3">
      <c r="B21" s="18"/>
    </row>
  </sheetData>
  <mergeCells count="2">
    <mergeCell ref="A10:B10"/>
    <mergeCell ref="A1:B1"/>
  </mergeCells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3"/>
  <sheetViews>
    <sheetView workbookViewId="0">
      <selection activeCell="E11" sqref="E11"/>
    </sheetView>
  </sheetViews>
  <sheetFormatPr defaultColWidth="11" defaultRowHeight="15.6" x14ac:dyDescent="0.3"/>
  <cols>
    <col min="1" max="1" width="11" style="62"/>
    <col min="2" max="2" width="16.5" customWidth="1"/>
    <col min="3" max="3" width="17.5" customWidth="1"/>
    <col min="4" max="4" width="16.19921875" customWidth="1"/>
    <col min="5" max="5" width="16.296875" customWidth="1"/>
    <col min="6" max="6" width="17" customWidth="1"/>
    <col min="7" max="7" width="15.796875" customWidth="1"/>
    <col min="8" max="8" width="17.19921875" customWidth="1"/>
  </cols>
  <sheetData>
    <row r="1" spans="1:8" ht="18.600000000000001" x14ac:dyDescent="0.4">
      <c r="A1" s="56"/>
      <c r="B1" s="33" t="s">
        <v>12</v>
      </c>
      <c r="C1" s="33" t="s">
        <v>13</v>
      </c>
      <c r="D1" s="33" t="s">
        <v>14</v>
      </c>
      <c r="E1" s="33" t="s">
        <v>15</v>
      </c>
      <c r="F1" s="33" t="s">
        <v>16</v>
      </c>
      <c r="G1" s="33" t="s">
        <v>17</v>
      </c>
      <c r="H1" s="33" t="s">
        <v>18</v>
      </c>
    </row>
    <row r="2" spans="1:8" s="24" customFormat="1" x14ac:dyDescent="0.3">
      <c r="A2" s="55"/>
      <c r="B2" s="54" t="s">
        <v>10</v>
      </c>
      <c r="C2" s="54" t="s">
        <v>10</v>
      </c>
      <c r="D2" s="53" t="s">
        <v>10</v>
      </c>
      <c r="E2" s="53" t="s">
        <v>10</v>
      </c>
      <c r="F2" s="54" t="s">
        <v>10</v>
      </c>
      <c r="G2" s="54" t="s">
        <v>10</v>
      </c>
      <c r="H2" s="53" t="s">
        <v>10</v>
      </c>
    </row>
    <row r="3" spans="1:8" x14ac:dyDescent="0.3">
      <c r="A3" s="56" t="s">
        <v>100</v>
      </c>
      <c r="B3" s="60">
        <v>0.46600000000000003</v>
      </c>
      <c r="C3" s="60">
        <v>0.45100000000000001</v>
      </c>
      <c r="D3" s="60">
        <v>0.48199999999999998</v>
      </c>
      <c r="E3" s="60">
        <v>0.54800000000000004</v>
      </c>
      <c r="F3" s="60">
        <v>0.49199999999999999</v>
      </c>
      <c r="G3" s="60">
        <v>0.48</v>
      </c>
      <c r="H3" s="60">
        <v>0.46300000000000002</v>
      </c>
    </row>
    <row r="4" spans="1:8" x14ac:dyDescent="0.3">
      <c r="A4" s="56" t="s">
        <v>101</v>
      </c>
      <c r="B4" s="52">
        <v>0.47699999999999998</v>
      </c>
      <c r="C4" s="52">
        <v>0.46100000000000002</v>
      </c>
      <c r="D4" s="52">
        <v>0.54300000000000004</v>
      </c>
      <c r="E4" s="52">
        <v>0.58899999999999997</v>
      </c>
      <c r="F4" s="52">
        <v>0.45</v>
      </c>
      <c r="G4" s="52">
        <v>0.47899999999999998</v>
      </c>
      <c r="H4" s="52">
        <v>0.47699999999999998</v>
      </c>
    </row>
    <row r="5" spans="1:8" x14ac:dyDescent="0.3">
      <c r="A5" s="56" t="s">
        <v>102</v>
      </c>
      <c r="B5" s="52">
        <v>0.48099999999999998</v>
      </c>
      <c r="C5" s="52">
        <v>0.48899999999999999</v>
      </c>
      <c r="D5" s="52">
        <v>0.49399999999999999</v>
      </c>
      <c r="E5" s="52">
        <v>0.57399999999999995</v>
      </c>
      <c r="F5" s="52">
        <v>0.48899999999999999</v>
      </c>
      <c r="G5" s="52">
        <v>0.46800000000000003</v>
      </c>
      <c r="H5" s="52">
        <v>0.48299999999999998</v>
      </c>
    </row>
    <row r="6" spans="1:8" x14ac:dyDescent="0.3">
      <c r="A6" s="56"/>
      <c r="B6" s="20"/>
      <c r="C6" s="20"/>
      <c r="D6" s="20"/>
      <c r="E6" s="20"/>
      <c r="F6" s="20"/>
      <c r="G6" s="20"/>
      <c r="H6" s="20"/>
    </row>
    <row r="7" spans="1:8" x14ac:dyDescent="0.3">
      <c r="A7" s="51" t="s">
        <v>103</v>
      </c>
      <c r="B7" s="60">
        <v>0.47499999999999998</v>
      </c>
      <c r="C7" s="60">
        <v>0.46700000000000003</v>
      </c>
      <c r="D7" s="60">
        <v>0.50600000000000001</v>
      </c>
      <c r="E7" s="60">
        <v>0.56999999999999995</v>
      </c>
      <c r="F7" s="60">
        <v>0.47699999999999998</v>
      </c>
      <c r="G7" s="18">
        <v>0.47599999999999998</v>
      </c>
      <c r="H7" s="18">
        <v>0.47399999999999998</v>
      </c>
    </row>
    <row r="8" spans="1:8" x14ac:dyDescent="0.3">
      <c r="A8" s="50" t="s">
        <v>106</v>
      </c>
      <c r="B8" s="60">
        <v>6.0000000000000001E-3</v>
      </c>
      <c r="C8" s="60">
        <v>1.6E-2</v>
      </c>
      <c r="D8" s="60">
        <v>2.5999999999999999E-2</v>
      </c>
      <c r="E8" s="60">
        <v>1.7000000000000001E-2</v>
      </c>
      <c r="F8" s="60">
        <v>1.9E-2</v>
      </c>
      <c r="G8" s="18">
        <v>5.0000000000000001E-3</v>
      </c>
      <c r="H8" s="18">
        <v>8.0000000000000002E-3</v>
      </c>
    </row>
    <row r="11" spans="1:8" x14ac:dyDescent="0.3">
      <c r="B11" s="3"/>
    </row>
    <row r="12" spans="1:8" x14ac:dyDescent="0.3">
      <c r="B12" s="58"/>
    </row>
    <row r="13" spans="1:8" x14ac:dyDescent="0.3">
      <c r="B13" s="5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8"/>
  <sheetViews>
    <sheetView workbookViewId="0">
      <selection activeCell="B17" sqref="B17"/>
    </sheetView>
  </sheetViews>
  <sheetFormatPr defaultColWidth="11" defaultRowHeight="15.6" x14ac:dyDescent="0.3"/>
  <cols>
    <col min="1" max="1" width="30.69921875" style="61" customWidth="1"/>
    <col min="2" max="2" width="33.69921875" customWidth="1"/>
    <col min="3" max="3" width="24" customWidth="1"/>
    <col min="4" max="4" width="26.796875" customWidth="1"/>
    <col min="5" max="5" width="25.69921875" customWidth="1"/>
    <col min="6" max="6" width="25.19921875" customWidth="1"/>
    <col min="7" max="7" width="25.69921875" customWidth="1"/>
    <col min="8" max="8" width="18.796875" customWidth="1"/>
    <col min="9" max="9" width="22.796875" customWidth="1"/>
    <col min="10" max="10" width="25.796875" customWidth="1"/>
    <col min="11" max="11" width="20.796875" customWidth="1"/>
  </cols>
  <sheetData>
    <row r="1" spans="1:11" ht="18.600000000000001" x14ac:dyDescent="0.4">
      <c r="A1" s="20"/>
      <c r="B1" s="112" t="s">
        <v>21</v>
      </c>
      <c r="C1" s="112"/>
      <c r="D1" s="112" t="s">
        <v>22</v>
      </c>
      <c r="E1" s="112"/>
      <c r="F1" s="112" t="s">
        <v>20</v>
      </c>
      <c r="G1" s="112"/>
      <c r="H1" s="112" t="s">
        <v>19</v>
      </c>
      <c r="I1" s="112"/>
      <c r="J1" s="112" t="s">
        <v>23</v>
      </c>
      <c r="K1" s="112"/>
    </row>
    <row r="2" spans="1:11" s="24" customFormat="1" x14ac:dyDescent="0.3">
      <c r="A2" s="49"/>
      <c r="B2" s="49" t="s">
        <v>113</v>
      </c>
      <c r="C2" s="49" t="s">
        <v>106</v>
      </c>
      <c r="D2" s="49" t="s">
        <v>113</v>
      </c>
      <c r="E2" s="49" t="s">
        <v>106</v>
      </c>
      <c r="F2" s="49" t="s">
        <v>113</v>
      </c>
      <c r="G2" s="49" t="s">
        <v>106</v>
      </c>
      <c r="H2" s="49" t="s">
        <v>113</v>
      </c>
      <c r="I2" s="49" t="s">
        <v>106</v>
      </c>
      <c r="J2" s="49" t="s">
        <v>113</v>
      </c>
      <c r="K2" s="49" t="s">
        <v>106</v>
      </c>
    </row>
    <row r="3" spans="1:11" x14ac:dyDescent="0.3">
      <c r="A3" s="20" t="s">
        <v>110</v>
      </c>
      <c r="B3" s="20">
        <v>1.35</v>
      </c>
      <c r="C3" s="20">
        <v>0.04</v>
      </c>
      <c r="D3" s="20">
        <v>1.22</v>
      </c>
      <c r="E3" s="20">
        <v>0.06</v>
      </c>
      <c r="F3" s="20">
        <v>0.99</v>
      </c>
      <c r="G3" s="20">
        <v>0.03</v>
      </c>
      <c r="H3" s="20">
        <v>0.9</v>
      </c>
      <c r="I3" s="20">
        <v>0.01</v>
      </c>
      <c r="J3" s="20">
        <v>1.01</v>
      </c>
      <c r="K3" s="20">
        <v>0.03</v>
      </c>
    </row>
    <row r="4" spans="1:11" x14ac:dyDescent="0.3">
      <c r="A4" s="20" t="s">
        <v>109</v>
      </c>
      <c r="B4" s="20">
        <v>1.6</v>
      </c>
      <c r="C4" s="20">
        <v>0.1</v>
      </c>
      <c r="D4" s="20">
        <v>1.71</v>
      </c>
      <c r="E4" s="20">
        <v>0.19</v>
      </c>
      <c r="F4" s="20">
        <v>0.92</v>
      </c>
      <c r="G4" s="20">
        <v>0.17</v>
      </c>
      <c r="H4" s="20">
        <v>0.9</v>
      </c>
      <c r="I4" s="20">
        <v>0.03</v>
      </c>
      <c r="J4" s="20">
        <v>1.1399999999999999</v>
      </c>
      <c r="K4" s="20">
        <v>7.0000000000000007E-2</v>
      </c>
    </row>
    <row r="5" spans="1:11" x14ac:dyDescent="0.3">
      <c r="A5" s="20" t="s">
        <v>112</v>
      </c>
      <c r="B5" s="57">
        <f>(B4-B3)/B3</f>
        <v>0.18518518518518517</v>
      </c>
      <c r="C5" s="57"/>
      <c r="D5" s="57">
        <f t="shared" ref="D5" si="0">(D4-D3)/D3</f>
        <v>0.40163934426229508</v>
      </c>
      <c r="E5" s="57"/>
      <c r="F5" s="57">
        <f t="shared" ref="F5" si="1">(F4-F3)/F3</f>
        <v>-7.0707070707070663E-2</v>
      </c>
      <c r="G5" s="57"/>
      <c r="H5" s="57">
        <f t="shared" ref="H5" si="2">(H4-H3)/H3</f>
        <v>0</v>
      </c>
      <c r="I5" s="57"/>
      <c r="J5" s="57">
        <f t="shared" ref="J5" si="3">(J4-J3)/J3</f>
        <v>0.12871287128712861</v>
      </c>
      <c r="K5" s="20"/>
    </row>
    <row r="6" spans="1:1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3">
      <c r="A7" s="20"/>
      <c r="B7" s="60" t="s">
        <v>24</v>
      </c>
      <c r="C7" s="60" t="s">
        <v>111</v>
      </c>
      <c r="D7" s="60" t="s">
        <v>24</v>
      </c>
      <c r="E7" s="60" t="s">
        <v>111</v>
      </c>
      <c r="F7" s="60" t="s">
        <v>24</v>
      </c>
      <c r="G7" s="60" t="s">
        <v>111</v>
      </c>
      <c r="H7" s="60" t="s">
        <v>24</v>
      </c>
      <c r="I7" s="60" t="s">
        <v>111</v>
      </c>
      <c r="J7" s="60" t="s">
        <v>24</v>
      </c>
      <c r="K7" s="60" t="s">
        <v>111</v>
      </c>
    </row>
    <row r="8" spans="1:11" x14ac:dyDescent="0.3">
      <c r="A8" s="20"/>
      <c r="B8" s="8">
        <v>18.518518520000001</v>
      </c>
      <c r="C8" s="8">
        <v>8.1481481480000006</v>
      </c>
      <c r="D8" s="8">
        <v>40.163934429999998</v>
      </c>
      <c r="E8" s="8">
        <v>16.393442619999998</v>
      </c>
      <c r="F8" s="8">
        <v>0</v>
      </c>
      <c r="G8" s="8">
        <v>5</v>
      </c>
      <c r="H8" s="8">
        <v>-7.0707070710000002</v>
      </c>
      <c r="I8" s="8">
        <v>17.171717170000001</v>
      </c>
      <c r="J8" s="8">
        <v>13.307528870000001</v>
      </c>
      <c r="K8" s="8">
        <v>6.7369339330000004</v>
      </c>
    </row>
  </sheetData>
  <mergeCells count="5">
    <mergeCell ref="F1:G1"/>
    <mergeCell ref="D1:E1"/>
    <mergeCell ref="B1:C1"/>
    <mergeCell ref="H1:I1"/>
    <mergeCell ref="J1:K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93"/>
  <sheetViews>
    <sheetView workbookViewId="0">
      <selection activeCell="D11" sqref="D11"/>
    </sheetView>
  </sheetViews>
  <sheetFormatPr defaultColWidth="11" defaultRowHeight="15.6" x14ac:dyDescent="0.3"/>
  <cols>
    <col min="1" max="1" width="10" style="11" bestFit="1" customWidth="1"/>
    <col min="2" max="2" width="19.5" style="15" customWidth="1"/>
    <col min="3" max="3" width="18.5" style="15" customWidth="1"/>
  </cols>
  <sheetData>
    <row r="1" spans="1:3" x14ac:dyDescent="0.3">
      <c r="A1" s="16" t="s">
        <v>65</v>
      </c>
      <c r="B1" s="17" t="s">
        <v>66</v>
      </c>
      <c r="C1" s="17" t="s">
        <v>67</v>
      </c>
    </row>
    <row r="2" spans="1:3" x14ac:dyDescent="0.3">
      <c r="A2" s="11">
        <v>118.86199999999999</v>
      </c>
      <c r="B2" s="15">
        <v>-4.2448599999999996E-3</v>
      </c>
      <c r="C2" s="15">
        <v>1.6900699999999999E-3</v>
      </c>
    </row>
    <row r="3" spans="1:3" x14ac:dyDescent="0.3">
      <c r="A3" s="11">
        <v>118.92</v>
      </c>
      <c r="B3" s="15">
        <v>5.9186999999999998E-3</v>
      </c>
      <c r="C3" s="15">
        <v>1.4364099999999999E-2</v>
      </c>
    </row>
    <row r="4" spans="1:3" x14ac:dyDescent="0.3">
      <c r="A4" s="11">
        <v>118.979</v>
      </c>
      <c r="B4" s="15">
        <v>5.9186999999999998E-3</v>
      </c>
      <c r="C4" s="15">
        <v>1.4364099999999999E-2</v>
      </c>
    </row>
    <row r="5" spans="1:3" x14ac:dyDescent="0.3">
      <c r="A5" s="11">
        <v>119.03700000000001</v>
      </c>
      <c r="B5" s="15">
        <v>2.0454400000000001E-2</v>
      </c>
      <c r="C5" s="15">
        <v>2.32074E-2</v>
      </c>
    </row>
    <row r="6" spans="1:3" x14ac:dyDescent="0.3">
      <c r="A6" s="11">
        <v>119.096</v>
      </c>
      <c r="B6" s="15">
        <v>3.0799099999999999E-2</v>
      </c>
      <c r="C6" s="15">
        <v>2.5438499999999999E-2</v>
      </c>
    </row>
    <row r="7" spans="1:3" x14ac:dyDescent="0.3">
      <c r="A7" s="11">
        <v>119.154</v>
      </c>
      <c r="B7" s="15">
        <v>3.0376500000000001E-2</v>
      </c>
      <c r="C7" s="15">
        <v>2.32908E-2</v>
      </c>
    </row>
    <row r="8" spans="1:3" x14ac:dyDescent="0.3">
      <c r="A8" s="11">
        <v>119.21299999999999</v>
      </c>
      <c r="B8" s="15">
        <v>2.4113699999999998E-2</v>
      </c>
      <c r="C8" s="15">
        <v>2.0411100000000001E-2</v>
      </c>
    </row>
    <row r="9" spans="1:3" x14ac:dyDescent="0.3">
      <c r="A9" s="11">
        <v>119.27200000000001</v>
      </c>
      <c r="B9" s="15">
        <v>2.2777599999999999E-2</v>
      </c>
      <c r="C9" s="15">
        <v>2.2034399999999999E-2</v>
      </c>
    </row>
    <row r="10" spans="1:3" x14ac:dyDescent="0.3">
      <c r="A10" s="11">
        <v>119.33</v>
      </c>
      <c r="B10" s="15">
        <v>2.90821E-2</v>
      </c>
      <c r="C10" s="15">
        <v>2.5816100000000002E-2</v>
      </c>
    </row>
    <row r="11" spans="1:3" x14ac:dyDescent="0.3">
      <c r="A11" s="11">
        <v>119.389</v>
      </c>
      <c r="B11" s="15">
        <v>3.3937700000000001E-2</v>
      </c>
      <c r="C11" s="15">
        <v>2.5218899999999999E-2</v>
      </c>
    </row>
    <row r="12" spans="1:3" x14ac:dyDescent="0.3">
      <c r="A12" s="11">
        <v>119.447</v>
      </c>
      <c r="B12" s="15">
        <v>2.6044600000000001E-2</v>
      </c>
      <c r="C12" s="15">
        <v>1.61047E-2</v>
      </c>
    </row>
    <row r="13" spans="1:3" x14ac:dyDescent="0.3">
      <c r="A13" s="11">
        <v>119.506</v>
      </c>
      <c r="B13" s="15">
        <v>1.3269299999999999E-2</v>
      </c>
      <c r="C13" s="15">
        <v>7.0525400000000004E-3</v>
      </c>
    </row>
    <row r="14" spans="1:3" x14ac:dyDescent="0.3">
      <c r="A14" s="11">
        <v>119.565</v>
      </c>
      <c r="B14" s="15">
        <v>1.4112100000000001E-2</v>
      </c>
      <c r="C14" s="15">
        <v>8.9850199999999998E-3</v>
      </c>
    </row>
    <row r="15" spans="1:3" x14ac:dyDescent="0.3">
      <c r="A15" s="11">
        <v>119.623</v>
      </c>
      <c r="B15" s="15">
        <v>3.3613700000000003E-2</v>
      </c>
      <c r="C15" s="15">
        <v>2.43021E-2</v>
      </c>
    </row>
    <row r="16" spans="1:3" x14ac:dyDescent="0.3">
      <c r="A16" s="11">
        <v>119.682</v>
      </c>
      <c r="B16" s="15">
        <v>5.5312500000000001E-2</v>
      </c>
      <c r="C16" s="15">
        <v>3.7817299999999998E-2</v>
      </c>
    </row>
    <row r="17" spans="1:3" x14ac:dyDescent="0.3">
      <c r="A17" s="11">
        <v>119.74</v>
      </c>
      <c r="B17" s="15">
        <v>5.4473399999999998E-2</v>
      </c>
      <c r="C17" s="15">
        <v>3.8072000000000002E-2</v>
      </c>
    </row>
    <row r="18" spans="1:3" x14ac:dyDescent="0.3">
      <c r="A18" s="11">
        <v>119.79900000000001</v>
      </c>
      <c r="B18" s="15">
        <v>3.05156E-2</v>
      </c>
      <c r="C18" s="15">
        <v>2.55109E-2</v>
      </c>
    </row>
    <row r="19" spans="1:3" x14ac:dyDescent="0.3">
      <c r="A19" s="11">
        <v>119.858</v>
      </c>
      <c r="B19" s="15">
        <v>1.2220099999999999E-2</v>
      </c>
      <c r="C19" s="15">
        <v>1.6786599999999999E-2</v>
      </c>
    </row>
    <row r="20" spans="1:3" x14ac:dyDescent="0.3">
      <c r="A20" s="11">
        <v>119.916</v>
      </c>
      <c r="B20" s="15">
        <v>1.8857100000000002E-2</v>
      </c>
      <c r="C20" s="15">
        <v>2.0594399999999999E-2</v>
      </c>
    </row>
    <row r="21" spans="1:3" x14ac:dyDescent="0.3">
      <c r="A21" s="11">
        <v>119.97499999999999</v>
      </c>
      <c r="B21" s="15">
        <v>4.17007E-2</v>
      </c>
      <c r="C21" s="15">
        <v>3.3789899999999998E-2</v>
      </c>
    </row>
    <row r="22" spans="1:3" x14ac:dyDescent="0.3">
      <c r="A22" s="11">
        <v>120.033</v>
      </c>
      <c r="B22" s="15">
        <v>5.4636799999999999E-2</v>
      </c>
      <c r="C22" s="15">
        <v>4.54385E-2</v>
      </c>
    </row>
    <row r="23" spans="1:3" x14ac:dyDescent="0.3">
      <c r="A23" s="11">
        <v>120.092</v>
      </c>
      <c r="B23" s="15">
        <v>0.18873300000000001</v>
      </c>
      <c r="C23" s="15">
        <v>0.18415899999999999</v>
      </c>
    </row>
    <row r="24" spans="1:3" x14ac:dyDescent="0.3">
      <c r="A24" s="11">
        <v>120.15</v>
      </c>
      <c r="B24" s="15">
        <v>0.66690000000000005</v>
      </c>
      <c r="C24" s="15">
        <v>0.63354900000000003</v>
      </c>
    </row>
    <row r="25" spans="1:3" x14ac:dyDescent="0.3">
      <c r="A25" s="11">
        <v>120.209</v>
      </c>
      <c r="B25" s="15">
        <v>0.88417599999999996</v>
      </c>
      <c r="C25" s="15">
        <v>0.83298000000000005</v>
      </c>
    </row>
    <row r="26" spans="1:3" x14ac:dyDescent="0.3">
      <c r="A26" s="11">
        <v>120.268</v>
      </c>
      <c r="B26" s="15">
        <v>0.394098</v>
      </c>
      <c r="C26" s="15">
        <v>0.41082000000000002</v>
      </c>
    </row>
    <row r="27" spans="1:3" x14ac:dyDescent="0.3">
      <c r="A27" s="11">
        <v>120.32599999999999</v>
      </c>
      <c r="B27" s="15">
        <v>2.4688999999999999E-2</v>
      </c>
      <c r="C27" s="15">
        <v>8.0203099999999999E-2</v>
      </c>
    </row>
    <row r="28" spans="1:3" x14ac:dyDescent="0.3">
      <c r="A28" s="11">
        <v>120.38500000000001</v>
      </c>
      <c r="B28" s="15">
        <v>7.4918799999999994E-2</v>
      </c>
      <c r="C28" s="15">
        <v>7.8323500000000004E-2</v>
      </c>
    </row>
    <row r="29" spans="1:3" x14ac:dyDescent="0.3">
      <c r="A29" s="11">
        <v>120.443</v>
      </c>
      <c r="B29" s="15">
        <v>0.13841300000000001</v>
      </c>
      <c r="C29" s="15">
        <v>0.10359500000000001</v>
      </c>
    </row>
    <row r="30" spans="1:3" x14ac:dyDescent="0.3">
      <c r="A30" s="11">
        <v>120.502</v>
      </c>
      <c r="B30" s="15">
        <v>0.13913900000000001</v>
      </c>
      <c r="C30" s="15">
        <v>0.108016</v>
      </c>
    </row>
    <row r="31" spans="1:3" x14ac:dyDescent="0.3">
      <c r="A31" s="11">
        <v>120.56100000000001</v>
      </c>
      <c r="B31" s="15">
        <v>0.13081400000000001</v>
      </c>
      <c r="C31" s="15">
        <v>0.112499</v>
      </c>
    </row>
    <row r="32" spans="1:3" x14ac:dyDescent="0.3">
      <c r="A32" s="11">
        <v>120.619</v>
      </c>
      <c r="B32" s="15">
        <v>0.142987</v>
      </c>
      <c r="C32" s="15">
        <v>0.13003100000000001</v>
      </c>
    </row>
    <row r="33" spans="1:3" x14ac:dyDescent="0.3">
      <c r="A33" s="11">
        <v>120.678</v>
      </c>
      <c r="B33" s="15">
        <v>0.170631</v>
      </c>
      <c r="C33" s="15">
        <v>0.15561900000000001</v>
      </c>
    </row>
    <row r="34" spans="1:3" x14ac:dyDescent="0.3">
      <c r="A34" s="11">
        <v>120.736</v>
      </c>
      <c r="B34" s="15">
        <v>0.211786</v>
      </c>
      <c r="C34" s="15">
        <v>0.18115899999999999</v>
      </c>
    </row>
    <row r="35" spans="1:3" x14ac:dyDescent="0.3">
      <c r="A35" s="11">
        <v>120.795</v>
      </c>
      <c r="B35" s="15">
        <v>0.27160000000000001</v>
      </c>
      <c r="C35" s="15">
        <v>0.203429</v>
      </c>
    </row>
    <row r="36" spans="1:3" x14ac:dyDescent="0.3">
      <c r="A36" s="11">
        <v>120.854</v>
      </c>
      <c r="B36" s="15">
        <v>0.32678200000000002</v>
      </c>
      <c r="C36" s="15">
        <v>0.21724199999999999</v>
      </c>
    </row>
    <row r="37" spans="1:3" x14ac:dyDescent="0.3">
      <c r="A37" s="11">
        <v>120.91200000000001</v>
      </c>
      <c r="B37" s="15">
        <v>0.32288800000000001</v>
      </c>
      <c r="C37" s="15">
        <v>0.20713599999999999</v>
      </c>
    </row>
    <row r="38" spans="1:3" x14ac:dyDescent="0.3">
      <c r="A38" s="11">
        <v>120.971</v>
      </c>
      <c r="B38" s="15">
        <v>0.234602</v>
      </c>
      <c r="C38" s="15">
        <v>0.163079</v>
      </c>
    </row>
    <row r="39" spans="1:3" x14ac:dyDescent="0.3">
      <c r="A39" s="11">
        <v>121.029</v>
      </c>
      <c r="B39" s="15">
        <v>0.10882</v>
      </c>
      <c r="C39" s="15">
        <v>9.7989000000000007E-2</v>
      </c>
    </row>
    <row r="40" spans="1:3" x14ac:dyDescent="0.3">
      <c r="A40" s="11">
        <v>121.08799999999999</v>
      </c>
      <c r="B40" s="15">
        <v>2.60507E-2</v>
      </c>
      <c r="C40" s="15">
        <v>4.0997499999999999E-2</v>
      </c>
    </row>
    <row r="41" spans="1:3" x14ac:dyDescent="0.3">
      <c r="A41" s="11">
        <v>121.146</v>
      </c>
      <c r="B41" s="15">
        <v>1.221E-2</v>
      </c>
      <c r="C41" s="15">
        <v>1.16016E-2</v>
      </c>
    </row>
    <row r="42" spans="1:3" x14ac:dyDescent="0.3">
      <c r="A42" s="11">
        <v>121.205</v>
      </c>
      <c r="B42" s="15">
        <v>2.8677399999999999E-2</v>
      </c>
      <c r="C42" s="15">
        <v>6.6102799999999996E-3</v>
      </c>
    </row>
    <row r="43" spans="1:3" x14ac:dyDescent="0.3">
      <c r="A43" s="11">
        <v>121.264</v>
      </c>
      <c r="B43" s="15">
        <v>3.48679E-2</v>
      </c>
      <c r="C43" s="15">
        <v>1.32272E-2</v>
      </c>
    </row>
    <row r="44" spans="1:3" x14ac:dyDescent="0.3">
      <c r="A44" s="11">
        <v>121.322</v>
      </c>
      <c r="B44" s="15">
        <v>3.6867499999999997E-2</v>
      </c>
      <c r="C44" s="15">
        <v>2.5805000000000002E-2</v>
      </c>
    </row>
    <row r="45" spans="1:3" x14ac:dyDescent="0.3">
      <c r="A45" s="11">
        <v>121.381</v>
      </c>
      <c r="B45" s="15">
        <v>5.8261599999999997E-2</v>
      </c>
      <c r="C45" s="15">
        <v>4.2885800000000002E-2</v>
      </c>
    </row>
    <row r="46" spans="1:3" x14ac:dyDescent="0.3">
      <c r="A46" s="11">
        <v>121.43899999999999</v>
      </c>
      <c r="B46" s="15">
        <v>9.0131699999999995E-2</v>
      </c>
      <c r="C46" s="15">
        <v>6.2763399999999997E-2</v>
      </c>
    </row>
    <row r="47" spans="1:3" x14ac:dyDescent="0.3">
      <c r="A47" s="11">
        <v>121.498</v>
      </c>
      <c r="B47" s="15">
        <v>0.116629</v>
      </c>
      <c r="C47" s="15">
        <v>8.5811600000000002E-2</v>
      </c>
    </row>
    <row r="48" spans="1:3" x14ac:dyDescent="0.3">
      <c r="A48" s="11">
        <v>121.557</v>
      </c>
      <c r="B48" s="15">
        <v>0.16353599999999999</v>
      </c>
      <c r="C48" s="15">
        <v>0.12418800000000001</v>
      </c>
    </row>
    <row r="49" spans="1:3" x14ac:dyDescent="0.3">
      <c r="A49" s="11">
        <v>121.61499999999999</v>
      </c>
      <c r="B49" s="15">
        <v>0.27618300000000001</v>
      </c>
      <c r="C49" s="15">
        <v>0.19016</v>
      </c>
    </row>
    <row r="50" spans="1:3" x14ac:dyDescent="0.3">
      <c r="A50" s="11">
        <v>121.67400000000001</v>
      </c>
      <c r="B50" s="15">
        <v>0.427674</v>
      </c>
      <c r="C50" s="15">
        <v>0.26611800000000002</v>
      </c>
    </row>
    <row r="51" spans="1:3" x14ac:dyDescent="0.3">
      <c r="A51" s="11">
        <v>121.732</v>
      </c>
      <c r="B51" s="15">
        <v>0.49826599999999999</v>
      </c>
      <c r="C51" s="15">
        <v>0.29972700000000002</v>
      </c>
    </row>
    <row r="52" spans="1:3" x14ac:dyDescent="0.3">
      <c r="A52" s="11">
        <v>121.791</v>
      </c>
      <c r="B52" s="15">
        <v>0.39491500000000002</v>
      </c>
      <c r="C52" s="15">
        <v>0.25174200000000002</v>
      </c>
    </row>
    <row r="53" spans="1:3" x14ac:dyDescent="0.3">
      <c r="A53" s="11">
        <v>121.849</v>
      </c>
      <c r="B53" s="15">
        <v>0.18368999999999999</v>
      </c>
      <c r="C53" s="15">
        <v>0.148975</v>
      </c>
    </row>
    <row r="54" spans="1:3" x14ac:dyDescent="0.3">
      <c r="A54" s="11">
        <v>121.908</v>
      </c>
      <c r="B54" s="15">
        <v>4.53485E-2</v>
      </c>
      <c r="C54" s="15">
        <v>6.9487699999999999E-2</v>
      </c>
    </row>
    <row r="55" spans="1:3" x14ac:dyDescent="0.3">
      <c r="A55" s="11">
        <v>121.967</v>
      </c>
      <c r="B55" s="15">
        <v>6.64217E-2</v>
      </c>
      <c r="C55" s="15">
        <v>6.3114900000000002E-2</v>
      </c>
    </row>
    <row r="56" spans="1:3" x14ac:dyDescent="0.3">
      <c r="A56" s="11">
        <v>122.02500000000001</v>
      </c>
      <c r="B56" s="15">
        <v>0.13442599999999999</v>
      </c>
      <c r="C56" s="15">
        <v>8.9391200000000004E-2</v>
      </c>
    </row>
    <row r="57" spans="1:3" x14ac:dyDescent="0.3">
      <c r="A57" s="11">
        <v>122.084</v>
      </c>
      <c r="B57" s="15">
        <v>9.3821699999999994E-2</v>
      </c>
      <c r="C57" s="15">
        <v>7.8648099999999999E-2</v>
      </c>
    </row>
    <row r="58" spans="1:3" x14ac:dyDescent="0.3">
      <c r="A58" s="11">
        <v>122.142</v>
      </c>
      <c r="B58" s="15">
        <v>5.7601600000000003E-3</v>
      </c>
      <c r="C58" s="15">
        <v>5.1606100000000002E-2</v>
      </c>
    </row>
    <row r="59" spans="1:3" x14ac:dyDescent="0.3">
      <c r="A59" s="11">
        <v>122.20099999999999</v>
      </c>
      <c r="B59" s="15">
        <v>0.10212499999999999</v>
      </c>
      <c r="C59" s="15">
        <v>0.13875699999999999</v>
      </c>
    </row>
    <row r="60" spans="1:3" x14ac:dyDescent="0.3">
      <c r="A60" s="11">
        <v>122.26</v>
      </c>
      <c r="B60" s="15">
        <v>0.39164599999999999</v>
      </c>
      <c r="C60" s="15">
        <v>0.38927</v>
      </c>
    </row>
    <row r="61" spans="1:3" x14ac:dyDescent="0.3">
      <c r="A61" s="11">
        <v>122.318</v>
      </c>
      <c r="B61" s="15">
        <v>0.49188100000000001</v>
      </c>
      <c r="C61" s="15">
        <v>0.57234399999999996</v>
      </c>
    </row>
    <row r="62" spans="1:3" x14ac:dyDescent="0.3">
      <c r="A62" s="11">
        <v>122.377</v>
      </c>
      <c r="B62" s="15">
        <v>0.23248099999999999</v>
      </c>
      <c r="C62" s="15">
        <v>0.41551700000000003</v>
      </c>
    </row>
    <row r="63" spans="1:3" x14ac:dyDescent="0.3">
      <c r="A63" s="11">
        <v>122.435</v>
      </c>
      <c r="B63" s="15">
        <v>0.12857199999999999</v>
      </c>
      <c r="C63" s="15">
        <v>0.174819</v>
      </c>
    </row>
    <row r="64" spans="1:3" x14ac:dyDescent="0.3">
      <c r="A64" s="11">
        <v>122.494</v>
      </c>
      <c r="B64" s="15">
        <v>0.56406000000000001</v>
      </c>
      <c r="C64" s="15">
        <v>0.34240100000000001</v>
      </c>
    </row>
    <row r="65" spans="1:3" x14ac:dyDescent="0.3">
      <c r="A65" s="11">
        <v>122.553</v>
      </c>
      <c r="B65" s="15">
        <v>1.0402800000000001</v>
      </c>
      <c r="C65" s="15">
        <v>0.71698899999999999</v>
      </c>
    </row>
    <row r="66" spans="1:3" x14ac:dyDescent="0.3">
      <c r="A66" s="11">
        <v>122.611</v>
      </c>
      <c r="B66" s="15">
        <v>1.0012099999999999</v>
      </c>
      <c r="C66" s="15">
        <v>0.75375899999999996</v>
      </c>
    </row>
    <row r="67" spans="1:3" x14ac:dyDescent="0.3">
      <c r="A67" s="11">
        <v>122.67</v>
      </c>
      <c r="B67" s="15">
        <v>0.603159</v>
      </c>
      <c r="C67" s="15">
        <v>0.47084700000000002</v>
      </c>
    </row>
    <row r="68" spans="1:3" x14ac:dyDescent="0.3">
      <c r="A68" s="11">
        <v>122.72799999999999</v>
      </c>
      <c r="B68" s="15">
        <v>0.26695999999999998</v>
      </c>
      <c r="C68" s="15">
        <v>0.21391399999999999</v>
      </c>
    </row>
    <row r="69" spans="1:3" x14ac:dyDescent="0.3">
      <c r="A69" s="11">
        <v>122.78700000000001</v>
      </c>
      <c r="B69" s="15">
        <v>0.11911099999999999</v>
      </c>
      <c r="C69" s="15">
        <v>0.105369</v>
      </c>
    </row>
    <row r="70" spans="1:3" x14ac:dyDescent="0.3">
      <c r="A70" s="11">
        <v>122.845</v>
      </c>
      <c r="B70" s="15">
        <v>6.5894900000000006E-2</v>
      </c>
      <c r="C70" s="15">
        <v>7.3173299999999997E-2</v>
      </c>
    </row>
    <row r="71" spans="1:3" x14ac:dyDescent="0.3">
      <c r="A71" s="11">
        <v>122.904</v>
      </c>
      <c r="B71" s="15">
        <v>5.7820900000000001E-2</v>
      </c>
      <c r="C71" s="15">
        <v>6.1023399999999998E-2</v>
      </c>
    </row>
    <row r="72" spans="1:3" x14ac:dyDescent="0.3">
      <c r="A72" s="11">
        <v>122.96299999999999</v>
      </c>
      <c r="B72" s="15">
        <v>9.2174900000000004E-2</v>
      </c>
      <c r="C72" s="15">
        <v>6.9763699999999998E-2</v>
      </c>
    </row>
    <row r="73" spans="1:3" x14ac:dyDescent="0.3">
      <c r="A73" s="11">
        <v>123.021</v>
      </c>
      <c r="B73" s="15">
        <v>0.118704</v>
      </c>
      <c r="C73" s="15">
        <v>8.9224200000000004E-2</v>
      </c>
    </row>
    <row r="74" spans="1:3" x14ac:dyDescent="0.3">
      <c r="A74" s="11">
        <v>123.08</v>
      </c>
      <c r="B74" s="15">
        <v>0.23278499999999999</v>
      </c>
      <c r="C74" s="15">
        <v>0.189836</v>
      </c>
    </row>
    <row r="75" spans="1:3" x14ac:dyDescent="0.3">
      <c r="A75" s="11">
        <v>123.13800000000001</v>
      </c>
      <c r="B75" s="15">
        <v>0.67891299999999999</v>
      </c>
      <c r="C75" s="15">
        <v>0.47169699999999998</v>
      </c>
    </row>
    <row r="76" spans="1:3" x14ac:dyDescent="0.3">
      <c r="A76" s="11">
        <v>123.197</v>
      </c>
      <c r="B76" s="15">
        <v>1.1217699999999999</v>
      </c>
      <c r="C76" s="15">
        <v>0.73221099999999995</v>
      </c>
    </row>
    <row r="77" spans="1:3" x14ac:dyDescent="0.3">
      <c r="A77" s="11">
        <v>123.256</v>
      </c>
      <c r="B77" s="15">
        <v>0.94964199999999999</v>
      </c>
      <c r="C77" s="15">
        <v>0.64861899999999995</v>
      </c>
    </row>
    <row r="78" spans="1:3" x14ac:dyDescent="0.3">
      <c r="A78" s="11">
        <v>123.31399999999999</v>
      </c>
      <c r="B78" s="15">
        <v>0.39593200000000001</v>
      </c>
      <c r="C78" s="15">
        <v>0.31941199999999997</v>
      </c>
    </row>
    <row r="79" spans="1:3" x14ac:dyDescent="0.3">
      <c r="A79" s="11">
        <v>123.373</v>
      </c>
      <c r="B79" s="15">
        <v>6.9316000000000003E-2</v>
      </c>
      <c r="C79" s="15">
        <v>8.0416000000000001E-2</v>
      </c>
    </row>
    <row r="80" spans="1:3" x14ac:dyDescent="0.3">
      <c r="A80" s="11">
        <v>123.431</v>
      </c>
      <c r="B80" s="15">
        <v>5.63682E-2</v>
      </c>
      <c r="C80" s="15">
        <v>3.6806800000000001E-2</v>
      </c>
    </row>
    <row r="81" spans="1:3" x14ac:dyDescent="0.3">
      <c r="A81" s="11">
        <v>123.49</v>
      </c>
      <c r="B81" s="15">
        <v>0.119951</v>
      </c>
      <c r="C81" s="15">
        <v>7.6748399999999994E-2</v>
      </c>
    </row>
    <row r="82" spans="1:3" x14ac:dyDescent="0.3">
      <c r="A82" s="11">
        <v>123.54900000000001</v>
      </c>
      <c r="B82" s="15">
        <v>0.11104899999999999</v>
      </c>
      <c r="C82" s="15">
        <v>8.6124699999999998E-2</v>
      </c>
    </row>
    <row r="83" spans="1:3" x14ac:dyDescent="0.3">
      <c r="A83" s="11">
        <v>123.607</v>
      </c>
      <c r="B83" s="15">
        <v>6.1953899999999999E-2</v>
      </c>
      <c r="C83" s="15">
        <v>6.1811999999999999E-2</v>
      </c>
    </row>
    <row r="84" spans="1:3" x14ac:dyDescent="0.3">
      <c r="A84" s="11">
        <v>123.666</v>
      </c>
      <c r="B84" s="15">
        <v>5.2048400000000002E-2</v>
      </c>
      <c r="C84" s="15">
        <v>5.2991000000000003E-2</v>
      </c>
    </row>
    <row r="85" spans="1:3" x14ac:dyDescent="0.3">
      <c r="A85" s="11">
        <v>123.724</v>
      </c>
      <c r="B85" s="15">
        <v>8.5814000000000001E-2</v>
      </c>
      <c r="C85" s="15">
        <v>7.4874200000000002E-2</v>
      </c>
    </row>
    <row r="86" spans="1:3" x14ac:dyDescent="0.3">
      <c r="A86" s="11">
        <v>123.783</v>
      </c>
      <c r="B86" s="15">
        <v>0.103342</v>
      </c>
      <c r="C86" s="15">
        <v>9.4141699999999995E-2</v>
      </c>
    </row>
    <row r="87" spans="1:3" x14ac:dyDescent="0.3">
      <c r="A87" s="11">
        <v>123.84099999999999</v>
      </c>
      <c r="B87" s="15">
        <v>7.4791700000000003E-2</v>
      </c>
      <c r="C87" s="15">
        <v>8.2385100000000003E-2</v>
      </c>
    </row>
    <row r="88" spans="1:3" x14ac:dyDescent="0.3">
      <c r="A88" s="11">
        <v>123.9</v>
      </c>
      <c r="B88" s="15">
        <v>3.4052100000000002E-2</v>
      </c>
      <c r="C88" s="15">
        <v>5.1705300000000003E-2</v>
      </c>
    </row>
    <row r="89" spans="1:3" x14ac:dyDescent="0.3">
      <c r="A89" s="11">
        <v>123.959</v>
      </c>
      <c r="B89" s="15">
        <v>2.17801E-2</v>
      </c>
      <c r="C89" s="15">
        <v>3.3966200000000002E-2</v>
      </c>
    </row>
    <row r="90" spans="1:3" x14ac:dyDescent="0.3">
      <c r="A90" s="11">
        <v>124.017</v>
      </c>
      <c r="B90" s="15">
        <v>3.2566999999999999E-2</v>
      </c>
      <c r="C90" s="15">
        <v>3.2971100000000003E-2</v>
      </c>
    </row>
    <row r="91" spans="1:3" x14ac:dyDescent="0.3">
      <c r="A91" s="11">
        <v>124.07599999999999</v>
      </c>
      <c r="B91" s="15">
        <v>2.7927400000000002E-2</v>
      </c>
      <c r="C91" s="15">
        <v>2.8263199999999999E-2</v>
      </c>
    </row>
    <row r="92" spans="1:3" x14ac:dyDescent="0.3">
      <c r="A92" s="11">
        <v>124.134</v>
      </c>
      <c r="B92" s="15">
        <v>7.68584E-4</v>
      </c>
      <c r="C92" s="15">
        <v>1.2991300000000001E-2</v>
      </c>
    </row>
    <row r="93" spans="1:3" x14ac:dyDescent="0.3">
      <c r="A93" s="11">
        <v>124.193</v>
      </c>
      <c r="B93" s="15">
        <v>-6.5051800000000002E-3</v>
      </c>
      <c r="C93" s="15">
        <v>7.5514400000000004E-3</v>
      </c>
    </row>
  </sheetData>
  <pageMargins left="0.7" right="0.7" top="0.75" bottom="0.75" header="0.3" footer="0.3"/>
  <pageSetup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3"/>
  <sheetViews>
    <sheetView workbookViewId="0">
      <selection sqref="A1:A1048576"/>
    </sheetView>
  </sheetViews>
  <sheetFormatPr defaultColWidth="11" defaultRowHeight="15.6" x14ac:dyDescent="0.3"/>
  <cols>
    <col min="1" max="1" width="11" style="62"/>
    <col min="2" max="2" width="13.296875" customWidth="1"/>
    <col min="3" max="3" width="15.296875" customWidth="1"/>
    <col min="4" max="4" width="21.296875" customWidth="1"/>
    <col min="5" max="5" width="17.796875" customWidth="1"/>
    <col min="6" max="6" width="21.296875" customWidth="1"/>
    <col min="7" max="7" width="19.296875" customWidth="1"/>
  </cols>
  <sheetData>
    <row r="1" spans="1:7" ht="19.2" x14ac:dyDescent="0.4">
      <c r="B1" s="34" t="s">
        <v>25</v>
      </c>
      <c r="C1" s="34" t="s">
        <v>4</v>
      </c>
      <c r="D1" s="34" t="s">
        <v>6</v>
      </c>
      <c r="E1" s="34" t="s">
        <v>27</v>
      </c>
      <c r="F1" s="34" t="s">
        <v>26</v>
      </c>
      <c r="G1" s="34" t="s">
        <v>7</v>
      </c>
    </row>
    <row r="2" spans="1:7" s="24" customFormat="1" x14ac:dyDescent="0.3">
      <c r="A2" s="26"/>
      <c r="B2" s="48" t="s">
        <v>3</v>
      </c>
      <c r="C2" s="48" t="s">
        <v>3</v>
      </c>
      <c r="D2" s="48" t="s">
        <v>3</v>
      </c>
      <c r="E2" s="48" t="s">
        <v>3</v>
      </c>
      <c r="F2" s="48" t="s">
        <v>3</v>
      </c>
      <c r="G2" s="48" t="s">
        <v>3</v>
      </c>
    </row>
    <row r="3" spans="1:7" x14ac:dyDescent="0.3">
      <c r="A3" s="62" t="s">
        <v>100</v>
      </c>
      <c r="B3" s="34">
        <v>0.3</v>
      </c>
      <c r="C3" s="34">
        <v>10.8</v>
      </c>
      <c r="D3" s="34">
        <v>13.3</v>
      </c>
      <c r="E3" s="34">
        <v>2.8</v>
      </c>
      <c r="F3" s="34">
        <v>13.6</v>
      </c>
      <c r="G3" s="34">
        <v>14.9</v>
      </c>
    </row>
    <row r="4" spans="1:7" x14ac:dyDescent="0.3">
      <c r="A4" s="62" t="s">
        <v>101</v>
      </c>
      <c r="B4" s="34">
        <v>2.1</v>
      </c>
      <c r="C4" s="34">
        <v>14.7</v>
      </c>
      <c r="D4" s="34">
        <v>9.5</v>
      </c>
      <c r="E4" s="34">
        <v>3.1</v>
      </c>
      <c r="F4" s="34">
        <v>14.5</v>
      </c>
      <c r="G4" s="34">
        <v>9.9</v>
      </c>
    </row>
    <row r="5" spans="1:7" x14ac:dyDescent="0.3">
      <c r="A5" s="62" t="s">
        <v>102</v>
      </c>
      <c r="B5" s="34">
        <v>0.1</v>
      </c>
      <c r="C5" s="34">
        <v>11.1</v>
      </c>
      <c r="D5" s="34">
        <v>12.1</v>
      </c>
      <c r="E5" s="34">
        <v>0.7</v>
      </c>
      <c r="F5" s="34">
        <v>12.2</v>
      </c>
      <c r="G5" s="34">
        <v>13.1</v>
      </c>
    </row>
    <row r="6" spans="1:7" x14ac:dyDescent="0.3">
      <c r="B6" s="4"/>
      <c r="C6" s="4"/>
      <c r="D6" s="4"/>
      <c r="E6" s="4"/>
    </row>
    <row r="7" spans="1:7" x14ac:dyDescent="0.3">
      <c r="A7" s="32" t="s">
        <v>103</v>
      </c>
      <c r="B7" s="5">
        <v>0.8</v>
      </c>
      <c r="C7" s="5">
        <v>12.2</v>
      </c>
      <c r="D7" s="5">
        <v>11.6</v>
      </c>
      <c r="E7" s="5">
        <v>2.2000000000000002</v>
      </c>
      <c r="F7" s="5">
        <v>13.4</v>
      </c>
      <c r="G7" s="5">
        <v>12.6</v>
      </c>
    </row>
    <row r="8" spans="1:7" x14ac:dyDescent="0.3">
      <c r="A8" s="59" t="s">
        <v>106</v>
      </c>
      <c r="B8" s="5">
        <v>0.9</v>
      </c>
      <c r="C8" s="5">
        <v>1.8</v>
      </c>
      <c r="D8" s="5">
        <v>1.6</v>
      </c>
      <c r="E8" s="5">
        <v>1.1000000000000001</v>
      </c>
      <c r="F8" s="5">
        <v>0.9</v>
      </c>
      <c r="G8" s="5">
        <v>2.1</v>
      </c>
    </row>
    <row r="9" spans="1:7" x14ac:dyDescent="0.3">
      <c r="B9" s="4"/>
      <c r="C9" s="4"/>
      <c r="D9" s="4"/>
      <c r="E9" s="4"/>
    </row>
    <row r="11" spans="1:7" x14ac:dyDescent="0.3">
      <c r="B11" s="34"/>
    </row>
    <row r="12" spans="1:7" x14ac:dyDescent="0.3">
      <c r="B12" s="34"/>
    </row>
    <row r="13" spans="1:7" x14ac:dyDescent="0.3">
      <c r="B13" s="3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8"/>
  <sheetViews>
    <sheetView topLeftCell="E1" workbookViewId="0">
      <selection activeCell="I14" sqref="I14"/>
    </sheetView>
  </sheetViews>
  <sheetFormatPr defaultColWidth="11" defaultRowHeight="15.6" x14ac:dyDescent="0.3"/>
  <cols>
    <col min="1" max="1" width="11" style="62"/>
    <col min="2" max="2" width="16.796875" customWidth="1"/>
    <col min="3" max="3" width="22.296875" customWidth="1"/>
    <col min="4" max="4" width="12.69921875" customWidth="1"/>
    <col min="5" max="5" width="21.19921875" customWidth="1"/>
    <col min="6" max="6" width="13.69921875" customWidth="1"/>
    <col min="7" max="7" width="19.796875" customWidth="1"/>
    <col min="8" max="8" width="13.69921875" customWidth="1"/>
    <col min="9" max="9" width="19.19921875" customWidth="1"/>
  </cols>
  <sheetData>
    <row r="1" spans="1:9" ht="19.2" x14ac:dyDescent="0.4">
      <c r="A1" s="56"/>
      <c r="B1" s="34" t="s">
        <v>25</v>
      </c>
      <c r="C1" s="34" t="s">
        <v>28</v>
      </c>
      <c r="D1" s="34" t="s">
        <v>29</v>
      </c>
      <c r="E1" s="34" t="s">
        <v>6</v>
      </c>
      <c r="F1" s="34" t="s">
        <v>30</v>
      </c>
      <c r="G1" s="34" t="s">
        <v>31</v>
      </c>
      <c r="H1" s="34" t="s">
        <v>26</v>
      </c>
      <c r="I1" s="34" t="s">
        <v>7</v>
      </c>
    </row>
    <row r="2" spans="1:9" s="24" customFormat="1" x14ac:dyDescent="0.3">
      <c r="A2" s="55"/>
      <c r="B2" s="47" t="s">
        <v>3</v>
      </c>
      <c r="C2" s="47" t="s">
        <v>3</v>
      </c>
      <c r="D2" s="47" t="s">
        <v>3</v>
      </c>
      <c r="E2" s="47" t="s">
        <v>3</v>
      </c>
      <c r="F2" s="47" t="s">
        <v>3</v>
      </c>
      <c r="G2" s="47" t="s">
        <v>3</v>
      </c>
      <c r="H2" s="47" t="s">
        <v>3</v>
      </c>
      <c r="I2" s="47" t="s">
        <v>3</v>
      </c>
    </row>
    <row r="3" spans="1:9" x14ac:dyDescent="0.3">
      <c r="A3" s="56" t="s">
        <v>100</v>
      </c>
      <c r="B3" s="60">
        <v>10.5</v>
      </c>
      <c r="C3" s="60">
        <v>0</v>
      </c>
      <c r="D3" s="60">
        <v>19.2</v>
      </c>
      <c r="E3" s="60">
        <v>4.4000000000000004</v>
      </c>
      <c r="F3" s="60">
        <v>0.2</v>
      </c>
      <c r="G3" s="60">
        <v>0</v>
      </c>
      <c r="H3" s="60">
        <v>0.1</v>
      </c>
      <c r="I3" s="60">
        <v>0.01</v>
      </c>
    </row>
    <row r="4" spans="1:9" x14ac:dyDescent="0.3">
      <c r="A4" s="56" t="s">
        <v>101</v>
      </c>
      <c r="B4" s="60">
        <v>12.5</v>
      </c>
      <c r="C4" s="60">
        <v>0</v>
      </c>
      <c r="D4" s="60">
        <v>14.7</v>
      </c>
      <c r="E4" s="60">
        <v>4.9000000000000004</v>
      </c>
      <c r="F4" s="60">
        <v>1.5</v>
      </c>
      <c r="G4" s="60">
        <v>0.8</v>
      </c>
      <c r="H4" s="60">
        <v>0.6</v>
      </c>
      <c r="I4" s="60">
        <v>0.1</v>
      </c>
    </row>
    <row r="5" spans="1:9" x14ac:dyDescent="0.3">
      <c r="A5" s="56" t="s">
        <v>102</v>
      </c>
      <c r="B5" s="60">
        <v>14.8</v>
      </c>
      <c r="C5" s="60">
        <v>1.8</v>
      </c>
      <c r="D5" s="60">
        <v>18.600000000000001</v>
      </c>
      <c r="E5" s="60">
        <v>2.2999999999999998</v>
      </c>
      <c r="F5" s="60">
        <v>2.2999999999999998</v>
      </c>
      <c r="G5" s="60">
        <v>3.3</v>
      </c>
      <c r="H5" s="60">
        <v>1.8</v>
      </c>
      <c r="I5" s="60">
        <v>2.2999999999999998</v>
      </c>
    </row>
    <row r="6" spans="1:9" x14ac:dyDescent="0.3">
      <c r="A6" s="56"/>
      <c r="B6" s="20"/>
      <c r="C6" s="20"/>
      <c r="D6" s="20"/>
      <c r="E6" s="20"/>
      <c r="F6" s="20"/>
      <c r="G6" s="20"/>
      <c r="H6" s="20"/>
      <c r="I6" s="20"/>
    </row>
    <row r="7" spans="1:9" x14ac:dyDescent="0.3">
      <c r="A7" s="51" t="s">
        <v>103</v>
      </c>
      <c r="B7" s="34">
        <v>12.6</v>
      </c>
      <c r="C7" s="34">
        <v>0.6</v>
      </c>
      <c r="D7" s="34">
        <v>17.5</v>
      </c>
      <c r="E7" s="34">
        <v>3.9</v>
      </c>
      <c r="F7" s="34">
        <v>1.3</v>
      </c>
      <c r="G7" s="34">
        <v>1.4</v>
      </c>
      <c r="H7" s="34">
        <v>0.8</v>
      </c>
      <c r="I7" s="34">
        <v>0.8</v>
      </c>
    </row>
    <row r="8" spans="1:9" x14ac:dyDescent="0.3">
      <c r="A8" s="50" t="s">
        <v>106</v>
      </c>
      <c r="B8" s="34">
        <v>1.8</v>
      </c>
      <c r="C8" s="34">
        <v>0.8</v>
      </c>
      <c r="D8" s="34">
        <v>2</v>
      </c>
      <c r="E8" s="34">
        <v>1.1000000000000001</v>
      </c>
      <c r="F8" s="34">
        <v>0.9</v>
      </c>
      <c r="G8" s="34">
        <v>1.4</v>
      </c>
      <c r="H8" s="34">
        <v>0.7</v>
      </c>
      <c r="I8" s="34">
        <v>1.1000000000000001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"/>
  <sheetViews>
    <sheetView workbookViewId="0">
      <selection activeCell="F4" sqref="F4"/>
    </sheetView>
  </sheetViews>
  <sheetFormatPr defaultColWidth="11" defaultRowHeight="15.6" x14ac:dyDescent="0.3"/>
  <cols>
    <col min="1" max="1" width="13.19921875" customWidth="1"/>
    <col min="2" max="2" width="14.19921875" customWidth="1"/>
    <col min="3" max="3" width="14.796875" customWidth="1"/>
    <col min="4" max="4" width="13.69921875" customWidth="1"/>
    <col min="5" max="6" width="13.5" customWidth="1"/>
  </cols>
  <sheetData>
    <row r="1" spans="1:5" ht="18.600000000000001" x14ac:dyDescent="0.4">
      <c r="A1" s="20"/>
      <c r="B1" s="34" t="s">
        <v>25</v>
      </c>
      <c r="C1" s="34" t="s">
        <v>32</v>
      </c>
      <c r="D1" s="34" t="s">
        <v>30</v>
      </c>
      <c r="E1" s="34" t="s">
        <v>33</v>
      </c>
    </row>
    <row r="2" spans="1:5" x14ac:dyDescent="0.3">
      <c r="A2" s="20" t="s">
        <v>114</v>
      </c>
      <c r="B2" s="46">
        <v>14576</v>
      </c>
      <c r="C2" s="46">
        <v>15174</v>
      </c>
      <c r="D2" s="46">
        <v>14434</v>
      </c>
      <c r="E2" s="46">
        <v>15132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52"/>
  <sheetViews>
    <sheetView workbookViewId="0"/>
  </sheetViews>
  <sheetFormatPr defaultColWidth="11" defaultRowHeight="15.6" x14ac:dyDescent="0.3"/>
  <cols>
    <col min="1" max="2" width="14.296875" style="3" customWidth="1"/>
  </cols>
  <sheetData>
    <row r="1" spans="1:2" ht="19.2" x14ac:dyDescent="0.4">
      <c r="A1" s="5" t="s">
        <v>29</v>
      </c>
      <c r="B1" s="5" t="s">
        <v>26</v>
      </c>
    </row>
    <row r="2" spans="1:2" x14ac:dyDescent="0.3">
      <c r="A2" s="6" t="s">
        <v>34</v>
      </c>
      <c r="B2" s="6" t="s">
        <v>34</v>
      </c>
    </row>
    <row r="3" spans="1:2" x14ac:dyDescent="0.3">
      <c r="A3" s="7">
        <v>265.14499999999998</v>
      </c>
      <c r="B3" s="7">
        <v>135.65600000000001</v>
      </c>
    </row>
    <row r="4" spans="1:2" x14ac:dyDescent="0.3">
      <c r="A4" s="7">
        <v>315.87099999999998</v>
      </c>
      <c r="B4" s="7">
        <v>143.79499999999999</v>
      </c>
    </row>
    <row r="5" spans="1:2" x14ac:dyDescent="0.3">
      <c r="A5" s="7">
        <v>235.672</v>
      </c>
      <c r="B5" s="7">
        <v>348.86599999999999</v>
      </c>
    </row>
    <row r="6" spans="1:2" x14ac:dyDescent="0.3">
      <c r="A6" s="7">
        <v>213.208</v>
      </c>
      <c r="B6" s="7">
        <v>611.125</v>
      </c>
    </row>
    <row r="7" spans="1:2" x14ac:dyDescent="0.3">
      <c r="A7" s="7">
        <v>256.76400000000001</v>
      </c>
      <c r="B7" s="7">
        <v>229.58699999999999</v>
      </c>
    </row>
    <row r="8" spans="1:2" x14ac:dyDescent="0.3">
      <c r="A8" s="7">
        <v>158.92699999999999</v>
      </c>
      <c r="B8" s="7">
        <v>127.68300000000001</v>
      </c>
    </row>
    <row r="9" spans="1:2" x14ac:dyDescent="0.3">
      <c r="A9" s="7">
        <v>219.63800000000001</v>
      </c>
      <c r="B9" s="7">
        <v>203.083</v>
      </c>
    </row>
    <row r="10" spans="1:2" x14ac:dyDescent="0.3">
      <c r="A10" s="7">
        <v>126.116</v>
      </c>
      <c r="B10" s="7">
        <v>212.72200000000001</v>
      </c>
    </row>
    <row r="11" spans="1:2" x14ac:dyDescent="0.3">
      <c r="A11" s="7">
        <v>189.46899999999999</v>
      </c>
      <c r="B11" s="7">
        <v>266.25200000000001</v>
      </c>
    </row>
    <row r="12" spans="1:2" x14ac:dyDescent="0.3">
      <c r="A12" s="7">
        <v>215.87700000000001</v>
      </c>
      <c r="B12" s="7">
        <v>132.75200000000001</v>
      </c>
    </row>
    <row r="13" spans="1:2" x14ac:dyDescent="0.3">
      <c r="A13" s="7">
        <v>191.47300000000001</v>
      </c>
      <c r="B13" s="7">
        <v>261.42899999999997</v>
      </c>
    </row>
    <row r="14" spans="1:2" x14ac:dyDescent="0.3">
      <c r="A14" s="7">
        <v>144.512</v>
      </c>
      <c r="B14" s="7">
        <v>239.28899999999999</v>
      </c>
    </row>
    <row r="15" spans="1:2" x14ac:dyDescent="0.3">
      <c r="A15" s="7">
        <v>318.07799999999997</v>
      </c>
      <c r="B15" s="7">
        <v>220.25299999999999</v>
      </c>
    </row>
    <row r="16" spans="1:2" x14ac:dyDescent="0.3">
      <c r="A16" s="7">
        <v>261.30799999999999</v>
      </c>
      <c r="B16" s="7">
        <v>157.11500000000001</v>
      </c>
    </row>
    <row r="17" spans="1:2" x14ac:dyDescent="0.3">
      <c r="A17" s="7">
        <v>155.74199999999999</v>
      </c>
      <c r="B17" s="7">
        <v>139.30000000000001</v>
      </c>
    </row>
    <row r="18" spans="1:2" x14ac:dyDescent="0.3">
      <c r="A18" s="7">
        <v>157.11500000000001</v>
      </c>
      <c r="B18" s="7">
        <v>405.34199999999998</v>
      </c>
    </row>
    <row r="19" spans="1:2" x14ac:dyDescent="0.3">
      <c r="A19" s="7">
        <v>129.41499999999999</v>
      </c>
      <c r="B19" s="7">
        <v>184.40600000000001</v>
      </c>
    </row>
    <row r="20" spans="1:2" x14ac:dyDescent="0.3">
      <c r="A20" s="7">
        <v>190.64</v>
      </c>
      <c r="B20" s="7">
        <v>173.15199999999999</v>
      </c>
    </row>
    <row r="21" spans="1:2" x14ac:dyDescent="0.3">
      <c r="A21" s="7">
        <v>124.21</v>
      </c>
      <c r="B21" s="7">
        <v>246.52500000000001</v>
      </c>
    </row>
    <row r="22" spans="1:2" x14ac:dyDescent="0.3">
      <c r="A22" s="7">
        <v>167.55</v>
      </c>
      <c r="B22" s="7">
        <v>256.64</v>
      </c>
    </row>
    <row r="23" spans="1:2" x14ac:dyDescent="0.3">
      <c r="A23" s="7">
        <v>192.92099999999999</v>
      </c>
      <c r="B23" s="7">
        <v>182.06200000000001</v>
      </c>
    </row>
    <row r="24" spans="1:2" x14ac:dyDescent="0.3">
      <c r="A24" s="7">
        <v>136.29900000000001</v>
      </c>
      <c r="B24" s="7">
        <v>85.35</v>
      </c>
    </row>
    <row r="25" spans="1:2" x14ac:dyDescent="0.3">
      <c r="A25" s="7">
        <v>212.834</v>
      </c>
      <c r="B25" s="7">
        <v>416.54700000000003</v>
      </c>
    </row>
    <row r="26" spans="1:2" x14ac:dyDescent="0.3">
      <c r="A26" s="7">
        <v>163.709</v>
      </c>
      <c r="B26" s="7">
        <v>341.79599999999999</v>
      </c>
    </row>
    <row r="27" spans="1:2" x14ac:dyDescent="0.3">
      <c r="A27" s="7">
        <v>146.643</v>
      </c>
      <c r="B27" s="7">
        <v>153.94499999999999</v>
      </c>
    </row>
    <row r="28" spans="1:2" x14ac:dyDescent="0.3">
      <c r="A28" s="7">
        <v>212.011</v>
      </c>
      <c r="B28" s="7">
        <v>256.76400000000001</v>
      </c>
    </row>
    <row r="29" spans="1:2" x14ac:dyDescent="0.3">
      <c r="A29" s="7">
        <v>265.14499999999998</v>
      </c>
      <c r="B29" s="7">
        <v>157.11500000000001</v>
      </c>
    </row>
    <row r="30" spans="1:2" x14ac:dyDescent="0.3">
      <c r="A30" s="7">
        <v>315.87099999999998</v>
      </c>
      <c r="B30" s="7">
        <v>229.41499999999999</v>
      </c>
    </row>
    <row r="31" spans="1:2" x14ac:dyDescent="0.3">
      <c r="A31" s="7">
        <v>235.672</v>
      </c>
      <c r="B31" s="7">
        <v>190.64</v>
      </c>
    </row>
    <row r="32" spans="1:2" x14ac:dyDescent="0.3">
      <c r="A32" s="7">
        <v>213.208</v>
      </c>
      <c r="B32" s="7">
        <v>124.21</v>
      </c>
    </row>
    <row r="33" spans="1:2" x14ac:dyDescent="0.3">
      <c r="A33" s="7">
        <v>256.76400000000001</v>
      </c>
      <c r="B33" s="7">
        <v>167.55</v>
      </c>
    </row>
    <row r="34" spans="1:2" x14ac:dyDescent="0.3">
      <c r="A34" s="7">
        <v>158.92699999999999</v>
      </c>
      <c r="B34" s="7">
        <v>192.92099999999999</v>
      </c>
    </row>
    <row r="35" spans="1:2" x14ac:dyDescent="0.3">
      <c r="A35" s="7">
        <v>219.63800000000001</v>
      </c>
      <c r="B35" s="7">
        <v>436.29899999999998</v>
      </c>
    </row>
    <row r="36" spans="1:2" x14ac:dyDescent="0.3">
      <c r="A36" s="7">
        <v>126.116</v>
      </c>
      <c r="B36" s="7">
        <v>212.834</v>
      </c>
    </row>
    <row r="37" spans="1:2" x14ac:dyDescent="0.3">
      <c r="A37" s="7">
        <v>189.46899999999999</v>
      </c>
      <c r="B37" s="7">
        <v>163.709</v>
      </c>
    </row>
    <row r="38" spans="1:2" x14ac:dyDescent="0.3">
      <c r="A38" s="7">
        <v>115.877</v>
      </c>
      <c r="B38" s="7">
        <v>146.643</v>
      </c>
    </row>
    <row r="39" spans="1:2" x14ac:dyDescent="0.3">
      <c r="A39" s="7">
        <v>191.47300000000001</v>
      </c>
      <c r="B39" s="7">
        <v>143.76</v>
      </c>
    </row>
    <row r="40" spans="1:2" x14ac:dyDescent="0.3">
      <c r="A40" s="7">
        <v>144.512</v>
      </c>
      <c r="B40" s="7">
        <v>247</v>
      </c>
    </row>
    <row r="41" spans="1:2" x14ac:dyDescent="0.3">
      <c r="A41" s="7">
        <v>318.07799999999997</v>
      </c>
      <c r="B41" s="7">
        <v>100.755</v>
      </c>
    </row>
    <row r="42" spans="1:2" x14ac:dyDescent="0.3">
      <c r="A42" s="7">
        <v>261.30799999999999</v>
      </c>
      <c r="B42" s="7">
        <v>108.7654</v>
      </c>
    </row>
    <row r="43" spans="1:2" x14ac:dyDescent="0.3">
      <c r="A43" s="7">
        <v>155.74199999999999</v>
      </c>
      <c r="B43" s="7">
        <v>25.245000000000001</v>
      </c>
    </row>
    <row r="44" spans="1:2" x14ac:dyDescent="0.3">
      <c r="A44" s="7">
        <v>107.11499999999999</v>
      </c>
      <c r="B44" s="7">
        <v>44.563000000000002</v>
      </c>
    </row>
    <row r="45" spans="1:2" x14ac:dyDescent="0.3">
      <c r="A45" s="7">
        <v>129.41499999999999</v>
      </c>
      <c r="B45" s="7">
        <v>209.452</v>
      </c>
    </row>
    <row r="46" spans="1:2" x14ac:dyDescent="0.3">
      <c r="A46" s="7">
        <v>190.64</v>
      </c>
      <c r="B46" s="7">
        <v>232.84200000000001</v>
      </c>
    </row>
    <row r="47" spans="1:2" x14ac:dyDescent="0.3">
      <c r="A47" s="7">
        <v>124.21</v>
      </c>
      <c r="B47" s="7">
        <v>35.244</v>
      </c>
    </row>
    <row r="48" spans="1:2" x14ac:dyDescent="0.3">
      <c r="A48" s="7">
        <v>167.55</v>
      </c>
      <c r="B48" s="7">
        <v>422.34</v>
      </c>
    </row>
    <row r="49" spans="1:2" x14ac:dyDescent="0.3">
      <c r="A49" s="7">
        <v>192.92099999999999</v>
      </c>
      <c r="B49" s="7">
        <v>125.34</v>
      </c>
    </row>
    <row r="50" spans="1:2" x14ac:dyDescent="0.3">
      <c r="A50" s="7">
        <v>126.29900000000001</v>
      </c>
      <c r="B50" s="7">
        <v>189.321</v>
      </c>
    </row>
    <row r="51" spans="1:2" x14ac:dyDescent="0.3">
      <c r="A51" s="7">
        <v>212.834</v>
      </c>
      <c r="B51" s="7">
        <v>171.23439999999999</v>
      </c>
    </row>
    <row r="52" spans="1:2" x14ac:dyDescent="0.3">
      <c r="A52" s="7">
        <v>163.709</v>
      </c>
      <c r="B52" s="7">
        <v>201.34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41"/>
  <sheetViews>
    <sheetView workbookViewId="0">
      <selection activeCell="A29" sqref="A29:A35"/>
    </sheetView>
  </sheetViews>
  <sheetFormatPr defaultColWidth="11" defaultRowHeight="15.6" x14ac:dyDescent="0.3"/>
  <cols>
    <col min="2" max="2" width="19.69921875" customWidth="1"/>
    <col min="4" max="4" width="18.69921875" customWidth="1"/>
    <col min="6" max="6" width="18.796875" customWidth="1"/>
    <col min="8" max="8" width="18.796875" customWidth="1"/>
  </cols>
  <sheetData>
    <row r="1" spans="1:8" ht="19.2" x14ac:dyDescent="0.4">
      <c r="A1" s="113" t="s">
        <v>35</v>
      </c>
      <c r="B1" s="113"/>
      <c r="C1" s="33"/>
      <c r="D1" s="20"/>
      <c r="E1" s="20"/>
      <c r="F1" s="20"/>
      <c r="G1" s="20"/>
      <c r="H1" s="20"/>
    </row>
    <row r="2" spans="1:8" s="24" customFormat="1" x14ac:dyDescent="0.3">
      <c r="A2" s="42" t="s">
        <v>0</v>
      </c>
      <c r="B2" s="43">
        <v>1</v>
      </c>
      <c r="C2" s="43">
        <v>3</v>
      </c>
      <c r="D2" s="43">
        <v>5</v>
      </c>
      <c r="E2" s="43">
        <v>8</v>
      </c>
      <c r="F2" s="43">
        <v>12</v>
      </c>
      <c r="G2" s="43">
        <v>24</v>
      </c>
      <c r="H2" s="49"/>
    </row>
    <row r="3" spans="1:8" x14ac:dyDescent="0.3">
      <c r="A3" s="56" t="s">
        <v>100</v>
      </c>
      <c r="B3" s="33">
        <v>0.27</v>
      </c>
      <c r="C3" s="33">
        <v>0.35</v>
      </c>
      <c r="D3" s="33">
        <v>0.46</v>
      </c>
      <c r="E3" s="33">
        <v>0.57999999999999996</v>
      </c>
      <c r="F3" s="33">
        <v>0.61</v>
      </c>
      <c r="G3" s="45">
        <v>0.68</v>
      </c>
      <c r="H3" s="20"/>
    </row>
    <row r="4" spans="1:8" x14ac:dyDescent="0.3">
      <c r="A4" s="56" t="s">
        <v>101</v>
      </c>
      <c r="B4" s="60">
        <v>0.24</v>
      </c>
      <c r="C4" s="60">
        <v>0.33</v>
      </c>
      <c r="D4" s="60">
        <v>0.42</v>
      </c>
      <c r="E4" s="60">
        <v>0.51</v>
      </c>
      <c r="F4" s="60">
        <v>0.57999999999999996</v>
      </c>
      <c r="G4" s="44">
        <v>0.52</v>
      </c>
      <c r="H4" s="20"/>
    </row>
    <row r="5" spans="1:8" x14ac:dyDescent="0.3">
      <c r="A5" s="56" t="s">
        <v>102</v>
      </c>
      <c r="B5" s="60">
        <v>0.28000000000000003</v>
      </c>
      <c r="C5" s="60">
        <v>0.36</v>
      </c>
      <c r="D5" s="60">
        <v>0.48</v>
      </c>
      <c r="E5" s="60">
        <v>0.44</v>
      </c>
      <c r="F5" s="60">
        <v>0.62</v>
      </c>
      <c r="G5" s="44">
        <v>0.62</v>
      </c>
      <c r="H5" s="20"/>
    </row>
    <row r="6" spans="1:8" x14ac:dyDescent="0.3">
      <c r="A6" s="56"/>
      <c r="B6" s="20"/>
      <c r="C6" s="20"/>
      <c r="D6" s="20"/>
      <c r="E6" s="20"/>
      <c r="F6" s="20"/>
      <c r="G6" s="20"/>
      <c r="H6" s="20"/>
    </row>
    <row r="7" spans="1:8" x14ac:dyDescent="0.3">
      <c r="A7" s="51" t="s">
        <v>103</v>
      </c>
      <c r="B7" s="33">
        <v>0.26</v>
      </c>
      <c r="C7" s="33">
        <v>0.35</v>
      </c>
      <c r="D7" s="33">
        <v>0.45</v>
      </c>
      <c r="E7" s="33">
        <v>0.51</v>
      </c>
      <c r="F7" s="33">
        <v>0.6</v>
      </c>
      <c r="G7" s="33">
        <v>0.61</v>
      </c>
      <c r="H7" s="20"/>
    </row>
    <row r="8" spans="1:8" x14ac:dyDescent="0.3">
      <c r="A8" s="50" t="s">
        <v>106</v>
      </c>
      <c r="B8" s="8">
        <v>0.02</v>
      </c>
      <c r="C8" s="8">
        <v>2.4299999999999999E-2</v>
      </c>
      <c r="D8" s="8">
        <v>3.4099999999999998E-2</v>
      </c>
      <c r="E8" s="8">
        <v>3.5299999999999998E-2</v>
      </c>
      <c r="F8" s="8">
        <v>2.4500000000000001E-2</v>
      </c>
      <c r="G8" s="8">
        <v>4.5240000000000002E-2</v>
      </c>
      <c r="H8" s="20"/>
    </row>
    <row r="9" spans="1:8" x14ac:dyDescent="0.3">
      <c r="A9" s="20"/>
      <c r="B9" s="20"/>
      <c r="C9" s="20"/>
      <c r="D9" s="20"/>
      <c r="E9" s="20"/>
      <c r="F9" s="20"/>
      <c r="G9" s="20"/>
      <c r="H9" s="20"/>
    </row>
    <row r="10" spans="1:8" ht="18.600000000000001" x14ac:dyDescent="0.4">
      <c r="A10" s="112" t="s">
        <v>36</v>
      </c>
      <c r="B10" s="112"/>
      <c r="C10" s="20"/>
      <c r="D10" s="20"/>
      <c r="E10" s="20"/>
      <c r="F10" s="20"/>
      <c r="G10" s="20"/>
      <c r="H10" s="20"/>
    </row>
    <row r="11" spans="1:8" s="24" customFormat="1" x14ac:dyDescent="0.3">
      <c r="A11" s="42" t="s">
        <v>0</v>
      </c>
      <c r="B11" s="43">
        <v>1</v>
      </c>
      <c r="C11" s="43">
        <v>3</v>
      </c>
      <c r="D11" s="43">
        <v>5</v>
      </c>
      <c r="E11" s="43">
        <v>8</v>
      </c>
      <c r="F11" s="43">
        <v>12</v>
      </c>
      <c r="G11" s="43">
        <v>24</v>
      </c>
      <c r="H11" s="49"/>
    </row>
    <row r="12" spans="1:8" x14ac:dyDescent="0.3">
      <c r="A12" s="56" t="s">
        <v>100</v>
      </c>
      <c r="B12" s="33">
        <v>0.18</v>
      </c>
      <c r="C12" s="60">
        <v>0.08</v>
      </c>
      <c r="D12" s="33">
        <v>0.19</v>
      </c>
      <c r="E12" s="60">
        <v>0.04</v>
      </c>
      <c r="F12" s="33">
        <v>0.14000000000000001</v>
      </c>
      <c r="G12" s="33">
        <v>0.34</v>
      </c>
      <c r="H12" s="20"/>
    </row>
    <row r="13" spans="1:8" x14ac:dyDescent="0.3">
      <c r="A13" s="56" t="s">
        <v>101</v>
      </c>
      <c r="B13" s="60">
        <v>0.13</v>
      </c>
      <c r="C13" s="60">
        <v>0.16</v>
      </c>
      <c r="D13" s="60">
        <v>0.14000000000000001</v>
      </c>
      <c r="E13" s="60">
        <v>0.13</v>
      </c>
      <c r="F13" s="60">
        <v>0.21</v>
      </c>
      <c r="G13" s="60">
        <v>0.24</v>
      </c>
      <c r="H13" s="20"/>
    </row>
    <row r="14" spans="1:8" x14ac:dyDescent="0.3">
      <c r="A14" s="56" t="s">
        <v>102</v>
      </c>
      <c r="B14" s="60">
        <v>0.08</v>
      </c>
      <c r="C14" s="33">
        <v>0.09</v>
      </c>
      <c r="D14" s="60">
        <v>7.0000000000000007E-2</v>
      </c>
      <c r="E14" s="33">
        <v>0.26</v>
      </c>
      <c r="F14" s="60">
        <v>0.12</v>
      </c>
      <c r="G14" s="60">
        <v>0.14000000000000001</v>
      </c>
      <c r="H14" s="20"/>
    </row>
    <row r="15" spans="1:8" x14ac:dyDescent="0.3">
      <c r="A15" s="56"/>
      <c r="B15" s="20"/>
      <c r="C15" s="20"/>
      <c r="D15" s="20"/>
      <c r="E15" s="20"/>
      <c r="F15" s="20"/>
      <c r="G15" s="20"/>
      <c r="H15" s="20"/>
    </row>
    <row r="16" spans="1:8" x14ac:dyDescent="0.3">
      <c r="A16" s="51" t="s">
        <v>103</v>
      </c>
      <c r="B16" s="33">
        <v>0.13</v>
      </c>
      <c r="C16" s="33">
        <v>0.11</v>
      </c>
      <c r="D16" s="33">
        <v>0.13</v>
      </c>
      <c r="E16" s="33">
        <v>0.14000000000000001</v>
      </c>
      <c r="F16" s="33">
        <v>0.16</v>
      </c>
      <c r="G16" s="33">
        <v>0.24</v>
      </c>
      <c r="H16" s="20"/>
    </row>
    <row r="17" spans="1:8" x14ac:dyDescent="0.3">
      <c r="A17" s="50" t="s">
        <v>106</v>
      </c>
      <c r="B17" s="8">
        <v>2.7799999999999998E-2</v>
      </c>
      <c r="C17" s="8">
        <v>4.2999999999999997E-2</v>
      </c>
      <c r="D17" s="8">
        <v>4.1000000000000002E-2</v>
      </c>
      <c r="E17" s="8">
        <v>5.2999999999999999E-2</v>
      </c>
      <c r="F17" s="8">
        <v>4.4999999999999998E-2</v>
      </c>
      <c r="G17" s="8">
        <v>5.2400000000000002E-2</v>
      </c>
      <c r="H17" s="20"/>
    </row>
    <row r="18" spans="1:8" x14ac:dyDescent="0.3">
      <c r="A18" s="20"/>
      <c r="B18" s="20"/>
      <c r="C18" s="20"/>
      <c r="D18" s="20"/>
      <c r="E18" s="20"/>
      <c r="F18" s="20"/>
      <c r="G18" s="20"/>
      <c r="H18" s="20"/>
    </row>
    <row r="19" spans="1:8" ht="19.2" x14ac:dyDescent="0.4">
      <c r="A19" s="113" t="s">
        <v>29</v>
      </c>
      <c r="B19" s="113"/>
      <c r="C19" s="20"/>
      <c r="D19" s="20"/>
      <c r="E19" s="20"/>
      <c r="F19" s="20"/>
      <c r="G19" s="20"/>
      <c r="H19" s="20"/>
    </row>
    <row r="20" spans="1:8" s="24" customFormat="1" x14ac:dyDescent="0.3">
      <c r="A20" s="42" t="s">
        <v>0</v>
      </c>
      <c r="B20" s="43">
        <v>1</v>
      </c>
      <c r="C20" s="43">
        <v>3</v>
      </c>
      <c r="D20" s="43">
        <v>5</v>
      </c>
      <c r="E20" s="43">
        <v>8</v>
      </c>
      <c r="F20" s="43">
        <v>12</v>
      </c>
      <c r="G20" s="43">
        <v>24</v>
      </c>
      <c r="H20" s="49"/>
    </row>
    <row r="21" spans="1:8" x14ac:dyDescent="0.3">
      <c r="A21" s="56" t="s">
        <v>100</v>
      </c>
      <c r="B21" s="33">
        <v>0.55000000000000004</v>
      </c>
      <c r="C21" s="33">
        <v>0.69</v>
      </c>
      <c r="D21" s="33">
        <v>0.68</v>
      </c>
      <c r="E21" s="33">
        <v>0.88</v>
      </c>
      <c r="F21" s="60">
        <v>0.54</v>
      </c>
      <c r="G21" s="33">
        <v>0.57999999999999996</v>
      </c>
      <c r="H21" s="20"/>
    </row>
    <row r="22" spans="1:8" x14ac:dyDescent="0.3">
      <c r="A22" s="56" t="s">
        <v>101</v>
      </c>
      <c r="B22" s="60">
        <v>0.22</v>
      </c>
      <c r="C22" s="60">
        <v>0.61</v>
      </c>
      <c r="D22" s="60">
        <v>0.78</v>
      </c>
      <c r="E22" s="60">
        <v>0.6</v>
      </c>
      <c r="F22" s="60">
        <v>0.65</v>
      </c>
      <c r="G22" s="60">
        <v>0.33</v>
      </c>
      <c r="H22" s="20"/>
    </row>
    <row r="23" spans="1:8" x14ac:dyDescent="0.3">
      <c r="A23" s="56" t="s">
        <v>102</v>
      </c>
      <c r="B23" s="60">
        <v>0.38</v>
      </c>
      <c r="C23" s="60">
        <v>0.56000000000000005</v>
      </c>
      <c r="D23" s="60">
        <v>0.62</v>
      </c>
      <c r="E23" s="60">
        <v>0.74</v>
      </c>
      <c r="F23" s="33">
        <v>0.98</v>
      </c>
      <c r="G23" s="60">
        <v>0.45</v>
      </c>
      <c r="H23" s="20"/>
    </row>
    <row r="24" spans="1:8" x14ac:dyDescent="0.3">
      <c r="A24" s="56"/>
      <c r="B24" s="20"/>
      <c r="C24" s="20"/>
      <c r="D24" s="20"/>
      <c r="E24" s="20"/>
      <c r="F24" s="20"/>
      <c r="G24" s="20"/>
      <c r="H24" s="20"/>
    </row>
    <row r="25" spans="1:8" x14ac:dyDescent="0.3">
      <c r="A25" s="51" t="s">
        <v>103</v>
      </c>
      <c r="B25" s="33">
        <v>0.4</v>
      </c>
      <c r="C25" s="33">
        <v>0.62</v>
      </c>
      <c r="D25" s="33">
        <v>0.69</v>
      </c>
      <c r="E25" s="33">
        <v>0.74</v>
      </c>
      <c r="F25" s="33">
        <v>0.72</v>
      </c>
      <c r="G25" s="33">
        <v>0.45</v>
      </c>
      <c r="H25" s="20"/>
    </row>
    <row r="26" spans="1:8" x14ac:dyDescent="0.3">
      <c r="A26" s="50" t="s">
        <v>106</v>
      </c>
      <c r="B26" s="8">
        <v>7.8E-2</v>
      </c>
      <c r="C26" s="8">
        <v>0.03</v>
      </c>
      <c r="D26" s="8">
        <v>8.4099999999999994E-2</v>
      </c>
      <c r="E26" s="8">
        <v>7.2999999999999995E-2</v>
      </c>
      <c r="F26" s="8">
        <v>5.7000000000000002E-2</v>
      </c>
      <c r="G26" s="8">
        <v>6.2399999999999997E-2</v>
      </c>
      <c r="H26" s="20"/>
    </row>
    <row r="27" spans="1:8" x14ac:dyDescent="0.3">
      <c r="A27" s="20"/>
      <c r="B27" s="20"/>
      <c r="C27" s="20"/>
      <c r="D27" s="20"/>
      <c r="E27" s="20"/>
      <c r="F27" s="20"/>
      <c r="G27" s="20"/>
      <c r="H27" s="20"/>
    </row>
    <row r="28" spans="1:8" ht="19.2" x14ac:dyDescent="0.4">
      <c r="A28" s="112" t="s">
        <v>6</v>
      </c>
      <c r="B28" s="112"/>
      <c r="C28" s="20"/>
      <c r="D28" s="20"/>
      <c r="E28" s="20"/>
      <c r="F28" s="20"/>
      <c r="G28" s="20"/>
      <c r="H28" s="20"/>
    </row>
    <row r="29" spans="1:8" s="24" customFormat="1" x14ac:dyDescent="0.3">
      <c r="A29" s="41" t="s">
        <v>0</v>
      </c>
      <c r="B29" s="43">
        <v>1</v>
      </c>
      <c r="C29" s="43">
        <v>3</v>
      </c>
      <c r="D29" s="43">
        <v>5</v>
      </c>
      <c r="E29" s="43">
        <v>8</v>
      </c>
      <c r="F29" s="43">
        <v>12</v>
      </c>
      <c r="G29" s="43">
        <v>24</v>
      </c>
      <c r="H29" s="49"/>
    </row>
    <row r="30" spans="1:8" x14ac:dyDescent="0.3">
      <c r="A30" s="56" t="s">
        <v>100</v>
      </c>
      <c r="B30" s="33">
        <v>0.18</v>
      </c>
      <c r="C30" s="33">
        <v>0.25</v>
      </c>
      <c r="D30" s="33">
        <v>0.42</v>
      </c>
      <c r="E30" s="33">
        <v>0.32</v>
      </c>
      <c r="F30" s="33">
        <v>0.28999999999999998</v>
      </c>
      <c r="G30" s="33">
        <v>0.31</v>
      </c>
      <c r="H30" s="60"/>
    </row>
    <row r="31" spans="1:8" x14ac:dyDescent="0.3">
      <c r="A31" s="56" t="s">
        <v>101</v>
      </c>
      <c r="B31" s="60">
        <v>0.3</v>
      </c>
      <c r="C31" s="60">
        <v>0.31</v>
      </c>
      <c r="D31" s="60">
        <v>0.28000000000000003</v>
      </c>
      <c r="E31" s="60">
        <v>0.28999999999999998</v>
      </c>
      <c r="F31" s="60">
        <v>0.12</v>
      </c>
      <c r="G31" s="60">
        <v>0.25</v>
      </c>
      <c r="H31" s="60"/>
    </row>
    <row r="32" spans="1:8" x14ac:dyDescent="0.3">
      <c r="A32" s="56" t="s">
        <v>102</v>
      </c>
      <c r="B32" s="60">
        <v>0.15</v>
      </c>
      <c r="C32" s="60">
        <v>0.17</v>
      </c>
      <c r="D32" s="60">
        <v>0.21</v>
      </c>
      <c r="E32" s="60">
        <v>0.19</v>
      </c>
      <c r="F32" s="60">
        <v>0.25</v>
      </c>
      <c r="G32" s="60">
        <v>0.28000000000000003</v>
      </c>
      <c r="H32" s="60"/>
    </row>
    <row r="33" spans="1:8" x14ac:dyDescent="0.3">
      <c r="A33" s="56"/>
      <c r="B33" s="20"/>
      <c r="C33" s="20"/>
      <c r="D33" s="20"/>
      <c r="E33" s="20"/>
      <c r="F33" s="20"/>
      <c r="G33" s="20"/>
      <c r="H33" s="20"/>
    </row>
    <row r="34" spans="1:8" x14ac:dyDescent="0.3">
      <c r="A34" s="51" t="s">
        <v>103</v>
      </c>
      <c r="B34" s="33">
        <v>0.21</v>
      </c>
      <c r="C34" s="33">
        <v>0.24</v>
      </c>
      <c r="D34" s="33">
        <v>0.3</v>
      </c>
      <c r="E34" s="33">
        <v>0.27</v>
      </c>
      <c r="F34" s="33">
        <v>0.22</v>
      </c>
      <c r="G34" s="33">
        <v>0.28000000000000003</v>
      </c>
      <c r="H34" s="20"/>
    </row>
    <row r="35" spans="1:8" x14ac:dyDescent="0.3">
      <c r="A35" s="50" t="s">
        <v>106</v>
      </c>
      <c r="B35" s="8">
        <v>0.08</v>
      </c>
      <c r="C35" s="8">
        <v>7.2999999999999995E-2</v>
      </c>
      <c r="D35" s="8">
        <v>4.1000000000000002E-2</v>
      </c>
      <c r="E35" s="8">
        <v>5.2999999999999999E-2</v>
      </c>
      <c r="F35" s="8">
        <v>7.0000000000000007E-2</v>
      </c>
      <c r="G35" s="8">
        <v>2.4E-2</v>
      </c>
      <c r="H35" s="20"/>
    </row>
    <row r="37" spans="1:8" x14ac:dyDescent="0.3">
      <c r="B37" s="45"/>
    </row>
    <row r="38" spans="1:8" x14ac:dyDescent="0.3">
      <c r="B38" s="37"/>
    </row>
    <row r="39" spans="1:8" x14ac:dyDescent="0.3">
      <c r="B39" s="37"/>
    </row>
    <row r="40" spans="1:8" x14ac:dyDescent="0.3">
      <c r="B40" s="37"/>
    </row>
    <row r="41" spans="1:8" x14ac:dyDescent="0.3">
      <c r="B41" s="37"/>
    </row>
  </sheetData>
  <mergeCells count="4">
    <mergeCell ref="A10:B10"/>
    <mergeCell ref="A19:B19"/>
    <mergeCell ref="A28:B28"/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60"/>
  <sheetViews>
    <sheetView zoomScale="52" zoomScaleNormal="52" workbookViewId="0">
      <selection activeCell="R29" sqref="R29"/>
    </sheetView>
  </sheetViews>
  <sheetFormatPr defaultColWidth="11" defaultRowHeight="15.6" x14ac:dyDescent="0.3"/>
  <cols>
    <col min="1" max="1" width="36.296875" customWidth="1"/>
    <col min="2" max="2" width="27.796875" customWidth="1"/>
    <col min="3" max="3" width="13.796875" customWidth="1"/>
    <col min="4" max="4" width="12.19921875" customWidth="1"/>
    <col min="5" max="5" width="13.796875" customWidth="1"/>
    <col min="7" max="7" width="13.5" customWidth="1"/>
    <col min="8" max="8" width="11" style="29"/>
    <col min="9" max="9" width="27" customWidth="1"/>
    <col min="10" max="12" width="11" customWidth="1"/>
    <col min="16" max="16" width="11" style="29"/>
    <col min="17" max="17" width="26.19921875" customWidth="1"/>
    <col min="24" max="24" width="11" style="29"/>
    <col min="25" max="25" width="26.19921875" customWidth="1"/>
  </cols>
  <sheetData>
    <row r="1" spans="1:44" s="24" customFormat="1" ht="18" x14ac:dyDescent="0.3">
      <c r="A1" s="23" t="s">
        <v>88</v>
      </c>
      <c r="B1" s="23"/>
      <c r="C1" s="49"/>
      <c r="D1" s="49"/>
      <c r="E1" s="49"/>
      <c r="F1" s="49"/>
      <c r="G1" s="49"/>
      <c r="H1" s="55"/>
      <c r="I1" s="23" t="s">
        <v>87</v>
      </c>
      <c r="J1" s="23"/>
      <c r="K1" s="49"/>
      <c r="L1" s="49"/>
      <c r="M1" s="49"/>
      <c r="N1" s="49"/>
      <c r="O1" s="49"/>
      <c r="P1" s="55"/>
      <c r="Q1" s="23" t="s">
        <v>89</v>
      </c>
      <c r="R1" s="23"/>
      <c r="S1" s="49"/>
      <c r="T1" s="49"/>
      <c r="U1" s="49"/>
      <c r="V1" s="49"/>
      <c r="W1" s="49"/>
      <c r="X1" s="55"/>
      <c r="Y1" s="23" t="s">
        <v>90</v>
      </c>
      <c r="Z1" s="23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</row>
    <row r="2" spans="1:44" x14ac:dyDescent="0.3">
      <c r="A2" s="22" t="s">
        <v>0</v>
      </c>
      <c r="B2" s="23">
        <v>0.5</v>
      </c>
      <c r="C2" s="23">
        <v>1</v>
      </c>
      <c r="D2" s="23">
        <v>3</v>
      </c>
      <c r="E2" s="23">
        <v>5</v>
      </c>
      <c r="F2" s="23">
        <v>8</v>
      </c>
      <c r="G2" s="23">
        <v>12</v>
      </c>
      <c r="H2" s="27">
        <v>24</v>
      </c>
      <c r="I2" s="22" t="s">
        <v>0</v>
      </c>
      <c r="J2" s="23">
        <v>0.5</v>
      </c>
      <c r="K2" s="23">
        <v>1</v>
      </c>
      <c r="L2" s="23">
        <v>3</v>
      </c>
      <c r="M2" s="23">
        <v>5</v>
      </c>
      <c r="N2" s="23">
        <v>8</v>
      </c>
      <c r="O2" s="23">
        <v>12</v>
      </c>
      <c r="P2" s="27">
        <v>24</v>
      </c>
      <c r="Q2" s="22" t="s">
        <v>0</v>
      </c>
      <c r="R2" s="23">
        <v>0.5</v>
      </c>
      <c r="S2" s="23">
        <v>1</v>
      </c>
      <c r="T2" s="23">
        <v>3</v>
      </c>
      <c r="U2" s="23">
        <v>5</v>
      </c>
      <c r="V2" s="23">
        <v>8</v>
      </c>
      <c r="W2" s="23">
        <v>12</v>
      </c>
      <c r="X2" s="27">
        <v>24</v>
      </c>
      <c r="Y2" s="22" t="s">
        <v>0</v>
      </c>
      <c r="Z2" s="23">
        <v>0.5</v>
      </c>
      <c r="AA2" s="23">
        <v>1</v>
      </c>
      <c r="AB2" s="23">
        <v>3</v>
      </c>
      <c r="AC2" s="23">
        <v>5</v>
      </c>
      <c r="AD2" s="23">
        <v>8</v>
      </c>
      <c r="AE2" s="23">
        <v>12</v>
      </c>
      <c r="AF2" s="23">
        <v>24</v>
      </c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</row>
    <row r="3" spans="1:44" x14ac:dyDescent="0.3">
      <c r="A3" s="116" t="s">
        <v>82</v>
      </c>
      <c r="B3" s="82">
        <v>183</v>
      </c>
      <c r="C3" s="82">
        <v>109</v>
      </c>
      <c r="D3" s="82">
        <v>61</v>
      </c>
      <c r="E3" s="82">
        <v>31</v>
      </c>
      <c r="F3" s="82">
        <v>40</v>
      </c>
      <c r="G3" s="82">
        <v>45</v>
      </c>
      <c r="H3" s="28">
        <v>10</v>
      </c>
      <c r="I3" s="116" t="s">
        <v>82</v>
      </c>
      <c r="J3" s="82">
        <v>155</v>
      </c>
      <c r="K3" s="82">
        <v>143</v>
      </c>
      <c r="L3" s="82">
        <v>131</v>
      </c>
      <c r="M3" s="82">
        <v>102</v>
      </c>
      <c r="N3" s="82">
        <v>82</v>
      </c>
      <c r="O3" s="82">
        <v>78</v>
      </c>
      <c r="P3" s="28">
        <v>26</v>
      </c>
      <c r="Q3" s="116" t="s">
        <v>82</v>
      </c>
      <c r="R3" s="82">
        <v>195</v>
      </c>
      <c r="S3" s="82">
        <v>179</v>
      </c>
      <c r="T3" s="82">
        <v>159</v>
      </c>
      <c r="U3" s="82">
        <v>154</v>
      </c>
      <c r="V3" s="82">
        <v>141</v>
      </c>
      <c r="W3" s="82">
        <v>137</v>
      </c>
      <c r="X3" s="28">
        <v>110</v>
      </c>
      <c r="Y3" s="116" t="s">
        <v>82</v>
      </c>
      <c r="Z3" s="82">
        <v>167</v>
      </c>
      <c r="AA3" s="82">
        <v>165</v>
      </c>
      <c r="AB3" s="82">
        <v>149</v>
      </c>
      <c r="AC3" s="82">
        <v>104</v>
      </c>
      <c r="AD3" s="82">
        <v>96</v>
      </c>
      <c r="AE3" s="82">
        <v>75</v>
      </c>
      <c r="AF3" s="82">
        <v>55</v>
      </c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</row>
    <row r="4" spans="1:44" x14ac:dyDescent="0.3">
      <c r="A4" s="116" t="s">
        <v>83</v>
      </c>
      <c r="B4" s="82">
        <v>179</v>
      </c>
      <c r="C4" s="82">
        <v>100</v>
      </c>
      <c r="D4" s="82">
        <v>76</v>
      </c>
      <c r="E4" s="82">
        <v>33</v>
      </c>
      <c r="F4" s="82">
        <v>28</v>
      </c>
      <c r="G4" s="82">
        <v>21</v>
      </c>
      <c r="H4" s="28">
        <v>33</v>
      </c>
      <c r="I4" s="116" t="s">
        <v>83</v>
      </c>
      <c r="J4" s="82">
        <v>162</v>
      </c>
      <c r="K4" s="82">
        <v>161</v>
      </c>
      <c r="L4" s="82">
        <v>144</v>
      </c>
      <c r="M4" s="82">
        <v>92</v>
      </c>
      <c r="N4" s="82">
        <v>71</v>
      </c>
      <c r="O4" s="82">
        <v>51</v>
      </c>
      <c r="P4" s="28">
        <v>38</v>
      </c>
      <c r="Q4" s="116" t="s">
        <v>83</v>
      </c>
      <c r="R4" s="82">
        <v>185</v>
      </c>
      <c r="S4" s="82">
        <v>183</v>
      </c>
      <c r="T4" s="82">
        <v>184</v>
      </c>
      <c r="U4" s="82">
        <v>157</v>
      </c>
      <c r="V4" s="82">
        <v>160</v>
      </c>
      <c r="W4" s="82">
        <v>149</v>
      </c>
      <c r="X4" s="28">
        <v>120</v>
      </c>
      <c r="Y4" s="116" t="s">
        <v>83</v>
      </c>
      <c r="Z4" s="82">
        <v>171</v>
      </c>
      <c r="AA4" s="82">
        <v>166</v>
      </c>
      <c r="AB4" s="82">
        <v>140</v>
      </c>
      <c r="AC4" s="82">
        <v>118</v>
      </c>
      <c r="AD4" s="82">
        <v>86</v>
      </c>
      <c r="AE4" s="82">
        <v>59</v>
      </c>
      <c r="AF4" s="82">
        <v>41</v>
      </c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</row>
    <row r="5" spans="1:44" x14ac:dyDescent="0.3">
      <c r="A5" s="116" t="s">
        <v>84</v>
      </c>
      <c r="B5" s="82">
        <v>189</v>
      </c>
      <c r="C5" s="82">
        <v>120</v>
      </c>
      <c r="D5" s="82">
        <v>50</v>
      </c>
      <c r="E5" s="82">
        <v>20</v>
      </c>
      <c r="F5" s="82">
        <v>20</v>
      </c>
      <c r="G5" s="82">
        <v>19</v>
      </c>
      <c r="H5" s="28">
        <v>28</v>
      </c>
      <c r="I5" s="116" t="s">
        <v>84</v>
      </c>
      <c r="J5" s="82">
        <v>164</v>
      </c>
      <c r="K5" s="82">
        <v>151</v>
      </c>
      <c r="L5" s="82">
        <v>161</v>
      </c>
      <c r="M5" s="82">
        <v>112</v>
      </c>
      <c r="N5" s="82">
        <v>57</v>
      </c>
      <c r="O5" s="82">
        <v>42</v>
      </c>
      <c r="P5" s="28">
        <v>44</v>
      </c>
      <c r="Q5" s="116" t="s">
        <v>84</v>
      </c>
      <c r="R5" s="82">
        <v>191</v>
      </c>
      <c r="S5" s="82">
        <v>186</v>
      </c>
      <c r="T5" s="82">
        <v>167</v>
      </c>
      <c r="U5" s="82">
        <v>168</v>
      </c>
      <c r="V5" s="82">
        <v>149</v>
      </c>
      <c r="W5" s="82">
        <v>141</v>
      </c>
      <c r="X5" s="28">
        <v>125</v>
      </c>
      <c r="Y5" s="116" t="s">
        <v>84</v>
      </c>
      <c r="Z5" s="82">
        <v>165</v>
      </c>
      <c r="AA5" s="82">
        <v>150</v>
      </c>
      <c r="AB5" s="82">
        <v>160</v>
      </c>
      <c r="AC5" s="82">
        <v>109</v>
      </c>
      <c r="AD5" s="82">
        <v>72</v>
      </c>
      <c r="AE5" s="82">
        <v>53</v>
      </c>
      <c r="AF5" s="82">
        <v>25</v>
      </c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</row>
    <row r="6" spans="1:44" x14ac:dyDescent="0.3">
      <c r="A6" s="117"/>
      <c r="B6" s="90"/>
      <c r="C6" s="90"/>
      <c r="D6" s="90"/>
      <c r="E6" s="90"/>
      <c r="F6" s="90"/>
      <c r="G6" s="90"/>
      <c r="H6" s="56"/>
      <c r="I6" s="117"/>
      <c r="J6" s="90"/>
      <c r="K6" s="90"/>
      <c r="L6" s="90"/>
      <c r="M6" s="90"/>
      <c r="N6" s="90"/>
      <c r="O6" s="90"/>
      <c r="P6" s="56"/>
      <c r="Q6" s="117"/>
      <c r="R6" s="90"/>
      <c r="S6" s="90"/>
      <c r="T6" s="90"/>
      <c r="U6" s="90"/>
      <c r="V6" s="90"/>
      <c r="W6" s="90"/>
      <c r="X6" s="56"/>
      <c r="Y6" s="117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</row>
    <row r="7" spans="1:44" x14ac:dyDescent="0.3">
      <c r="A7" s="116" t="s">
        <v>85</v>
      </c>
      <c r="B7" s="120">
        <v>183.66666666666666</v>
      </c>
      <c r="C7" s="120">
        <v>109.66666666666667</v>
      </c>
      <c r="D7" s="120">
        <v>62.333333333333336</v>
      </c>
      <c r="E7" s="120">
        <v>28</v>
      </c>
      <c r="F7" s="120">
        <v>29.333333333333332</v>
      </c>
      <c r="G7" s="120">
        <v>28.333333333333332</v>
      </c>
      <c r="H7" s="121">
        <v>23.666666666666668</v>
      </c>
      <c r="I7" s="116" t="s">
        <v>85</v>
      </c>
      <c r="J7" s="120">
        <v>160.33333333333334</v>
      </c>
      <c r="K7" s="120">
        <v>151.66666666666666</v>
      </c>
      <c r="L7" s="120">
        <v>145.33333333333334</v>
      </c>
      <c r="M7" s="120">
        <v>102</v>
      </c>
      <c r="N7" s="120">
        <v>70</v>
      </c>
      <c r="O7" s="120">
        <v>57</v>
      </c>
      <c r="P7" s="121">
        <v>36</v>
      </c>
      <c r="Q7" s="116" t="s">
        <v>85</v>
      </c>
      <c r="R7" s="120">
        <v>190.33333333333334</v>
      </c>
      <c r="S7" s="120">
        <v>182.66666666666666</v>
      </c>
      <c r="T7" s="120">
        <v>170</v>
      </c>
      <c r="U7" s="120">
        <v>159.66666666666666</v>
      </c>
      <c r="V7" s="120">
        <v>150</v>
      </c>
      <c r="W7" s="120">
        <v>142.33333333333334</v>
      </c>
      <c r="X7" s="121">
        <v>118.33333333333333</v>
      </c>
      <c r="Y7" s="116" t="s">
        <v>85</v>
      </c>
      <c r="Z7" s="120">
        <v>167.66666666666666</v>
      </c>
      <c r="AA7" s="120">
        <v>160.33333333333334</v>
      </c>
      <c r="AB7" s="120">
        <v>149.66666666666666</v>
      </c>
      <c r="AC7" s="120">
        <v>110.33333333333333</v>
      </c>
      <c r="AD7" s="120">
        <v>84.666666666666671</v>
      </c>
      <c r="AE7" s="120">
        <v>62.333333333333336</v>
      </c>
      <c r="AF7" s="120">
        <v>40.333333333333336</v>
      </c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</row>
    <row r="8" spans="1:44" x14ac:dyDescent="0.3">
      <c r="A8" s="116" t="s">
        <v>86</v>
      </c>
      <c r="B8" s="120">
        <v>4.1096093353126513</v>
      </c>
      <c r="C8" s="120">
        <v>8.1785627642568652</v>
      </c>
      <c r="D8" s="120">
        <v>10.656244908763854</v>
      </c>
      <c r="E8" s="120">
        <v>5.715476066494082</v>
      </c>
      <c r="F8" s="120">
        <v>8.2192186706253025</v>
      </c>
      <c r="G8" s="120">
        <v>11.813363431112899</v>
      </c>
      <c r="H8" s="121">
        <v>9.877021593352703</v>
      </c>
      <c r="I8" s="116" t="s">
        <v>86</v>
      </c>
      <c r="J8" s="120">
        <v>3.8586123009300755</v>
      </c>
      <c r="K8" s="120">
        <v>7.3635740114581738</v>
      </c>
      <c r="L8" s="120">
        <v>12.283683848458853</v>
      </c>
      <c r="M8" s="120">
        <v>8.1649658092772608</v>
      </c>
      <c r="N8" s="120">
        <v>10.230672835481871</v>
      </c>
      <c r="O8" s="120">
        <v>15.297058540778355</v>
      </c>
      <c r="P8" s="121">
        <v>7.4833147735478827</v>
      </c>
      <c r="Q8" s="116" t="s">
        <v>86</v>
      </c>
      <c r="R8" s="120">
        <v>4.1096093353126513</v>
      </c>
      <c r="S8" s="120">
        <v>2.8674417556808756</v>
      </c>
      <c r="T8" s="120">
        <v>10.424330514074594</v>
      </c>
      <c r="U8" s="120">
        <v>6.0184900284225957</v>
      </c>
      <c r="V8" s="120">
        <v>7.7888809636986149</v>
      </c>
      <c r="W8" s="120">
        <v>4.9888765156985881</v>
      </c>
      <c r="X8" s="121">
        <v>6.2360956446232363</v>
      </c>
      <c r="Y8" s="116" t="s">
        <v>86</v>
      </c>
      <c r="Z8" s="120">
        <v>2.4944382578492941</v>
      </c>
      <c r="AA8" s="120">
        <v>7.3181661333667156</v>
      </c>
      <c r="AB8" s="120">
        <v>8.1785627642568652</v>
      </c>
      <c r="AC8" s="120">
        <v>5.7927157323275891</v>
      </c>
      <c r="AD8" s="120">
        <v>9.8432153734889329</v>
      </c>
      <c r="AE8" s="120">
        <v>9.2855921847894134</v>
      </c>
      <c r="AF8" s="120">
        <v>12.256517540566824</v>
      </c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</row>
    <row r="9" spans="1:44" x14ac:dyDescent="0.3">
      <c r="A9" s="90"/>
      <c r="B9" s="90"/>
      <c r="C9" s="90"/>
      <c r="D9" s="90"/>
      <c r="E9" s="90"/>
      <c r="F9" s="90"/>
      <c r="G9" s="90"/>
      <c r="H9" s="56"/>
      <c r="I9" s="90"/>
      <c r="J9" s="90"/>
      <c r="K9" s="90"/>
      <c r="L9" s="90"/>
      <c r="M9" s="90"/>
      <c r="N9" s="90"/>
      <c r="O9" s="90"/>
      <c r="P9" s="56"/>
      <c r="Q9" s="90"/>
      <c r="R9" s="90"/>
      <c r="S9" s="90"/>
      <c r="T9" s="90"/>
      <c r="U9" s="90"/>
      <c r="V9" s="90"/>
      <c r="W9" s="90"/>
      <c r="X9" s="56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</row>
    <row r="10" spans="1:44" x14ac:dyDescent="0.3">
      <c r="A10" s="90"/>
      <c r="B10" s="90"/>
      <c r="C10" s="90"/>
      <c r="D10" s="90"/>
      <c r="E10" s="90"/>
      <c r="F10" s="90"/>
      <c r="G10" s="90"/>
      <c r="H10" s="118"/>
      <c r="I10" s="118"/>
      <c r="J10" s="90"/>
      <c r="K10" s="90"/>
      <c r="L10" s="90"/>
      <c r="M10" s="90"/>
      <c r="N10" s="90"/>
      <c r="O10" s="90"/>
      <c r="P10" s="118"/>
      <c r="Q10" s="118"/>
      <c r="R10" s="90"/>
      <c r="S10" s="90"/>
      <c r="T10" s="90"/>
      <c r="U10" s="90"/>
      <c r="V10" s="90"/>
      <c r="W10" s="90"/>
      <c r="X10" s="118"/>
      <c r="Y10" s="118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</row>
    <row r="11" spans="1:44" x14ac:dyDescent="0.3">
      <c r="A11" s="90"/>
      <c r="B11" s="90"/>
      <c r="C11" s="90"/>
      <c r="D11" s="90"/>
      <c r="E11" s="90"/>
      <c r="F11" s="90"/>
      <c r="G11" s="90"/>
      <c r="H11" s="118"/>
      <c r="I11" s="118"/>
      <c r="J11" s="90"/>
      <c r="K11" s="90"/>
      <c r="L11" s="90"/>
      <c r="M11" s="90"/>
      <c r="N11" s="90"/>
      <c r="O11" s="90"/>
      <c r="P11" s="118"/>
      <c r="Q11" s="118"/>
      <c r="R11" s="90"/>
      <c r="S11" s="90"/>
      <c r="T11" s="90"/>
      <c r="U11" s="90"/>
      <c r="V11" s="90"/>
      <c r="W11" s="90"/>
      <c r="X11" s="118"/>
      <c r="Y11" s="118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</row>
    <row r="12" spans="1:44" x14ac:dyDescent="0.3">
      <c r="A12" s="90"/>
      <c r="B12" s="90"/>
      <c r="C12" s="90"/>
      <c r="D12" s="90"/>
      <c r="E12" s="90"/>
      <c r="F12" s="90"/>
      <c r="G12" s="90"/>
      <c r="H12" s="118"/>
      <c r="I12" s="118"/>
      <c r="J12" s="90"/>
      <c r="K12" s="90"/>
      <c r="L12" s="90"/>
      <c r="M12" s="90"/>
      <c r="N12" s="90"/>
      <c r="O12" s="90"/>
      <c r="P12" s="118"/>
      <c r="Q12" s="118"/>
      <c r="R12" s="90"/>
      <c r="S12" s="90"/>
      <c r="T12" s="90"/>
      <c r="U12" s="90"/>
      <c r="V12" s="90"/>
      <c r="W12" s="90"/>
      <c r="X12" s="118"/>
      <c r="Y12" s="118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</row>
    <row r="13" spans="1:44" s="24" customFormat="1" ht="18" x14ac:dyDescent="0.3">
      <c r="A13" s="111" t="s">
        <v>95</v>
      </c>
      <c r="B13" s="111"/>
      <c r="C13" s="49"/>
      <c r="D13" s="49"/>
      <c r="E13" s="49"/>
      <c r="F13" s="49"/>
      <c r="G13" s="49"/>
      <c r="H13" s="55"/>
      <c r="I13" s="111" t="s">
        <v>97</v>
      </c>
      <c r="J13" s="111"/>
      <c r="K13" s="49"/>
      <c r="L13" s="49"/>
      <c r="M13" s="49"/>
      <c r="N13" s="49"/>
      <c r="O13" s="49"/>
      <c r="P13" s="55"/>
      <c r="Q13" s="111" t="s">
        <v>98</v>
      </c>
      <c r="R13" s="111"/>
      <c r="S13" s="49"/>
      <c r="T13" s="49"/>
      <c r="U13" s="49"/>
      <c r="V13" s="49"/>
      <c r="W13" s="49"/>
      <c r="X13" s="55"/>
      <c r="Y13" s="111" t="s">
        <v>99</v>
      </c>
      <c r="Z13" s="111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</row>
    <row r="14" spans="1:44" x14ac:dyDescent="0.3">
      <c r="A14" s="22" t="s">
        <v>0</v>
      </c>
      <c r="B14" s="95">
        <v>1</v>
      </c>
      <c r="C14" s="95">
        <v>3</v>
      </c>
      <c r="D14" s="95">
        <v>5</v>
      </c>
      <c r="E14" s="95">
        <v>8</v>
      </c>
      <c r="F14" s="95">
        <v>12</v>
      </c>
      <c r="G14" s="95">
        <v>24</v>
      </c>
      <c r="H14" s="55"/>
      <c r="I14" s="22" t="s">
        <v>0</v>
      </c>
      <c r="J14" s="95">
        <v>1</v>
      </c>
      <c r="K14" s="95">
        <v>3</v>
      </c>
      <c r="L14" s="95">
        <v>5</v>
      </c>
      <c r="M14" s="95">
        <v>8</v>
      </c>
      <c r="N14" s="95">
        <v>12</v>
      </c>
      <c r="O14" s="95">
        <v>24</v>
      </c>
      <c r="P14" s="55"/>
      <c r="Q14" s="22" t="s">
        <v>0</v>
      </c>
      <c r="R14" s="95">
        <v>1</v>
      </c>
      <c r="S14" s="95">
        <v>3</v>
      </c>
      <c r="T14" s="95">
        <v>5</v>
      </c>
      <c r="U14" s="95">
        <v>8</v>
      </c>
      <c r="V14" s="95">
        <v>12</v>
      </c>
      <c r="W14" s="95">
        <v>24</v>
      </c>
      <c r="X14" s="55"/>
      <c r="Y14" s="22" t="s">
        <v>0</v>
      </c>
      <c r="Z14" s="95">
        <v>1</v>
      </c>
      <c r="AA14" s="95">
        <v>3</v>
      </c>
      <c r="AB14" s="95">
        <v>5</v>
      </c>
      <c r="AC14" s="95">
        <v>8</v>
      </c>
      <c r="AD14" s="95">
        <v>12</v>
      </c>
      <c r="AE14" s="95">
        <v>24</v>
      </c>
      <c r="AF14" s="49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</row>
    <row r="15" spans="1:44" x14ac:dyDescent="0.3">
      <c r="A15" s="119" t="s">
        <v>91</v>
      </c>
      <c r="B15" s="19">
        <v>19.2</v>
      </c>
      <c r="C15" s="19">
        <v>36.200000000000003</v>
      </c>
      <c r="D15" s="19">
        <v>36.299999999999997</v>
      </c>
      <c r="E15" s="19">
        <v>35.200000000000003</v>
      </c>
      <c r="F15" s="19">
        <v>38.6</v>
      </c>
      <c r="G15" s="19">
        <v>23.5</v>
      </c>
      <c r="H15" s="56"/>
      <c r="I15" s="119" t="s">
        <v>91</v>
      </c>
      <c r="J15" s="19">
        <v>7.4</v>
      </c>
      <c r="K15" s="19">
        <v>21.725000000000001</v>
      </c>
      <c r="L15" s="19">
        <v>26.51</v>
      </c>
      <c r="M15" s="19">
        <v>26.4</v>
      </c>
      <c r="N15" s="19">
        <v>30.4</v>
      </c>
      <c r="O15" s="19">
        <v>33.4</v>
      </c>
      <c r="P15" s="56"/>
      <c r="Q15" s="119" t="s">
        <v>91</v>
      </c>
      <c r="R15" s="19">
        <v>3.4</v>
      </c>
      <c r="S15" s="19">
        <v>5.2</v>
      </c>
      <c r="T15" s="19">
        <v>4.2</v>
      </c>
      <c r="U15" s="19">
        <v>1.8</v>
      </c>
      <c r="V15" s="19">
        <v>9.1</v>
      </c>
      <c r="W15" s="19">
        <v>11.1</v>
      </c>
      <c r="X15" s="56"/>
      <c r="Y15" s="119" t="s">
        <v>91</v>
      </c>
      <c r="Z15" s="19">
        <v>17.399999999999999</v>
      </c>
      <c r="AA15" s="19">
        <v>18.8</v>
      </c>
      <c r="AB15" s="19">
        <v>23.7</v>
      </c>
      <c r="AC15" s="19">
        <v>24.6</v>
      </c>
      <c r="AD15" s="19">
        <v>30.1</v>
      </c>
      <c r="AE15" s="19">
        <v>29.1</v>
      </c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</row>
    <row r="16" spans="1:44" x14ac:dyDescent="0.3">
      <c r="A16" s="119" t="s">
        <v>92</v>
      </c>
      <c r="B16" s="19">
        <v>27.5</v>
      </c>
      <c r="C16" s="19">
        <v>34.1</v>
      </c>
      <c r="D16" s="19">
        <v>30.3</v>
      </c>
      <c r="E16" s="19">
        <v>38.799999999999997</v>
      </c>
      <c r="F16" s="19">
        <v>34.1</v>
      </c>
      <c r="G16" s="19">
        <v>25.1</v>
      </c>
      <c r="H16" s="56"/>
      <c r="I16" s="119" t="s">
        <v>92</v>
      </c>
      <c r="J16" s="19">
        <v>11.5</v>
      </c>
      <c r="K16" s="19">
        <v>16.5</v>
      </c>
      <c r="L16" s="19">
        <v>21.9</v>
      </c>
      <c r="M16" s="19">
        <v>23.4</v>
      </c>
      <c r="N16" s="19">
        <v>25.2</v>
      </c>
      <c r="O16" s="19">
        <v>28.7</v>
      </c>
      <c r="P16" s="56"/>
      <c r="Q16" s="119" t="s">
        <v>92</v>
      </c>
      <c r="R16" s="19">
        <v>4.8</v>
      </c>
      <c r="S16" s="19">
        <v>3.5</v>
      </c>
      <c r="T16" s="19">
        <v>3.9</v>
      </c>
      <c r="U16" s="19">
        <v>3.9</v>
      </c>
      <c r="V16" s="19">
        <v>5.5</v>
      </c>
      <c r="W16" s="19">
        <v>7.8</v>
      </c>
      <c r="X16" s="56"/>
      <c r="Y16" s="119" t="s">
        <v>92</v>
      </c>
      <c r="Z16" s="19">
        <v>10.1</v>
      </c>
      <c r="AA16" s="19">
        <v>15.1</v>
      </c>
      <c r="AB16" s="19">
        <v>23.9</v>
      </c>
      <c r="AC16" s="19">
        <v>24.6</v>
      </c>
      <c r="AD16" s="19">
        <v>26.2</v>
      </c>
      <c r="AE16" s="19">
        <v>32.200000000000003</v>
      </c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</row>
    <row r="17" spans="1:44" x14ac:dyDescent="0.3">
      <c r="A17" s="119" t="s">
        <v>93</v>
      </c>
      <c r="B17" s="19">
        <v>16</v>
      </c>
      <c r="C17" s="19">
        <v>31.8</v>
      </c>
      <c r="D17" s="19">
        <v>40.4</v>
      </c>
      <c r="E17" s="19">
        <v>38</v>
      </c>
      <c r="F17" s="19">
        <v>36.1</v>
      </c>
      <c r="G17" s="19">
        <v>22.6</v>
      </c>
      <c r="H17" s="56"/>
      <c r="I17" s="119" t="s">
        <v>93</v>
      </c>
      <c r="J17" s="19">
        <v>4.2</v>
      </c>
      <c r="K17" s="19">
        <v>18.725000000000001</v>
      </c>
      <c r="L17" s="19">
        <v>22.51</v>
      </c>
      <c r="M17" s="19">
        <v>24.9</v>
      </c>
      <c r="N17" s="19">
        <v>33.200000000000003</v>
      </c>
      <c r="O17" s="19">
        <v>31.6</v>
      </c>
      <c r="P17" s="56"/>
      <c r="Q17" s="119" t="s">
        <v>93</v>
      </c>
      <c r="R17" s="19">
        <v>5.5</v>
      </c>
      <c r="S17" s="19">
        <v>5.8</v>
      </c>
      <c r="T17" s="19">
        <v>5.7</v>
      </c>
      <c r="U17" s="19">
        <v>5.9</v>
      </c>
      <c r="V17" s="19">
        <v>7.1</v>
      </c>
      <c r="W17" s="19">
        <v>4.9000000000000004</v>
      </c>
      <c r="X17" s="56"/>
      <c r="Y17" s="119" t="s">
        <v>93</v>
      </c>
      <c r="Z17" s="19">
        <v>7.8</v>
      </c>
      <c r="AA17" s="19">
        <v>15.1</v>
      </c>
      <c r="AB17" s="19">
        <v>26.7</v>
      </c>
      <c r="AC17" s="19">
        <v>28.6</v>
      </c>
      <c r="AD17" s="19">
        <v>33.200000000000003</v>
      </c>
      <c r="AE17" s="19">
        <v>35.1</v>
      </c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</row>
    <row r="18" spans="1:44" x14ac:dyDescent="0.3">
      <c r="A18" s="117"/>
      <c r="B18" s="90"/>
      <c r="C18" s="90"/>
      <c r="D18" s="90"/>
      <c r="E18" s="90"/>
      <c r="F18" s="90"/>
      <c r="G18" s="90"/>
      <c r="H18" s="56"/>
      <c r="I18" s="117"/>
      <c r="J18" s="90"/>
      <c r="K18" s="90"/>
      <c r="L18" s="90"/>
      <c r="M18" s="90"/>
      <c r="N18" s="90"/>
      <c r="O18" s="90"/>
      <c r="P18" s="56"/>
      <c r="Q18" s="117"/>
      <c r="R18" s="90"/>
      <c r="S18" s="90"/>
      <c r="T18" s="90"/>
      <c r="U18" s="90"/>
      <c r="V18" s="90"/>
      <c r="W18" s="90"/>
      <c r="X18" s="56"/>
      <c r="Y18" s="117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</row>
    <row r="19" spans="1:44" x14ac:dyDescent="0.3">
      <c r="A19" s="116" t="s">
        <v>94</v>
      </c>
      <c r="B19" s="19">
        <v>20.900000000000002</v>
      </c>
      <c r="C19" s="19">
        <v>34.033333333333339</v>
      </c>
      <c r="D19" s="19">
        <v>35.700000000000003</v>
      </c>
      <c r="E19" s="19">
        <v>37.299999999999997</v>
      </c>
      <c r="F19" s="19">
        <v>36.299999999999997</v>
      </c>
      <c r="G19" s="19">
        <v>23.733333333333334</v>
      </c>
      <c r="H19" s="56"/>
      <c r="I19" s="116" t="s">
        <v>94</v>
      </c>
      <c r="J19" s="19">
        <v>8.4</v>
      </c>
      <c r="K19" s="105">
        <v>18.983333333333334</v>
      </c>
      <c r="L19" s="19">
        <v>23.51</v>
      </c>
      <c r="M19" s="19">
        <v>24.899999999999995</v>
      </c>
      <c r="N19" s="19">
        <v>29.599999999999998</v>
      </c>
      <c r="O19" s="19">
        <v>31.233333333333331</v>
      </c>
      <c r="P19" s="56"/>
      <c r="Q19" s="116" t="s">
        <v>94</v>
      </c>
      <c r="R19" s="19">
        <v>4.5999999999999996</v>
      </c>
      <c r="S19" s="19">
        <v>4.8</v>
      </c>
      <c r="T19" s="19">
        <v>4.5999999999999996</v>
      </c>
      <c r="U19" s="19">
        <v>3.8666666666666671</v>
      </c>
      <c r="V19" s="19">
        <v>7.2333333333333334</v>
      </c>
      <c r="W19" s="19">
        <v>7.9333333333333327</v>
      </c>
      <c r="X19" s="56"/>
      <c r="Y19" s="116" t="s">
        <v>94</v>
      </c>
      <c r="Z19" s="19">
        <v>11.766666666666666</v>
      </c>
      <c r="AA19" s="19">
        <v>16.3</v>
      </c>
      <c r="AB19" s="19">
        <v>24.766666666666666</v>
      </c>
      <c r="AC19" s="19">
        <v>25.933333333333337</v>
      </c>
      <c r="AD19" s="19">
        <v>29.833333333333332</v>
      </c>
      <c r="AE19" s="19">
        <v>32.133333333333333</v>
      </c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</row>
    <row r="20" spans="1:44" x14ac:dyDescent="0.3">
      <c r="A20" s="116" t="s">
        <v>96</v>
      </c>
      <c r="B20" s="19">
        <v>4.8463044339647743</v>
      </c>
      <c r="C20" s="19">
        <v>1.7969109295924748</v>
      </c>
      <c r="D20" s="19">
        <v>4.8</v>
      </c>
      <c r="E20" s="19">
        <v>2.4</v>
      </c>
      <c r="F20" s="19">
        <v>2.2999999999999998</v>
      </c>
      <c r="G20" s="19">
        <v>1.0338708279513884</v>
      </c>
      <c r="H20" s="56"/>
      <c r="I20" s="116" t="s">
        <v>96</v>
      </c>
      <c r="J20" s="19">
        <v>3.5</v>
      </c>
      <c r="K20" s="105">
        <v>2.1409045336544672</v>
      </c>
      <c r="L20" s="19">
        <v>1.4</v>
      </c>
      <c r="M20" s="19">
        <v>1.2247448713915889</v>
      </c>
      <c r="N20" s="19">
        <v>3.314614105241616</v>
      </c>
      <c r="O20" s="19">
        <v>1.9362047641943474</v>
      </c>
      <c r="P20" s="56"/>
      <c r="Q20" s="116" t="s">
        <v>96</v>
      </c>
      <c r="R20" s="19">
        <v>1.25</v>
      </c>
      <c r="S20" s="19">
        <v>1.35</v>
      </c>
      <c r="T20" s="19">
        <v>1.4</v>
      </c>
      <c r="U20" s="19">
        <v>1.6739839372652958</v>
      </c>
      <c r="V20" s="19">
        <v>1.4727148022916319</v>
      </c>
      <c r="W20" s="19">
        <v>2.5328946988683878</v>
      </c>
      <c r="X20" s="56"/>
      <c r="Y20" s="116" t="s">
        <v>96</v>
      </c>
      <c r="Z20" s="19">
        <v>4.0925406398579467</v>
      </c>
      <c r="AA20" s="19">
        <v>2.4</v>
      </c>
      <c r="AB20" s="19">
        <v>1.3695092389449426</v>
      </c>
      <c r="AC20" s="19">
        <v>1.8856180831641267</v>
      </c>
      <c r="AD20" s="19">
        <v>2.8639522032014137</v>
      </c>
      <c r="AE20" s="19">
        <v>2.449943310001728</v>
      </c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</row>
    <row r="25" spans="1:44" x14ac:dyDescent="0.3">
      <c r="R25" s="82"/>
    </row>
    <row r="26" spans="1:44" x14ac:dyDescent="0.3">
      <c r="R26" s="82"/>
    </row>
    <row r="27" spans="1:44" x14ac:dyDescent="0.3">
      <c r="R27" s="82"/>
    </row>
    <row r="28" spans="1:44" x14ac:dyDescent="0.3">
      <c r="R28" s="105"/>
    </row>
    <row r="29" spans="1:44" x14ac:dyDescent="0.3">
      <c r="R29" s="105"/>
    </row>
    <row r="38" s="30" customFormat="1" x14ac:dyDescent="0.3"/>
    <row r="53" spans="2:6" x14ac:dyDescent="0.3">
      <c r="B53" s="19"/>
      <c r="C53" s="19"/>
      <c r="D53" s="19"/>
      <c r="E53" s="18"/>
    </row>
    <row r="54" spans="2:6" x14ac:dyDescent="0.3">
      <c r="B54" s="19"/>
      <c r="C54" s="19"/>
      <c r="D54" s="19"/>
      <c r="E54" s="18"/>
    </row>
    <row r="55" spans="2:6" x14ac:dyDescent="0.3">
      <c r="B55" s="19"/>
      <c r="C55" s="19"/>
      <c r="D55" s="19"/>
      <c r="E55" s="18"/>
    </row>
    <row r="56" spans="2:6" x14ac:dyDescent="0.3">
      <c r="B56" s="19"/>
      <c r="C56" s="19"/>
      <c r="D56" s="19"/>
      <c r="E56" s="18"/>
    </row>
    <row r="57" spans="2:6" x14ac:dyDescent="0.3">
      <c r="B57" s="19"/>
      <c r="C57" s="19"/>
      <c r="D57" s="19"/>
      <c r="E57" s="18"/>
    </row>
    <row r="58" spans="2:6" x14ac:dyDescent="0.3">
      <c r="B58" s="19"/>
      <c r="C58" s="19"/>
      <c r="D58" s="19"/>
      <c r="E58" s="18"/>
    </row>
    <row r="60" spans="2:6" x14ac:dyDescent="0.3">
      <c r="C60" s="18"/>
      <c r="D60" s="18"/>
      <c r="E60" s="18"/>
      <c r="F60" s="18"/>
    </row>
  </sheetData>
  <mergeCells count="4">
    <mergeCell ref="A13:B13"/>
    <mergeCell ref="I13:J13"/>
    <mergeCell ref="Q13:R13"/>
    <mergeCell ref="Y13:Z1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102"/>
  <sheetViews>
    <sheetView topLeftCell="A85" zoomScale="71" zoomScaleNormal="71" workbookViewId="0">
      <selection activeCell="I21" sqref="I21"/>
    </sheetView>
  </sheetViews>
  <sheetFormatPr defaultColWidth="11" defaultRowHeight="15.6" x14ac:dyDescent="0.3"/>
  <cols>
    <col min="2" max="2" width="20" customWidth="1"/>
    <col min="3" max="3" width="16.5" customWidth="1"/>
    <col min="4" max="4" width="19.796875" customWidth="1"/>
    <col min="5" max="5" width="15" customWidth="1"/>
    <col min="6" max="6" width="20" customWidth="1"/>
    <col min="7" max="7" width="16.796875" customWidth="1"/>
    <col min="8" max="8" width="19.69921875" customWidth="1"/>
    <col min="9" max="9" width="18.796875" customWidth="1"/>
  </cols>
  <sheetData>
    <row r="1" spans="1:12" ht="19.2" x14ac:dyDescent="0.4">
      <c r="A1" s="113" t="s">
        <v>35</v>
      </c>
      <c r="B1" s="113"/>
    </row>
    <row r="2" spans="1:12" x14ac:dyDescent="0.3">
      <c r="B2" t="s">
        <v>115</v>
      </c>
    </row>
    <row r="3" spans="1:12" x14ac:dyDescent="0.3">
      <c r="A3" s="41" t="s">
        <v>0</v>
      </c>
      <c r="B3" s="31">
        <v>0</v>
      </c>
      <c r="C3" s="43">
        <v>1</v>
      </c>
      <c r="D3" s="43">
        <v>3</v>
      </c>
      <c r="E3" s="43">
        <v>5</v>
      </c>
      <c r="F3" s="43">
        <v>8</v>
      </c>
      <c r="G3" s="43">
        <v>12</v>
      </c>
      <c r="H3" s="43">
        <v>24</v>
      </c>
    </row>
    <row r="4" spans="1:12" x14ac:dyDescent="0.3">
      <c r="A4" s="56" t="s">
        <v>100</v>
      </c>
      <c r="B4" s="81">
        <v>320</v>
      </c>
      <c r="C4" s="81">
        <v>297</v>
      </c>
      <c r="D4" s="81">
        <v>230</v>
      </c>
      <c r="E4" s="81">
        <v>183</v>
      </c>
      <c r="F4" s="81">
        <v>170</v>
      </c>
      <c r="G4" s="81">
        <v>120</v>
      </c>
      <c r="H4" s="81">
        <v>93</v>
      </c>
    </row>
    <row r="5" spans="1:12" x14ac:dyDescent="0.3">
      <c r="A5" s="56" t="s">
        <v>101</v>
      </c>
      <c r="B5" s="81">
        <v>294</v>
      </c>
      <c r="C5" s="81">
        <v>291</v>
      </c>
      <c r="D5" s="81">
        <v>213</v>
      </c>
      <c r="E5" s="81">
        <v>188</v>
      </c>
      <c r="F5" s="81">
        <v>184</v>
      </c>
      <c r="G5" s="81">
        <v>102</v>
      </c>
      <c r="H5" s="81">
        <v>44</v>
      </c>
    </row>
    <row r="6" spans="1:12" x14ac:dyDescent="0.3">
      <c r="A6" s="56" t="s">
        <v>102</v>
      </c>
      <c r="B6" s="81">
        <v>286</v>
      </c>
      <c r="C6" s="81">
        <v>252</v>
      </c>
      <c r="D6" s="81">
        <v>201</v>
      </c>
      <c r="E6" s="81">
        <v>194</v>
      </c>
      <c r="F6" s="81">
        <v>160</v>
      </c>
      <c r="G6" s="81">
        <v>79</v>
      </c>
      <c r="H6" s="81">
        <v>39</v>
      </c>
    </row>
    <row r="7" spans="1:12" x14ac:dyDescent="0.3">
      <c r="A7" s="56"/>
    </row>
    <row r="8" spans="1:12" x14ac:dyDescent="0.3">
      <c r="A8" s="51" t="s">
        <v>103</v>
      </c>
      <c r="B8" s="81">
        <v>300</v>
      </c>
      <c r="C8" s="81">
        <v>280</v>
      </c>
      <c r="D8" s="81">
        <v>215</v>
      </c>
      <c r="E8" s="81">
        <v>188</v>
      </c>
      <c r="F8" s="81">
        <v>171</v>
      </c>
      <c r="G8" s="81">
        <v>101</v>
      </c>
      <c r="H8" s="81">
        <v>59</v>
      </c>
    </row>
    <row r="9" spans="1:12" x14ac:dyDescent="0.3">
      <c r="A9" s="50" t="s">
        <v>106</v>
      </c>
      <c r="B9" s="81">
        <v>18</v>
      </c>
      <c r="C9" s="81">
        <v>24</v>
      </c>
      <c r="D9" s="81">
        <v>15</v>
      </c>
      <c r="E9" s="81">
        <v>6</v>
      </c>
      <c r="F9" s="81">
        <v>12</v>
      </c>
      <c r="G9" s="81">
        <v>21.000000000000004</v>
      </c>
      <c r="H9" s="81">
        <v>29.628</v>
      </c>
    </row>
    <row r="11" spans="1:12" ht="18.600000000000001" x14ac:dyDescent="0.4">
      <c r="A11" s="112" t="s">
        <v>36</v>
      </c>
      <c r="B11" s="112"/>
    </row>
    <row r="12" spans="1:12" x14ac:dyDescent="0.3">
      <c r="A12" s="41" t="s">
        <v>0</v>
      </c>
      <c r="B12" s="31">
        <v>0</v>
      </c>
      <c r="C12" s="43">
        <v>1</v>
      </c>
      <c r="D12" s="43">
        <v>3</v>
      </c>
      <c r="E12" s="43">
        <v>5</v>
      </c>
      <c r="F12" s="43">
        <v>8</v>
      </c>
      <c r="G12" s="43">
        <v>12</v>
      </c>
      <c r="H12" s="43">
        <v>24</v>
      </c>
      <c r="K12" s="81"/>
    </row>
    <row r="13" spans="1:12" x14ac:dyDescent="0.3">
      <c r="A13" s="56" t="s">
        <v>100</v>
      </c>
      <c r="B13" s="81">
        <v>304</v>
      </c>
      <c r="C13" s="81">
        <v>299</v>
      </c>
      <c r="D13" s="81">
        <v>305</v>
      </c>
      <c r="E13" s="81">
        <v>326</v>
      </c>
      <c r="F13" s="81">
        <v>299</v>
      </c>
      <c r="G13" s="81">
        <v>291</v>
      </c>
      <c r="H13" s="81">
        <v>289</v>
      </c>
      <c r="K13" s="81"/>
      <c r="L13" s="79"/>
    </row>
    <row r="14" spans="1:12" x14ac:dyDescent="0.3">
      <c r="A14" s="56" t="s">
        <v>101</v>
      </c>
      <c r="B14" s="81">
        <v>325</v>
      </c>
      <c r="C14" s="81">
        <v>323</v>
      </c>
      <c r="D14" s="81">
        <v>280</v>
      </c>
      <c r="E14" s="81">
        <v>304</v>
      </c>
      <c r="F14" s="81">
        <v>324</v>
      </c>
      <c r="G14" s="81">
        <v>299</v>
      </c>
      <c r="H14" s="81">
        <v>251</v>
      </c>
      <c r="K14" s="81"/>
      <c r="L14" s="79"/>
    </row>
    <row r="15" spans="1:12" x14ac:dyDescent="0.3">
      <c r="A15" s="56" t="s">
        <v>102</v>
      </c>
      <c r="B15" s="81">
        <v>273</v>
      </c>
      <c r="C15" s="81">
        <v>293</v>
      </c>
      <c r="D15" s="81">
        <v>325</v>
      </c>
      <c r="E15" s="81">
        <v>276</v>
      </c>
      <c r="F15" s="81">
        <v>279</v>
      </c>
      <c r="G15" s="81">
        <v>293</v>
      </c>
      <c r="H15" s="81">
        <v>273</v>
      </c>
      <c r="K15" s="81"/>
      <c r="L15" s="79"/>
    </row>
    <row r="16" spans="1:12" x14ac:dyDescent="0.3">
      <c r="A16" s="56"/>
    </row>
    <row r="17" spans="1:12" x14ac:dyDescent="0.3">
      <c r="A17" s="51" t="s">
        <v>103</v>
      </c>
      <c r="B17" s="81">
        <v>300</v>
      </c>
      <c r="C17" s="81">
        <v>305</v>
      </c>
      <c r="D17" s="81">
        <v>303</v>
      </c>
      <c r="E17" s="81">
        <v>302</v>
      </c>
      <c r="F17" s="81">
        <v>301</v>
      </c>
      <c r="G17" s="81">
        <v>294</v>
      </c>
      <c r="H17" s="81">
        <v>270</v>
      </c>
      <c r="K17" s="8"/>
    </row>
    <row r="18" spans="1:12" x14ac:dyDescent="0.3">
      <c r="A18" s="50" t="s">
        <v>106</v>
      </c>
      <c r="B18" s="81">
        <v>26</v>
      </c>
      <c r="C18" s="81">
        <v>16</v>
      </c>
      <c r="D18" s="81">
        <v>23</v>
      </c>
      <c r="E18" s="81">
        <v>25</v>
      </c>
      <c r="F18" s="81">
        <v>23</v>
      </c>
      <c r="G18" s="81">
        <v>4</v>
      </c>
      <c r="H18" s="81">
        <v>19</v>
      </c>
      <c r="K18" s="8"/>
      <c r="L18" s="79"/>
    </row>
    <row r="19" spans="1:12" x14ac:dyDescent="0.3">
      <c r="K19" s="8"/>
      <c r="L19" s="79"/>
    </row>
    <row r="20" spans="1:12" ht="19.2" x14ac:dyDescent="0.4">
      <c r="A20" s="113" t="s">
        <v>29</v>
      </c>
      <c r="B20" s="113"/>
      <c r="K20" s="8"/>
      <c r="L20" s="79"/>
    </row>
    <row r="21" spans="1:12" x14ac:dyDescent="0.3">
      <c r="A21" s="41" t="s">
        <v>0</v>
      </c>
      <c r="B21" s="31">
        <v>0</v>
      </c>
      <c r="C21" s="43">
        <v>1</v>
      </c>
      <c r="D21" s="43">
        <v>3</v>
      </c>
      <c r="E21" s="43">
        <v>5</v>
      </c>
      <c r="F21" s="43">
        <v>8</v>
      </c>
      <c r="G21" s="43">
        <v>12</v>
      </c>
      <c r="H21" s="43">
        <v>24</v>
      </c>
      <c r="K21" s="8"/>
      <c r="L21" s="79"/>
    </row>
    <row r="22" spans="1:12" x14ac:dyDescent="0.3">
      <c r="A22" s="56" t="s">
        <v>100</v>
      </c>
      <c r="B22" s="81">
        <v>93</v>
      </c>
      <c r="C22" s="81">
        <v>73</v>
      </c>
      <c r="D22" s="81">
        <v>46</v>
      </c>
      <c r="E22" s="81">
        <v>45</v>
      </c>
      <c r="F22" s="81">
        <v>35</v>
      </c>
      <c r="G22" s="81">
        <v>30</v>
      </c>
      <c r="H22" s="81">
        <v>5</v>
      </c>
      <c r="K22" s="8"/>
      <c r="L22" s="79"/>
    </row>
    <row r="23" spans="1:12" x14ac:dyDescent="0.3">
      <c r="A23" s="56" t="s">
        <v>101</v>
      </c>
      <c r="B23" s="81">
        <v>101</v>
      </c>
      <c r="C23" s="81">
        <v>83</v>
      </c>
      <c r="D23" s="81">
        <v>61</v>
      </c>
      <c r="E23" s="81">
        <v>34</v>
      </c>
      <c r="F23" s="81">
        <v>17</v>
      </c>
      <c r="G23" s="81">
        <v>11</v>
      </c>
      <c r="H23" s="81">
        <v>21</v>
      </c>
      <c r="K23" s="8"/>
      <c r="L23" s="79"/>
    </row>
    <row r="24" spans="1:12" x14ac:dyDescent="0.3">
      <c r="A24" s="56" t="s">
        <v>102</v>
      </c>
      <c r="B24" s="81">
        <v>106</v>
      </c>
      <c r="C24" s="81">
        <v>59</v>
      </c>
      <c r="D24" s="81">
        <v>59</v>
      </c>
      <c r="E24" s="81">
        <v>54</v>
      </c>
      <c r="F24" s="81">
        <v>35</v>
      </c>
      <c r="G24" s="81">
        <v>26</v>
      </c>
      <c r="H24" s="81">
        <v>2</v>
      </c>
    </row>
    <row r="25" spans="1:12" x14ac:dyDescent="0.3">
      <c r="A25" s="56"/>
    </row>
    <row r="26" spans="1:12" x14ac:dyDescent="0.3">
      <c r="A26" s="51" t="s">
        <v>103</v>
      </c>
      <c r="B26" s="81">
        <v>100</v>
      </c>
      <c r="C26" s="81">
        <v>72</v>
      </c>
      <c r="D26" s="81">
        <v>55</v>
      </c>
      <c r="E26" s="81">
        <v>44</v>
      </c>
      <c r="F26" s="81">
        <v>29</v>
      </c>
      <c r="G26" s="81">
        <v>22</v>
      </c>
      <c r="H26" s="81">
        <v>9</v>
      </c>
    </row>
    <row r="27" spans="1:12" x14ac:dyDescent="0.3">
      <c r="A27" s="50" t="s">
        <v>106</v>
      </c>
      <c r="B27" s="81">
        <v>7</v>
      </c>
      <c r="C27" s="81">
        <v>12</v>
      </c>
      <c r="D27" s="81">
        <v>8</v>
      </c>
      <c r="E27" s="81">
        <v>10</v>
      </c>
      <c r="F27" s="81">
        <v>10</v>
      </c>
      <c r="G27" s="81">
        <v>10</v>
      </c>
      <c r="H27" s="81">
        <v>10</v>
      </c>
    </row>
    <row r="29" spans="1:12" ht="19.2" x14ac:dyDescent="0.4">
      <c r="A29" s="112" t="s">
        <v>6</v>
      </c>
      <c r="B29" s="112"/>
    </row>
    <row r="31" spans="1:12" x14ac:dyDescent="0.3">
      <c r="A31" s="41" t="s">
        <v>0</v>
      </c>
      <c r="B31" s="31">
        <v>0</v>
      </c>
      <c r="C31" s="43">
        <v>1</v>
      </c>
      <c r="D31" s="43">
        <v>3</v>
      </c>
      <c r="E31" s="43">
        <v>5</v>
      </c>
      <c r="F31" s="43">
        <v>8</v>
      </c>
      <c r="G31" s="43">
        <v>12</v>
      </c>
      <c r="H31" s="43">
        <v>24</v>
      </c>
    </row>
    <row r="32" spans="1:12" x14ac:dyDescent="0.3">
      <c r="A32" s="56" t="s">
        <v>100</v>
      </c>
      <c r="B32" s="81">
        <v>107</v>
      </c>
      <c r="C32" s="81">
        <v>103</v>
      </c>
      <c r="D32" s="81">
        <v>96</v>
      </c>
      <c r="E32" s="81">
        <v>99</v>
      </c>
      <c r="F32" s="81">
        <v>98</v>
      </c>
      <c r="G32" s="81">
        <v>107</v>
      </c>
      <c r="H32" s="81">
        <v>79</v>
      </c>
    </row>
    <row r="33" spans="1:9" x14ac:dyDescent="0.3">
      <c r="A33" s="56" t="s">
        <v>101</v>
      </c>
      <c r="B33" s="81">
        <v>98</v>
      </c>
      <c r="C33" s="81">
        <v>90</v>
      </c>
      <c r="D33" s="81">
        <v>92</v>
      </c>
      <c r="E33" s="81">
        <v>92</v>
      </c>
      <c r="F33" s="81">
        <v>91</v>
      </c>
      <c r="G33" s="81">
        <v>95</v>
      </c>
      <c r="H33" s="81">
        <v>83</v>
      </c>
    </row>
    <row r="34" spans="1:9" x14ac:dyDescent="0.3">
      <c r="A34" s="56" t="s">
        <v>102</v>
      </c>
      <c r="B34" s="81">
        <v>96</v>
      </c>
      <c r="C34" s="81">
        <v>98</v>
      </c>
      <c r="D34" s="81">
        <v>79</v>
      </c>
      <c r="E34" s="81">
        <v>87</v>
      </c>
      <c r="F34" s="81">
        <v>92</v>
      </c>
      <c r="G34" s="81">
        <v>93</v>
      </c>
      <c r="H34" s="81">
        <v>75</v>
      </c>
    </row>
    <row r="35" spans="1:9" x14ac:dyDescent="0.3">
      <c r="A35" s="56"/>
    </row>
    <row r="36" spans="1:9" x14ac:dyDescent="0.3">
      <c r="A36" s="51" t="s">
        <v>103</v>
      </c>
      <c r="B36" s="81">
        <v>100</v>
      </c>
      <c r="C36" s="81">
        <v>97</v>
      </c>
      <c r="D36" s="81">
        <v>89</v>
      </c>
      <c r="E36" s="81">
        <v>93</v>
      </c>
      <c r="F36" s="81">
        <v>94</v>
      </c>
      <c r="G36" s="81">
        <v>98</v>
      </c>
      <c r="H36" s="81">
        <v>79</v>
      </c>
    </row>
    <row r="37" spans="1:9" x14ac:dyDescent="0.3">
      <c r="A37" s="50" t="s">
        <v>106</v>
      </c>
      <c r="B37" s="81">
        <v>6</v>
      </c>
      <c r="C37" s="81">
        <v>7</v>
      </c>
      <c r="D37" s="81">
        <v>9</v>
      </c>
      <c r="E37" s="81">
        <v>6</v>
      </c>
      <c r="F37" s="81">
        <v>4</v>
      </c>
      <c r="G37" s="81">
        <v>8</v>
      </c>
      <c r="H37" s="81">
        <v>4</v>
      </c>
    </row>
    <row r="42" spans="1:9" x14ac:dyDescent="0.3">
      <c r="A42" s="2"/>
      <c r="B42" s="113"/>
      <c r="C42" s="113"/>
      <c r="D42" s="112"/>
      <c r="E42" s="112"/>
      <c r="F42" s="113"/>
      <c r="G42" s="113"/>
      <c r="H42" s="112"/>
      <c r="I42" s="112"/>
    </row>
    <row r="43" spans="1:9" ht="19.2" x14ac:dyDescent="0.4">
      <c r="A43" s="113" t="s">
        <v>35</v>
      </c>
      <c r="B43" s="113"/>
      <c r="C43" s="3"/>
      <c r="D43" s="3"/>
      <c r="E43" s="3"/>
      <c r="F43" s="3"/>
      <c r="G43" s="3"/>
      <c r="H43" s="3"/>
      <c r="I43" s="3"/>
    </row>
    <row r="44" spans="1:9" x14ac:dyDescent="0.3">
      <c r="A44" s="41" t="s">
        <v>0</v>
      </c>
      <c r="B44" s="31">
        <v>0</v>
      </c>
      <c r="C44" s="43">
        <v>1</v>
      </c>
      <c r="D44" s="43">
        <v>3</v>
      </c>
      <c r="E44" s="43">
        <v>5</v>
      </c>
      <c r="F44" s="43">
        <v>8</v>
      </c>
      <c r="G44" s="43">
        <v>12</v>
      </c>
      <c r="H44" s="43">
        <v>24</v>
      </c>
      <c r="I44" s="8"/>
    </row>
    <row r="45" spans="1:9" x14ac:dyDescent="0.3">
      <c r="A45" s="102" t="s">
        <v>100</v>
      </c>
      <c r="B45" s="101">
        <v>84</v>
      </c>
      <c r="C45" s="101">
        <v>124</v>
      </c>
      <c r="D45" s="101">
        <v>215</v>
      </c>
      <c r="E45" s="101">
        <v>251</v>
      </c>
      <c r="F45" s="101">
        <v>348</v>
      </c>
      <c r="G45" s="101">
        <v>419</v>
      </c>
      <c r="H45" s="101">
        <v>509</v>
      </c>
      <c r="I45" s="8"/>
    </row>
    <row r="46" spans="1:9" x14ac:dyDescent="0.3">
      <c r="A46" s="102" t="s">
        <v>101</v>
      </c>
      <c r="B46" s="101">
        <v>89</v>
      </c>
      <c r="C46" s="101">
        <v>133</v>
      </c>
      <c r="D46" s="101">
        <v>245</v>
      </c>
      <c r="E46" s="101">
        <v>253</v>
      </c>
      <c r="F46" s="101">
        <v>359</v>
      </c>
      <c r="G46" s="101">
        <v>430</v>
      </c>
      <c r="H46" s="101">
        <v>492</v>
      </c>
      <c r="I46" s="8"/>
    </row>
    <row r="47" spans="1:9" x14ac:dyDescent="0.3">
      <c r="A47" s="102" t="s">
        <v>102</v>
      </c>
      <c r="B47" s="101">
        <v>79</v>
      </c>
      <c r="C47" s="101">
        <v>113</v>
      </c>
      <c r="D47" s="101">
        <v>243</v>
      </c>
      <c r="E47" s="101">
        <v>269</v>
      </c>
      <c r="F47" s="101">
        <v>359</v>
      </c>
      <c r="G47" s="101">
        <v>415</v>
      </c>
      <c r="H47" s="101">
        <v>489</v>
      </c>
      <c r="I47" s="8"/>
    </row>
    <row r="48" spans="1:9" x14ac:dyDescent="0.3">
      <c r="A48" s="102"/>
      <c r="B48" s="101"/>
      <c r="C48" s="101"/>
      <c r="D48" s="101"/>
      <c r="E48" s="101"/>
      <c r="F48" s="101"/>
      <c r="G48" s="101"/>
      <c r="H48" s="101"/>
      <c r="I48" s="8"/>
    </row>
    <row r="49" spans="1:9" x14ac:dyDescent="0.3">
      <c r="A49" s="103" t="s">
        <v>103</v>
      </c>
      <c r="B49" s="101">
        <v>84</v>
      </c>
      <c r="C49" s="101">
        <v>123</v>
      </c>
      <c r="D49" s="101">
        <v>234</v>
      </c>
      <c r="E49" s="101">
        <v>257</v>
      </c>
      <c r="F49" s="101">
        <v>355</v>
      </c>
      <c r="G49" s="101">
        <v>421.33333333333331</v>
      </c>
      <c r="H49" s="101">
        <v>496.66666666666669</v>
      </c>
      <c r="I49" s="8"/>
    </row>
    <row r="50" spans="1:9" x14ac:dyDescent="0.3">
      <c r="A50" s="104" t="s">
        <v>106</v>
      </c>
      <c r="B50" s="101">
        <v>5</v>
      </c>
      <c r="C50" s="109">
        <v>10</v>
      </c>
      <c r="D50" s="109">
        <v>16.77</v>
      </c>
      <c r="E50" s="109">
        <v>9.8699999999999992</v>
      </c>
      <c r="F50" s="109">
        <v>6.35</v>
      </c>
      <c r="G50" s="109">
        <v>7.7674534651540288</v>
      </c>
      <c r="H50" s="109">
        <v>10.785793124908956</v>
      </c>
    </row>
    <row r="51" spans="1:9" x14ac:dyDescent="0.3">
      <c r="A51" s="105"/>
      <c r="B51" s="105"/>
      <c r="C51" s="105"/>
      <c r="D51" s="105"/>
      <c r="E51" s="105"/>
      <c r="F51" s="105"/>
      <c r="G51" s="105"/>
      <c r="H51" s="105"/>
      <c r="I51" s="101"/>
    </row>
    <row r="52" spans="1:9" x14ac:dyDescent="0.3">
      <c r="A52" s="105"/>
      <c r="B52" s="105"/>
      <c r="C52" s="105"/>
      <c r="D52" s="105"/>
      <c r="E52" s="105"/>
      <c r="F52" s="105"/>
      <c r="G52" s="105"/>
      <c r="H52" s="105"/>
      <c r="I52" s="101"/>
    </row>
    <row r="53" spans="1:9" ht="19.2" x14ac:dyDescent="0.4">
      <c r="A53" s="114" t="s">
        <v>29</v>
      </c>
      <c r="B53" s="114"/>
      <c r="C53" s="105"/>
      <c r="D53" s="105"/>
      <c r="E53" s="105"/>
      <c r="F53" s="105"/>
      <c r="G53" s="105"/>
      <c r="H53" s="105"/>
      <c r="I53" s="101"/>
    </row>
    <row r="54" spans="1:9" x14ac:dyDescent="0.3">
      <c r="A54" s="106" t="s">
        <v>0</v>
      </c>
      <c r="B54" s="107">
        <v>0</v>
      </c>
      <c r="C54" s="108">
        <v>1</v>
      </c>
      <c r="D54" s="108">
        <v>3</v>
      </c>
      <c r="E54" s="108">
        <v>5</v>
      </c>
      <c r="F54" s="108">
        <v>8</v>
      </c>
      <c r="G54" s="108">
        <v>12</v>
      </c>
      <c r="H54" s="108">
        <v>24</v>
      </c>
    </row>
    <row r="55" spans="1:9" x14ac:dyDescent="0.3">
      <c r="A55" s="102" t="s">
        <v>100</v>
      </c>
      <c r="B55" s="101">
        <v>24</v>
      </c>
      <c r="C55" s="101">
        <v>49</v>
      </c>
      <c r="D55" s="101">
        <v>66</v>
      </c>
      <c r="E55" s="101">
        <v>99</v>
      </c>
      <c r="F55" s="101">
        <v>136</v>
      </c>
      <c r="G55" s="101">
        <v>194</v>
      </c>
      <c r="H55" s="101">
        <v>165</v>
      </c>
    </row>
    <row r="56" spans="1:9" x14ac:dyDescent="0.3">
      <c r="A56" s="102" t="s">
        <v>101</v>
      </c>
      <c r="B56" s="101">
        <v>32</v>
      </c>
      <c r="C56" s="101">
        <v>27</v>
      </c>
      <c r="D56" s="101">
        <v>37</v>
      </c>
      <c r="E56" s="101">
        <v>105</v>
      </c>
      <c r="F56" s="101">
        <v>131</v>
      </c>
      <c r="G56" s="101">
        <v>181</v>
      </c>
      <c r="H56" s="101">
        <v>182</v>
      </c>
    </row>
    <row r="57" spans="1:9" x14ac:dyDescent="0.3">
      <c r="A57" s="102" t="s">
        <v>102</v>
      </c>
      <c r="B57" s="101">
        <v>9</v>
      </c>
      <c r="C57" s="101">
        <v>37</v>
      </c>
      <c r="D57" s="101">
        <v>52</v>
      </c>
      <c r="E57" s="101">
        <v>89</v>
      </c>
      <c r="F57" s="101">
        <v>142</v>
      </c>
      <c r="G57" s="101">
        <v>180</v>
      </c>
      <c r="H57" s="101">
        <v>189</v>
      </c>
    </row>
    <row r="58" spans="1:9" x14ac:dyDescent="0.3">
      <c r="A58" s="102"/>
      <c r="B58" s="101"/>
      <c r="C58" s="101"/>
      <c r="D58" s="101"/>
      <c r="E58" s="101"/>
      <c r="F58" s="101"/>
      <c r="G58" s="101"/>
      <c r="H58" s="101"/>
    </row>
    <row r="59" spans="1:9" x14ac:dyDescent="0.3">
      <c r="A59" s="103" t="s">
        <v>103</v>
      </c>
      <c r="B59" s="101">
        <v>21.666666666666668</v>
      </c>
      <c r="C59" s="101">
        <v>37.666666666666664</v>
      </c>
      <c r="D59" s="101">
        <v>51.7</v>
      </c>
      <c r="E59" s="101">
        <v>97.666666666666671</v>
      </c>
      <c r="F59" s="101">
        <v>136.33333333333334</v>
      </c>
      <c r="G59" s="101">
        <v>185</v>
      </c>
      <c r="H59" s="101">
        <v>178.66666666666666</v>
      </c>
    </row>
    <row r="60" spans="1:9" x14ac:dyDescent="0.3">
      <c r="A60" s="104" t="s">
        <v>106</v>
      </c>
      <c r="B60" s="109">
        <v>11.676186592091332</v>
      </c>
      <c r="C60" s="109">
        <v>11.015141094572211</v>
      </c>
      <c r="D60" s="109">
        <v>14.502873278538067</v>
      </c>
      <c r="E60" s="110">
        <v>8.0829037686547611</v>
      </c>
      <c r="F60" s="110">
        <v>5.5075705472861021</v>
      </c>
      <c r="G60" s="110">
        <v>7.810249675906654</v>
      </c>
      <c r="H60" s="110">
        <v>12.342339054382411</v>
      </c>
    </row>
    <row r="67" spans="1:7" ht="19.2" x14ac:dyDescent="0.4">
      <c r="A67" s="113" t="s">
        <v>35</v>
      </c>
      <c r="B67" s="113"/>
    </row>
    <row r="68" spans="1:7" x14ac:dyDescent="0.3">
      <c r="A68" s="41" t="s">
        <v>0</v>
      </c>
      <c r="B68" s="43">
        <v>1</v>
      </c>
      <c r="C68" s="43">
        <v>3</v>
      </c>
      <c r="D68" s="43">
        <v>5</v>
      </c>
      <c r="E68" s="43">
        <v>8</v>
      </c>
      <c r="F68" s="43">
        <v>12</v>
      </c>
      <c r="G68" s="43">
        <v>24</v>
      </c>
    </row>
    <row r="69" spans="1:7" x14ac:dyDescent="0.3">
      <c r="A69" s="56" t="s">
        <v>100</v>
      </c>
      <c r="B69" s="101">
        <v>441503</v>
      </c>
      <c r="C69" s="101">
        <v>559421</v>
      </c>
      <c r="D69" s="101">
        <v>558421</v>
      </c>
      <c r="E69" s="101">
        <v>618526</v>
      </c>
      <c r="F69" s="101">
        <v>649521</v>
      </c>
      <c r="G69" s="101">
        <v>699732</v>
      </c>
    </row>
    <row r="70" spans="1:7" x14ac:dyDescent="0.3">
      <c r="A70" s="56" t="s">
        <v>101</v>
      </c>
      <c r="B70" s="101">
        <v>414543</v>
      </c>
      <c r="C70" s="101">
        <v>485402</v>
      </c>
      <c r="D70" s="101">
        <v>480714</v>
      </c>
      <c r="E70" s="101">
        <v>510714</v>
      </c>
      <c r="F70" s="101">
        <v>539998</v>
      </c>
      <c r="G70" s="101">
        <v>527957</v>
      </c>
    </row>
    <row r="71" spans="1:7" x14ac:dyDescent="0.3">
      <c r="A71" s="56" t="s">
        <v>102</v>
      </c>
      <c r="B71" s="101">
        <v>402543</v>
      </c>
      <c r="C71" s="101">
        <v>321402</v>
      </c>
      <c r="D71" s="101">
        <v>356202</v>
      </c>
      <c r="E71" s="101">
        <v>396802</v>
      </c>
      <c r="F71" s="101">
        <v>409920</v>
      </c>
      <c r="G71" s="101">
        <v>480920</v>
      </c>
    </row>
    <row r="72" spans="1:7" x14ac:dyDescent="0.3">
      <c r="A72" s="56"/>
    </row>
    <row r="73" spans="1:7" x14ac:dyDescent="0.3">
      <c r="A73" s="51" t="s">
        <v>103</v>
      </c>
      <c r="B73" s="101">
        <v>419529.66666666669</v>
      </c>
      <c r="C73" s="101">
        <v>455408</v>
      </c>
      <c r="D73" s="101">
        <v>465112</v>
      </c>
      <c r="E73" s="101">
        <v>508479</v>
      </c>
      <c r="F73" s="101">
        <v>533146</v>
      </c>
      <c r="G73" s="101">
        <v>569536</v>
      </c>
    </row>
    <row r="74" spans="1:7" x14ac:dyDescent="0.3">
      <c r="A74" s="50" t="s">
        <v>106</v>
      </c>
      <c r="B74" s="101">
        <v>19952.958009611841</v>
      </c>
      <c r="C74" s="101">
        <v>121811</v>
      </c>
      <c r="D74" s="101">
        <v>102008</v>
      </c>
      <c r="E74" s="101">
        <v>111176</v>
      </c>
      <c r="F74" s="101">
        <v>119947</v>
      </c>
      <c r="G74" s="101">
        <v>115179</v>
      </c>
    </row>
    <row r="76" spans="1:7" ht="18.600000000000001" x14ac:dyDescent="0.4">
      <c r="A76" s="112" t="s">
        <v>36</v>
      </c>
      <c r="B76" s="112"/>
    </row>
    <row r="77" spans="1:7" x14ac:dyDescent="0.3">
      <c r="A77" s="41" t="s">
        <v>0</v>
      </c>
      <c r="B77" s="43">
        <v>1</v>
      </c>
      <c r="C77" s="43">
        <v>3</v>
      </c>
      <c r="D77" s="43">
        <v>5</v>
      </c>
      <c r="E77" s="43">
        <v>8</v>
      </c>
      <c r="F77" s="43">
        <v>12</v>
      </c>
      <c r="G77" s="43">
        <v>24</v>
      </c>
    </row>
    <row r="78" spans="1:7" x14ac:dyDescent="0.3">
      <c r="A78" s="56" t="s">
        <v>100</v>
      </c>
      <c r="B78" s="101">
        <v>209327</v>
      </c>
      <c r="C78" s="101">
        <v>408047</v>
      </c>
      <c r="D78" s="101">
        <v>419489</v>
      </c>
      <c r="E78" s="101">
        <v>419869</v>
      </c>
      <c r="F78" s="101">
        <v>410969</v>
      </c>
      <c r="G78" s="101">
        <v>431969</v>
      </c>
    </row>
    <row r="79" spans="1:7" x14ac:dyDescent="0.3">
      <c r="A79" s="56" t="s">
        <v>101</v>
      </c>
      <c r="B79" s="101">
        <v>406957</v>
      </c>
      <c r="C79" s="101">
        <v>307457</v>
      </c>
      <c r="D79" s="101">
        <v>338457</v>
      </c>
      <c r="E79" s="101">
        <v>348286</v>
      </c>
      <c r="F79" s="101">
        <v>259275</v>
      </c>
      <c r="G79" s="101">
        <v>258354</v>
      </c>
    </row>
    <row r="80" spans="1:7" x14ac:dyDescent="0.3">
      <c r="A80" s="56" t="s">
        <v>102</v>
      </c>
      <c r="B80" s="101">
        <v>252920</v>
      </c>
      <c r="C80" s="101">
        <v>202010</v>
      </c>
      <c r="D80" s="101">
        <v>218010</v>
      </c>
      <c r="E80" s="101">
        <v>219079</v>
      </c>
      <c r="F80" s="101">
        <v>219504</v>
      </c>
      <c r="G80" s="101">
        <v>253510</v>
      </c>
    </row>
    <row r="81" spans="1:7" x14ac:dyDescent="0.3">
      <c r="A81" s="56"/>
    </row>
    <row r="82" spans="1:7" x14ac:dyDescent="0.3">
      <c r="A82" s="51" t="s">
        <v>103</v>
      </c>
      <c r="B82" s="101">
        <v>289734</v>
      </c>
      <c r="C82" s="101">
        <v>305838</v>
      </c>
      <c r="D82" s="101">
        <v>325318</v>
      </c>
      <c r="E82" s="101">
        <v>329078</v>
      </c>
      <c r="F82" s="101">
        <v>296582</v>
      </c>
      <c r="G82" s="101">
        <v>314611</v>
      </c>
    </row>
    <row r="83" spans="1:7" x14ac:dyDescent="0.3">
      <c r="A83" s="50" t="s">
        <v>106</v>
      </c>
      <c r="B83" s="101">
        <v>103831</v>
      </c>
      <c r="C83" s="101">
        <v>103028</v>
      </c>
      <c r="D83" s="101">
        <v>101380</v>
      </c>
      <c r="E83" s="101">
        <v>101763</v>
      </c>
      <c r="F83" s="101">
        <v>101037</v>
      </c>
      <c r="G83" s="101">
        <v>101663</v>
      </c>
    </row>
    <row r="84" spans="1:7" x14ac:dyDescent="0.3">
      <c r="A84" s="79"/>
      <c r="B84" s="79"/>
      <c r="C84" s="79"/>
      <c r="D84" s="79"/>
      <c r="E84" s="79"/>
      <c r="F84" s="79"/>
      <c r="G84" s="79"/>
    </row>
    <row r="85" spans="1:7" ht="19.2" x14ac:dyDescent="0.4">
      <c r="A85" s="83" t="s">
        <v>29</v>
      </c>
      <c r="B85" s="83"/>
      <c r="C85" s="79"/>
      <c r="D85" s="79"/>
      <c r="E85" s="79"/>
      <c r="F85" s="79"/>
      <c r="G85" s="79"/>
    </row>
    <row r="86" spans="1:7" x14ac:dyDescent="0.3">
      <c r="A86" s="41" t="s">
        <v>0</v>
      </c>
      <c r="B86" s="43">
        <v>1</v>
      </c>
      <c r="C86" s="43">
        <v>3</v>
      </c>
      <c r="D86" s="43">
        <v>5</v>
      </c>
      <c r="E86" s="43">
        <v>8</v>
      </c>
      <c r="F86" s="43">
        <v>12</v>
      </c>
      <c r="G86" s="43">
        <v>24</v>
      </c>
    </row>
    <row r="87" spans="1:7" x14ac:dyDescent="0.3">
      <c r="A87" s="56" t="s">
        <v>100</v>
      </c>
      <c r="B87" s="101">
        <v>388209</v>
      </c>
      <c r="C87" s="101">
        <v>581209</v>
      </c>
      <c r="D87" s="101">
        <v>501212</v>
      </c>
      <c r="E87" s="101">
        <v>600112</v>
      </c>
      <c r="F87" s="101">
        <v>942129</v>
      </c>
      <c r="G87" s="101">
        <v>506889</v>
      </c>
    </row>
    <row r="88" spans="1:7" x14ac:dyDescent="0.3">
      <c r="A88" s="56" t="s">
        <v>101</v>
      </c>
      <c r="B88" s="101">
        <v>202354</v>
      </c>
      <c r="C88" s="101">
        <v>295154</v>
      </c>
      <c r="D88" s="101">
        <v>705231</v>
      </c>
      <c r="E88" s="101">
        <v>861231</v>
      </c>
      <c r="F88" s="101">
        <v>884531</v>
      </c>
      <c r="G88" s="101">
        <v>804931</v>
      </c>
    </row>
    <row r="89" spans="1:7" x14ac:dyDescent="0.3">
      <c r="A89" s="56" t="s">
        <v>102</v>
      </c>
      <c r="B89" s="101">
        <v>580530</v>
      </c>
      <c r="C89" s="101">
        <v>560530</v>
      </c>
      <c r="D89" s="101">
        <v>602511</v>
      </c>
      <c r="E89" s="101">
        <v>742603</v>
      </c>
      <c r="F89" s="101">
        <v>690603</v>
      </c>
      <c r="G89" s="101">
        <v>691903</v>
      </c>
    </row>
    <row r="90" spans="1:7" x14ac:dyDescent="0.3">
      <c r="A90" s="56"/>
      <c r="B90" s="79"/>
      <c r="C90" s="79"/>
      <c r="D90" s="79"/>
      <c r="E90" s="79"/>
      <c r="F90" s="79"/>
      <c r="G90" s="79"/>
    </row>
    <row r="91" spans="1:7" x14ac:dyDescent="0.3">
      <c r="A91" s="51" t="s">
        <v>103</v>
      </c>
      <c r="B91" s="101">
        <v>390364</v>
      </c>
      <c r="C91" s="101">
        <v>478964</v>
      </c>
      <c r="D91" s="101">
        <v>602984</v>
      </c>
      <c r="E91" s="101">
        <v>734648</v>
      </c>
      <c r="F91" s="101">
        <v>839087</v>
      </c>
      <c r="G91" s="101">
        <v>664119</v>
      </c>
    </row>
    <row r="92" spans="1:7" x14ac:dyDescent="0.3">
      <c r="A92" s="50" t="s">
        <v>106</v>
      </c>
      <c r="B92" s="101">
        <v>189097</v>
      </c>
      <c r="C92" s="101">
        <v>159519</v>
      </c>
      <c r="D92" s="101">
        <v>102010</v>
      </c>
      <c r="E92" s="101">
        <v>130741</v>
      </c>
      <c r="F92" s="101">
        <v>131776</v>
      </c>
      <c r="G92" s="101">
        <v>164119</v>
      </c>
    </row>
    <row r="93" spans="1:7" x14ac:dyDescent="0.3">
      <c r="A93" s="79"/>
      <c r="B93" s="79"/>
      <c r="C93" s="79"/>
      <c r="D93" s="79"/>
      <c r="E93" s="79"/>
      <c r="F93" s="79"/>
      <c r="G93" s="79"/>
    </row>
    <row r="94" spans="1:7" x14ac:dyDescent="0.3">
      <c r="A94" s="79"/>
      <c r="B94" s="79"/>
      <c r="C94" s="79"/>
      <c r="D94" s="79"/>
      <c r="E94" s="79"/>
      <c r="F94" s="79"/>
      <c r="G94" s="79"/>
    </row>
    <row r="95" spans="1:7" ht="19.2" x14ac:dyDescent="0.4">
      <c r="A95" s="80" t="s">
        <v>6</v>
      </c>
      <c r="B95" s="80"/>
      <c r="C95" s="79"/>
      <c r="D95" s="79"/>
      <c r="E95" s="79"/>
      <c r="F95" s="79"/>
      <c r="G95" s="79"/>
    </row>
    <row r="96" spans="1:7" x14ac:dyDescent="0.3">
      <c r="A96" s="41" t="s">
        <v>0</v>
      </c>
      <c r="B96" s="43">
        <v>1</v>
      </c>
      <c r="C96" s="43">
        <v>3</v>
      </c>
      <c r="D96" s="43">
        <v>5</v>
      </c>
      <c r="E96" s="43">
        <v>8</v>
      </c>
      <c r="F96" s="43">
        <v>12</v>
      </c>
      <c r="G96" s="43">
        <v>24</v>
      </c>
    </row>
    <row r="97" spans="1:7" x14ac:dyDescent="0.3">
      <c r="A97" s="56" t="s">
        <v>100</v>
      </c>
      <c r="B97" s="101">
        <v>369899</v>
      </c>
      <c r="C97" s="101">
        <v>390976</v>
      </c>
      <c r="D97" s="101">
        <v>401987</v>
      </c>
      <c r="E97" s="101">
        <v>418632</v>
      </c>
      <c r="F97" s="101">
        <v>469986</v>
      </c>
      <c r="G97" s="101">
        <v>523571</v>
      </c>
    </row>
    <row r="98" spans="1:7" x14ac:dyDescent="0.3">
      <c r="A98" s="56" t="s">
        <v>101</v>
      </c>
      <c r="B98" s="101">
        <v>205234</v>
      </c>
      <c r="C98" s="101">
        <v>196315</v>
      </c>
      <c r="D98" s="101">
        <v>212786</v>
      </c>
      <c r="E98" s="101">
        <v>202689</v>
      </c>
      <c r="F98" s="101">
        <v>223629</v>
      </c>
      <c r="G98" s="101">
        <v>313879</v>
      </c>
    </row>
    <row r="99" spans="1:7" x14ac:dyDescent="0.3">
      <c r="A99" s="56" t="s">
        <v>102</v>
      </c>
      <c r="B99" s="101">
        <v>181760</v>
      </c>
      <c r="C99" s="101">
        <v>176970</v>
      </c>
      <c r="D99" s="101">
        <v>198759</v>
      </c>
      <c r="E99" s="101">
        <v>298876</v>
      </c>
      <c r="F99" s="101">
        <v>288152</v>
      </c>
      <c r="G99" s="101">
        <v>301762</v>
      </c>
    </row>
    <row r="100" spans="1:7" x14ac:dyDescent="0.3">
      <c r="A100" s="56"/>
      <c r="B100" s="79"/>
      <c r="C100" s="79"/>
      <c r="D100" s="79"/>
      <c r="E100" s="79"/>
      <c r="F100" s="79"/>
      <c r="G100" s="79"/>
    </row>
    <row r="101" spans="1:7" x14ac:dyDescent="0.3">
      <c r="A101" s="51" t="s">
        <v>103</v>
      </c>
      <c r="B101" s="101">
        <v>252297</v>
      </c>
      <c r="C101" s="101">
        <v>254753</v>
      </c>
      <c r="D101" s="101">
        <v>271177</v>
      </c>
      <c r="E101" s="101">
        <v>306732</v>
      </c>
      <c r="F101" s="101">
        <v>327255</v>
      </c>
      <c r="G101" s="101">
        <v>379737</v>
      </c>
    </row>
    <row r="102" spans="1:7" x14ac:dyDescent="0.3">
      <c r="A102" s="50" t="s">
        <v>106</v>
      </c>
      <c r="B102" s="101">
        <v>102519</v>
      </c>
      <c r="C102" s="101">
        <v>118367</v>
      </c>
      <c r="D102" s="101">
        <v>113501</v>
      </c>
      <c r="E102" s="101">
        <v>108185</v>
      </c>
      <c r="F102" s="101">
        <v>127748</v>
      </c>
      <c r="G102" s="101">
        <v>124710</v>
      </c>
    </row>
  </sheetData>
  <mergeCells count="12">
    <mergeCell ref="D42:E42"/>
    <mergeCell ref="F42:G42"/>
    <mergeCell ref="H42:I42"/>
    <mergeCell ref="A1:B1"/>
    <mergeCell ref="A11:B11"/>
    <mergeCell ref="A20:B20"/>
    <mergeCell ref="A43:B43"/>
    <mergeCell ref="A53:B53"/>
    <mergeCell ref="A29:B29"/>
    <mergeCell ref="A67:B67"/>
    <mergeCell ref="A76:B76"/>
    <mergeCell ref="B42:C4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22"/>
  <sheetViews>
    <sheetView workbookViewId="0">
      <selection activeCell="I19" sqref="I19"/>
    </sheetView>
  </sheetViews>
  <sheetFormatPr defaultColWidth="11" defaultRowHeight="15.6" x14ac:dyDescent="0.3"/>
  <sheetData>
    <row r="1" spans="1:7" x14ac:dyDescent="0.3">
      <c r="A1" s="112" t="s">
        <v>38</v>
      </c>
      <c r="B1" s="112"/>
    </row>
    <row r="2" spans="1:7" x14ac:dyDescent="0.3">
      <c r="A2" s="42" t="s">
        <v>0</v>
      </c>
      <c r="B2" s="43">
        <v>0</v>
      </c>
      <c r="C2" s="43">
        <v>2</v>
      </c>
      <c r="D2" s="43">
        <v>5</v>
      </c>
      <c r="E2" s="43">
        <v>10</v>
      </c>
      <c r="F2" s="43">
        <v>20</v>
      </c>
      <c r="G2" s="43">
        <v>30</v>
      </c>
    </row>
    <row r="3" spans="1:7" x14ac:dyDescent="0.3">
      <c r="A3" s="56" t="s">
        <v>100</v>
      </c>
      <c r="B3" s="80">
        <v>295</v>
      </c>
      <c r="C3" s="80">
        <v>215</v>
      </c>
      <c r="D3" s="80">
        <v>160</v>
      </c>
      <c r="E3" s="80">
        <v>178</v>
      </c>
      <c r="F3" s="80">
        <v>117</v>
      </c>
      <c r="G3" s="80">
        <v>117</v>
      </c>
    </row>
    <row r="4" spans="1:7" x14ac:dyDescent="0.3">
      <c r="A4" s="56" t="s">
        <v>101</v>
      </c>
      <c r="B4" s="80">
        <v>271</v>
      </c>
      <c r="C4" s="80">
        <v>199</v>
      </c>
      <c r="D4" s="80">
        <v>190</v>
      </c>
      <c r="E4" s="80">
        <v>155</v>
      </c>
      <c r="F4" s="80">
        <v>159</v>
      </c>
      <c r="G4" s="80">
        <v>120</v>
      </c>
    </row>
    <row r="5" spans="1:7" x14ac:dyDescent="0.3">
      <c r="A5" s="56" t="s">
        <v>102</v>
      </c>
      <c r="B5" s="80">
        <v>245</v>
      </c>
      <c r="C5" s="80">
        <v>233</v>
      </c>
      <c r="D5" s="80">
        <v>175</v>
      </c>
      <c r="E5" s="80">
        <v>141</v>
      </c>
      <c r="F5" s="80">
        <v>144</v>
      </c>
      <c r="G5" s="80">
        <v>76</v>
      </c>
    </row>
    <row r="6" spans="1:7" x14ac:dyDescent="0.3">
      <c r="A6" s="64"/>
    </row>
    <row r="7" spans="1:7" x14ac:dyDescent="0.3">
      <c r="A7" s="51" t="s">
        <v>103</v>
      </c>
      <c r="B7" s="80">
        <v>270</v>
      </c>
      <c r="C7" s="80">
        <v>216</v>
      </c>
      <c r="D7" s="80">
        <v>175</v>
      </c>
      <c r="E7" s="80">
        <v>158</v>
      </c>
      <c r="F7" s="80">
        <v>140</v>
      </c>
      <c r="G7" s="80">
        <v>104</v>
      </c>
    </row>
    <row r="8" spans="1:7" x14ac:dyDescent="0.3">
      <c r="A8" s="50" t="s">
        <v>106</v>
      </c>
      <c r="B8" s="80">
        <v>20</v>
      </c>
      <c r="C8" s="80">
        <v>14</v>
      </c>
      <c r="D8" s="80">
        <v>12</v>
      </c>
      <c r="E8" s="80">
        <v>15</v>
      </c>
      <c r="F8" s="80">
        <v>17</v>
      </c>
      <c r="G8" s="80">
        <v>20</v>
      </c>
    </row>
    <row r="11" spans="1:7" x14ac:dyDescent="0.3">
      <c r="A11" s="112" t="s">
        <v>39</v>
      </c>
      <c r="B11" s="112"/>
    </row>
    <row r="12" spans="1:7" x14ac:dyDescent="0.3">
      <c r="A12" s="42" t="s">
        <v>0</v>
      </c>
      <c r="B12" s="43">
        <v>0</v>
      </c>
      <c r="C12" s="43">
        <v>2</v>
      </c>
      <c r="D12" s="43">
        <v>5</v>
      </c>
      <c r="E12" s="43">
        <v>10</v>
      </c>
      <c r="F12" s="43">
        <v>20</v>
      </c>
      <c r="G12" s="43">
        <v>30</v>
      </c>
    </row>
    <row r="13" spans="1:7" x14ac:dyDescent="0.3">
      <c r="A13" s="56" t="s">
        <v>100</v>
      </c>
      <c r="B13" s="80">
        <v>277</v>
      </c>
      <c r="C13" s="80">
        <v>266</v>
      </c>
      <c r="D13" s="80">
        <v>260</v>
      </c>
      <c r="E13" s="80">
        <v>240</v>
      </c>
      <c r="F13" s="80">
        <v>220</v>
      </c>
      <c r="G13" s="80">
        <v>157</v>
      </c>
    </row>
    <row r="14" spans="1:7" x14ac:dyDescent="0.3">
      <c r="A14" s="56" t="s">
        <v>101</v>
      </c>
      <c r="B14" s="80">
        <v>291</v>
      </c>
      <c r="C14" s="80">
        <v>245</v>
      </c>
      <c r="D14" s="80">
        <v>239</v>
      </c>
      <c r="E14" s="80">
        <v>211</v>
      </c>
      <c r="F14" s="80">
        <v>201</v>
      </c>
      <c r="G14" s="80">
        <v>198</v>
      </c>
    </row>
    <row r="15" spans="1:7" x14ac:dyDescent="0.3">
      <c r="A15" s="56" t="s">
        <v>102</v>
      </c>
      <c r="B15" s="80">
        <v>242</v>
      </c>
      <c r="C15" s="80">
        <v>227</v>
      </c>
      <c r="D15" s="80">
        <v>208</v>
      </c>
      <c r="E15" s="80">
        <v>217</v>
      </c>
      <c r="F15" s="80">
        <v>198</v>
      </c>
      <c r="G15" s="80">
        <v>176</v>
      </c>
    </row>
    <row r="16" spans="1:7" x14ac:dyDescent="0.3">
      <c r="A16" s="64"/>
    </row>
    <row r="17" spans="1:7" x14ac:dyDescent="0.3">
      <c r="A17" s="51" t="s">
        <v>103</v>
      </c>
      <c r="B17" s="80">
        <v>270</v>
      </c>
      <c r="C17" s="80">
        <v>246</v>
      </c>
      <c r="D17" s="80">
        <v>236</v>
      </c>
      <c r="E17" s="80">
        <v>223</v>
      </c>
      <c r="F17" s="80">
        <v>206</v>
      </c>
      <c r="G17" s="80">
        <v>177</v>
      </c>
    </row>
    <row r="18" spans="1:7" x14ac:dyDescent="0.3">
      <c r="A18" s="50" t="s">
        <v>106</v>
      </c>
      <c r="B18" s="80">
        <v>21</v>
      </c>
      <c r="C18" s="80">
        <v>16</v>
      </c>
      <c r="D18" s="80">
        <v>21</v>
      </c>
      <c r="E18" s="80">
        <v>12</v>
      </c>
      <c r="F18" s="80">
        <v>10</v>
      </c>
      <c r="G18" s="80">
        <v>17</v>
      </c>
    </row>
    <row r="20" spans="1:7" x14ac:dyDescent="0.3">
      <c r="B20" s="80"/>
    </row>
    <row r="21" spans="1:7" x14ac:dyDescent="0.3">
      <c r="B21" s="80"/>
    </row>
    <row r="22" spans="1:7" x14ac:dyDescent="0.3">
      <c r="B22" s="80"/>
    </row>
  </sheetData>
  <mergeCells count="2">
    <mergeCell ref="A1:B1"/>
    <mergeCell ref="A11:B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8"/>
  <sheetViews>
    <sheetView zoomScaleNormal="100" workbookViewId="0">
      <selection activeCell="E13" sqref="E13"/>
    </sheetView>
  </sheetViews>
  <sheetFormatPr defaultColWidth="11" defaultRowHeight="15.6" x14ac:dyDescent="0.3"/>
  <cols>
    <col min="1" max="1" width="11" style="79"/>
    <col min="2" max="2" width="14" customWidth="1"/>
    <col min="3" max="3" width="14.5" customWidth="1"/>
    <col min="4" max="4" width="13.296875" customWidth="1"/>
    <col min="5" max="5" width="14" customWidth="1"/>
  </cols>
  <sheetData>
    <row r="1" spans="1:5" x14ac:dyDescent="0.3">
      <c r="A1" s="90"/>
      <c r="B1" s="83" t="s">
        <v>63</v>
      </c>
      <c r="C1" s="83" t="s">
        <v>64</v>
      </c>
      <c r="D1" s="83" t="s">
        <v>9</v>
      </c>
      <c r="E1" s="83" t="s">
        <v>12</v>
      </c>
    </row>
    <row r="2" spans="1:5" x14ac:dyDescent="0.3">
      <c r="A2" s="90"/>
      <c r="B2" s="100" t="s">
        <v>3</v>
      </c>
      <c r="C2" s="100" t="s">
        <v>3</v>
      </c>
      <c r="D2" s="100" t="s">
        <v>3</v>
      </c>
      <c r="E2" s="100" t="s">
        <v>3</v>
      </c>
    </row>
    <row r="3" spans="1:5" x14ac:dyDescent="0.3">
      <c r="A3" s="56" t="s">
        <v>100</v>
      </c>
      <c r="B3" s="93">
        <v>32.799999999999997</v>
      </c>
      <c r="C3" s="93">
        <v>31.5</v>
      </c>
      <c r="D3" s="93">
        <v>7.2</v>
      </c>
      <c r="E3" s="93">
        <v>35.200000000000003</v>
      </c>
    </row>
    <row r="4" spans="1:5" x14ac:dyDescent="0.3">
      <c r="A4" s="56" t="s">
        <v>101</v>
      </c>
      <c r="B4" s="93">
        <v>34.1</v>
      </c>
      <c r="C4" s="93">
        <v>28.9</v>
      </c>
      <c r="D4" s="93">
        <v>2.5</v>
      </c>
      <c r="E4" s="93">
        <v>30.1</v>
      </c>
    </row>
    <row r="5" spans="1:5" x14ac:dyDescent="0.3">
      <c r="A5" s="56" t="s">
        <v>102</v>
      </c>
      <c r="B5" s="93">
        <v>35.6</v>
      </c>
      <c r="C5" s="93">
        <v>27.1</v>
      </c>
      <c r="D5" s="93">
        <v>3.1</v>
      </c>
      <c r="E5" s="93">
        <v>39.5</v>
      </c>
    </row>
    <row r="6" spans="1:5" x14ac:dyDescent="0.3">
      <c r="A6" s="64"/>
      <c r="B6" s="90"/>
      <c r="C6" s="90"/>
      <c r="D6" s="90"/>
      <c r="E6" s="90"/>
    </row>
    <row r="7" spans="1:5" x14ac:dyDescent="0.3">
      <c r="A7" s="51" t="s">
        <v>103</v>
      </c>
      <c r="B7" s="83">
        <v>34.200000000000003</v>
      </c>
      <c r="C7" s="83">
        <v>29.2</v>
      </c>
      <c r="D7" s="83">
        <v>4.3</v>
      </c>
      <c r="E7" s="83">
        <v>34.9</v>
      </c>
    </row>
    <row r="8" spans="1:5" x14ac:dyDescent="0.3">
      <c r="A8" s="50" t="s">
        <v>106</v>
      </c>
      <c r="B8" s="83">
        <v>1.1000000000000001</v>
      </c>
      <c r="C8" s="83">
        <v>1.8</v>
      </c>
      <c r="D8" s="83">
        <v>2.1</v>
      </c>
      <c r="E8" s="83">
        <v>3.8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45"/>
  <sheetViews>
    <sheetView topLeftCell="A19" workbookViewId="0">
      <selection activeCell="B23" sqref="B23:G23"/>
    </sheetView>
  </sheetViews>
  <sheetFormatPr defaultColWidth="11" defaultRowHeight="15.6" x14ac:dyDescent="0.3"/>
  <cols>
    <col min="2" max="2" width="16.796875" customWidth="1"/>
    <col min="4" max="4" width="16.19921875" customWidth="1"/>
    <col min="6" max="6" width="17.69921875" customWidth="1"/>
    <col min="8" max="8" width="16.796875" customWidth="1"/>
    <col min="10" max="10" width="17.19921875" customWidth="1"/>
  </cols>
  <sheetData>
    <row r="1" spans="1:7" ht="19.2" x14ac:dyDescent="0.4">
      <c r="A1" s="113" t="s">
        <v>35</v>
      </c>
      <c r="B1" s="113"/>
      <c r="C1" s="90"/>
      <c r="D1" s="90"/>
      <c r="E1" s="90"/>
      <c r="F1" s="90"/>
      <c r="G1" s="90"/>
    </row>
    <row r="2" spans="1:7" x14ac:dyDescent="0.3">
      <c r="A2" s="90"/>
      <c r="B2" s="93" t="s">
        <v>40</v>
      </c>
      <c r="C2" s="63"/>
      <c r="D2" s="63"/>
      <c r="E2" s="63"/>
      <c r="F2" s="90"/>
      <c r="G2" s="90"/>
    </row>
    <row r="3" spans="1:7" x14ac:dyDescent="0.3">
      <c r="A3" s="42" t="s">
        <v>0</v>
      </c>
      <c r="B3" s="43">
        <v>1</v>
      </c>
      <c r="C3" s="43">
        <v>3</v>
      </c>
      <c r="D3" s="43">
        <v>5</v>
      </c>
      <c r="E3" s="43">
        <v>8</v>
      </c>
      <c r="F3" s="43">
        <v>12</v>
      </c>
      <c r="G3" s="43">
        <v>24</v>
      </c>
    </row>
    <row r="4" spans="1:7" x14ac:dyDescent="0.3">
      <c r="A4" s="56" t="s">
        <v>100</v>
      </c>
      <c r="B4" s="63">
        <v>1.84</v>
      </c>
      <c r="C4" s="63">
        <v>1.37</v>
      </c>
      <c r="D4" s="63">
        <v>2.0099999999999998</v>
      </c>
      <c r="E4" s="63">
        <v>1.4901</v>
      </c>
      <c r="F4" s="63">
        <v>10.65</v>
      </c>
      <c r="G4" s="63">
        <v>1E-3</v>
      </c>
    </row>
    <row r="5" spans="1:7" x14ac:dyDescent="0.3">
      <c r="A5" s="56" t="s">
        <v>101</v>
      </c>
      <c r="B5" s="63">
        <v>0.22</v>
      </c>
      <c r="C5" s="63">
        <v>10.210000000000001</v>
      </c>
      <c r="D5" s="63">
        <v>0.21</v>
      </c>
      <c r="E5" s="63">
        <v>0.34</v>
      </c>
      <c r="F5" s="63">
        <v>0.51</v>
      </c>
      <c r="G5" s="63">
        <v>10.119999999999999</v>
      </c>
    </row>
    <row r="6" spans="1:7" x14ac:dyDescent="0.3">
      <c r="A6" s="56" t="s">
        <v>102</v>
      </c>
      <c r="B6" s="63">
        <v>9.48</v>
      </c>
      <c r="C6" s="63">
        <v>0.2</v>
      </c>
      <c r="D6" s="63">
        <v>10.63</v>
      </c>
      <c r="E6" s="63">
        <v>11.1</v>
      </c>
      <c r="F6" s="63">
        <v>0.18</v>
      </c>
      <c r="G6" s="63">
        <v>8.0000000000000002E-3</v>
      </c>
    </row>
    <row r="7" spans="1:7" x14ac:dyDescent="0.3">
      <c r="A7" s="64"/>
      <c r="B7" s="90"/>
      <c r="C7" s="90"/>
      <c r="D7" s="63"/>
      <c r="E7" s="63"/>
      <c r="F7" s="90"/>
      <c r="G7" s="90"/>
    </row>
    <row r="8" spans="1:7" x14ac:dyDescent="0.3">
      <c r="A8" s="51" t="s">
        <v>103</v>
      </c>
      <c r="B8" s="63">
        <v>3.8536279550833332</v>
      </c>
      <c r="C8" s="63">
        <v>3.930174192</v>
      </c>
      <c r="D8" s="63">
        <v>4.2812914682000001</v>
      </c>
      <c r="E8" s="63">
        <v>4.3133764645555557</v>
      </c>
      <c r="F8" s="63">
        <v>3.7816919326249998</v>
      </c>
      <c r="G8" s="63">
        <v>3.384040521142857</v>
      </c>
    </row>
    <row r="9" spans="1:7" x14ac:dyDescent="0.3">
      <c r="A9" s="50" t="s">
        <v>106</v>
      </c>
      <c r="B9" s="63">
        <v>4.0412698921126786</v>
      </c>
      <c r="C9" s="63">
        <v>4.467119892681044</v>
      </c>
      <c r="D9" s="63">
        <v>4.5459436592147746</v>
      </c>
      <c r="E9" s="63">
        <v>4.8205002793485159</v>
      </c>
      <c r="F9" s="63">
        <v>4.8630416078536332</v>
      </c>
      <c r="G9" s="63">
        <v>4.7699999999999996</v>
      </c>
    </row>
    <row r="10" spans="1:7" x14ac:dyDescent="0.3">
      <c r="A10" s="90"/>
      <c r="B10" s="90"/>
      <c r="C10" s="90"/>
      <c r="D10" s="90"/>
      <c r="E10" s="90"/>
      <c r="F10" s="90"/>
      <c r="G10" s="90"/>
    </row>
    <row r="11" spans="1:7" ht="19.2" x14ac:dyDescent="0.4">
      <c r="A11" s="113" t="s">
        <v>73</v>
      </c>
      <c r="B11" s="113"/>
      <c r="C11" s="90"/>
      <c r="D11" s="90"/>
      <c r="E11" s="90"/>
      <c r="F11" s="90"/>
      <c r="G11" s="90"/>
    </row>
    <row r="12" spans="1:7" x14ac:dyDescent="0.3">
      <c r="A12" s="90"/>
      <c r="B12" s="93" t="s">
        <v>40</v>
      </c>
      <c r="C12" s="90"/>
      <c r="D12" s="90"/>
      <c r="E12" s="90"/>
      <c r="F12" s="90"/>
      <c r="G12" s="90"/>
    </row>
    <row r="13" spans="1:7" x14ac:dyDescent="0.3">
      <c r="A13" s="42" t="s">
        <v>0</v>
      </c>
      <c r="B13" s="43">
        <v>1</v>
      </c>
      <c r="C13" s="43">
        <v>3</v>
      </c>
      <c r="D13" s="43">
        <v>5</v>
      </c>
      <c r="E13" s="43">
        <v>8</v>
      </c>
      <c r="F13" s="43">
        <v>12</v>
      </c>
      <c r="G13" s="43">
        <v>24</v>
      </c>
    </row>
    <row r="14" spans="1:7" x14ac:dyDescent="0.3">
      <c r="A14" s="56" t="s">
        <v>100</v>
      </c>
      <c r="B14" s="63">
        <v>2.81</v>
      </c>
      <c r="C14" s="63">
        <v>2.82</v>
      </c>
      <c r="D14" s="63">
        <v>3.95</v>
      </c>
      <c r="E14" s="63">
        <v>5.32</v>
      </c>
      <c r="F14" s="63">
        <v>2.11</v>
      </c>
      <c r="G14" s="63">
        <v>16.29</v>
      </c>
    </row>
    <row r="15" spans="1:7" x14ac:dyDescent="0.3">
      <c r="A15" s="56" t="s">
        <v>101</v>
      </c>
      <c r="B15" s="63">
        <v>2.15</v>
      </c>
      <c r="C15" s="63">
        <v>1.95</v>
      </c>
      <c r="D15" s="63">
        <v>0.75</v>
      </c>
      <c r="E15" s="63">
        <v>9.6300000000000008</v>
      </c>
      <c r="F15" s="63">
        <v>1.95</v>
      </c>
      <c r="G15" s="63">
        <v>1.08</v>
      </c>
    </row>
    <row r="16" spans="1:7" x14ac:dyDescent="0.3">
      <c r="A16" s="56" t="s">
        <v>102</v>
      </c>
      <c r="B16" s="63">
        <v>7.03</v>
      </c>
      <c r="C16" s="63">
        <v>8.74</v>
      </c>
      <c r="D16" s="63">
        <v>9.99</v>
      </c>
      <c r="E16" s="63">
        <v>2.2999999999999998</v>
      </c>
      <c r="F16" s="63">
        <v>9.4499999999999993</v>
      </c>
      <c r="G16" s="63">
        <v>5.87</v>
      </c>
    </row>
    <row r="17" spans="1:7" x14ac:dyDescent="0.3">
      <c r="A17" s="64"/>
      <c r="B17" s="90"/>
      <c r="C17" s="90"/>
      <c r="D17" s="90"/>
      <c r="E17" s="90"/>
      <c r="F17" s="90"/>
      <c r="G17" s="90"/>
    </row>
    <row r="18" spans="1:7" x14ac:dyDescent="0.3">
      <c r="A18" s="51" t="s">
        <v>103</v>
      </c>
      <c r="B18" s="63">
        <v>3.9975000000000001</v>
      </c>
      <c r="C18" s="63">
        <v>4.4974999999999996</v>
      </c>
      <c r="D18" s="63">
        <v>4.8975</v>
      </c>
      <c r="E18" s="63">
        <v>5.7475000000000005</v>
      </c>
      <c r="F18" s="63">
        <v>4.4975000000000005</v>
      </c>
      <c r="G18" s="63">
        <v>7.7475000000000005</v>
      </c>
    </row>
    <row r="19" spans="1:7" x14ac:dyDescent="0.3">
      <c r="A19" s="50" t="s">
        <v>106</v>
      </c>
      <c r="B19" s="63">
        <v>2.1588635127461537</v>
      </c>
      <c r="C19" s="63">
        <v>3.0217034379082701</v>
      </c>
      <c r="D19" s="63">
        <v>3.8297116949800096</v>
      </c>
      <c r="E19" s="63">
        <v>3.0092676296179874</v>
      </c>
      <c r="F19" s="63">
        <v>3.5020029982854091</v>
      </c>
      <c r="G19" s="63">
        <v>6.3457879731361979</v>
      </c>
    </row>
    <row r="20" spans="1:7" x14ac:dyDescent="0.3">
      <c r="A20" s="90"/>
      <c r="B20" s="90"/>
      <c r="C20" s="90"/>
      <c r="D20" s="90"/>
      <c r="E20" s="90"/>
      <c r="F20" s="90"/>
      <c r="G20" s="90"/>
    </row>
    <row r="21" spans="1:7" ht="19.2" x14ac:dyDescent="0.4">
      <c r="A21" s="113" t="s">
        <v>42</v>
      </c>
      <c r="B21" s="113"/>
      <c r="C21" s="90"/>
      <c r="D21" s="90"/>
      <c r="E21" s="90"/>
      <c r="F21" s="90"/>
      <c r="G21" s="90"/>
    </row>
    <row r="22" spans="1:7" x14ac:dyDescent="0.3">
      <c r="A22" s="90"/>
      <c r="B22" s="93" t="s">
        <v>40</v>
      </c>
      <c r="C22" s="90"/>
      <c r="D22" s="90"/>
      <c r="E22" s="90"/>
      <c r="F22" s="90"/>
      <c r="G22" s="90"/>
    </row>
    <row r="23" spans="1:7" x14ac:dyDescent="0.3">
      <c r="A23" s="42" t="s">
        <v>0</v>
      </c>
      <c r="B23" s="43">
        <v>1</v>
      </c>
      <c r="C23" s="43">
        <v>3</v>
      </c>
      <c r="D23" s="43">
        <v>5</v>
      </c>
      <c r="E23" s="43">
        <v>8</v>
      </c>
      <c r="F23" s="43">
        <v>12</v>
      </c>
      <c r="G23" s="43">
        <v>24</v>
      </c>
    </row>
    <row r="24" spans="1:7" x14ac:dyDescent="0.3">
      <c r="A24" s="56" t="s">
        <v>100</v>
      </c>
      <c r="B24" s="63">
        <v>9.82</v>
      </c>
      <c r="C24" s="63">
        <v>0.91</v>
      </c>
      <c r="D24" s="63">
        <v>11.44</v>
      </c>
      <c r="E24" s="63">
        <v>13.43</v>
      </c>
      <c r="F24" s="63">
        <v>17.13</v>
      </c>
      <c r="G24" s="63">
        <v>1.07</v>
      </c>
    </row>
    <row r="25" spans="1:7" x14ac:dyDescent="0.3">
      <c r="A25" s="56" t="s">
        <v>101</v>
      </c>
      <c r="B25" s="63">
        <v>0.182</v>
      </c>
      <c r="C25" s="63">
        <v>2.08</v>
      </c>
      <c r="D25" s="63">
        <v>0.92</v>
      </c>
      <c r="E25" s="63">
        <v>0.74</v>
      </c>
      <c r="F25" s="63">
        <v>1.94</v>
      </c>
      <c r="G25" s="63">
        <v>14.22</v>
      </c>
    </row>
    <row r="26" spans="1:7" x14ac:dyDescent="0.3">
      <c r="A26" s="56" t="s">
        <v>102</v>
      </c>
      <c r="B26" s="63">
        <v>0.01</v>
      </c>
      <c r="C26" s="63">
        <v>11.49</v>
      </c>
      <c r="D26" s="63">
        <v>0.06</v>
      </c>
      <c r="E26" s="63">
        <v>7.0000000000000007E-2</v>
      </c>
      <c r="F26" s="63">
        <v>0.56000000000000005</v>
      </c>
      <c r="G26" s="63">
        <v>0.06</v>
      </c>
    </row>
    <row r="27" spans="1:7" x14ac:dyDescent="0.3">
      <c r="A27" s="64"/>
      <c r="B27" s="90"/>
      <c r="C27" s="90"/>
      <c r="D27" s="90"/>
      <c r="E27" s="90"/>
      <c r="F27" s="90"/>
      <c r="G27" s="90"/>
    </row>
    <row r="28" spans="1:7" x14ac:dyDescent="0.3">
      <c r="A28" s="51" t="s">
        <v>103</v>
      </c>
      <c r="B28" s="63">
        <v>3.3391156656666663</v>
      </c>
      <c r="C28" s="63">
        <v>4.8315985472000005</v>
      </c>
      <c r="D28" s="63">
        <v>4.1373099240000002</v>
      </c>
      <c r="E28" s="63">
        <v>4.7460190883333331</v>
      </c>
      <c r="F28" s="63">
        <v>6.5425680659999994</v>
      </c>
      <c r="G28" s="63">
        <v>5.1223290173333327</v>
      </c>
    </row>
    <row r="29" spans="1:7" x14ac:dyDescent="0.3">
      <c r="A29" s="50" t="s">
        <v>106</v>
      </c>
      <c r="B29" s="63">
        <v>4.5844753486328429</v>
      </c>
      <c r="C29" s="63">
        <v>4.7375944025960433</v>
      </c>
      <c r="D29" s="63">
        <v>5.168444932083486</v>
      </c>
      <c r="E29" s="63">
        <v>6.1519162415875686</v>
      </c>
      <c r="F29" s="63">
        <v>7.505106095991378</v>
      </c>
      <c r="G29" s="63">
        <v>6.4482297226901251</v>
      </c>
    </row>
    <row r="30" spans="1:7" x14ac:dyDescent="0.3">
      <c r="A30" s="90"/>
      <c r="B30" s="90"/>
      <c r="C30" s="90"/>
      <c r="D30" s="90"/>
      <c r="E30" s="90"/>
      <c r="F30" s="90"/>
      <c r="G30" s="90"/>
    </row>
    <row r="31" spans="1:7" ht="19.2" x14ac:dyDescent="0.4">
      <c r="A31" s="113" t="s">
        <v>43</v>
      </c>
      <c r="B31" s="113"/>
      <c r="C31" s="90"/>
      <c r="D31" s="90"/>
      <c r="E31" s="90"/>
      <c r="F31" s="90"/>
      <c r="G31" s="90"/>
    </row>
    <row r="32" spans="1:7" x14ac:dyDescent="0.3">
      <c r="A32" s="90"/>
      <c r="B32" s="93" t="s">
        <v>40</v>
      </c>
      <c r="C32" s="90"/>
      <c r="D32" s="90"/>
      <c r="E32" s="90"/>
      <c r="F32" s="90"/>
      <c r="G32" s="90"/>
    </row>
    <row r="33" spans="1:7" x14ac:dyDescent="0.3">
      <c r="A33" s="42" t="s">
        <v>0</v>
      </c>
      <c r="B33" s="43">
        <v>1</v>
      </c>
      <c r="C33" s="43">
        <v>3</v>
      </c>
      <c r="D33" s="43">
        <v>5</v>
      </c>
      <c r="E33" s="43">
        <v>8</v>
      </c>
      <c r="F33" s="43">
        <v>12</v>
      </c>
      <c r="G33" s="43">
        <v>24</v>
      </c>
    </row>
    <row r="34" spans="1:7" x14ac:dyDescent="0.3">
      <c r="A34" s="56" t="s">
        <v>100</v>
      </c>
      <c r="B34" s="63">
        <v>7.78</v>
      </c>
      <c r="C34" s="63">
        <v>13.96</v>
      </c>
      <c r="D34" s="63">
        <v>22.05</v>
      </c>
      <c r="E34" s="63">
        <v>6.98</v>
      </c>
      <c r="F34" s="63">
        <v>14.18</v>
      </c>
      <c r="G34" s="63">
        <v>13.85</v>
      </c>
    </row>
    <row r="35" spans="1:7" x14ac:dyDescent="0.3">
      <c r="A35" s="56" t="s">
        <v>101</v>
      </c>
      <c r="B35" s="63">
        <v>3.782</v>
      </c>
      <c r="C35" s="63">
        <v>4.3499999999999996</v>
      </c>
      <c r="D35" s="63">
        <v>4.7300000000000004</v>
      </c>
      <c r="E35" s="63">
        <v>3.1</v>
      </c>
      <c r="F35" s="63">
        <v>1.48</v>
      </c>
      <c r="G35" s="63">
        <v>5.32</v>
      </c>
    </row>
    <row r="36" spans="1:7" x14ac:dyDescent="0.3">
      <c r="A36" s="56" t="s">
        <v>102</v>
      </c>
      <c r="B36" s="63">
        <v>2.12</v>
      </c>
      <c r="C36" s="63">
        <v>3.45</v>
      </c>
      <c r="D36" s="63">
        <v>0.19</v>
      </c>
      <c r="E36" s="63">
        <v>1.93</v>
      </c>
      <c r="F36" s="63">
        <v>0.85</v>
      </c>
      <c r="G36" s="63">
        <v>3.69</v>
      </c>
    </row>
    <row r="37" spans="1:7" x14ac:dyDescent="0.3">
      <c r="A37" s="64"/>
      <c r="B37" s="90"/>
      <c r="C37" s="90"/>
      <c r="D37" s="90"/>
      <c r="E37" s="90"/>
      <c r="F37" s="90"/>
      <c r="G37" s="90"/>
    </row>
    <row r="38" spans="1:7" x14ac:dyDescent="0.3">
      <c r="A38" s="51" t="s">
        <v>103</v>
      </c>
      <c r="B38" s="63">
        <v>4.5579999999999998</v>
      </c>
      <c r="C38" s="63">
        <v>7.2475000000000005</v>
      </c>
      <c r="D38" s="63">
        <v>8.9975000000000005</v>
      </c>
      <c r="E38" s="63">
        <v>3.9975000000000001</v>
      </c>
      <c r="F38" s="63">
        <v>5.4975000000000005</v>
      </c>
      <c r="G38" s="63">
        <v>7.6225000000000005</v>
      </c>
    </row>
    <row r="39" spans="1:7" x14ac:dyDescent="0.3">
      <c r="A39" s="50" t="s">
        <v>106</v>
      </c>
      <c r="B39" s="63">
        <v>2.3804033271695793</v>
      </c>
      <c r="C39" s="63">
        <v>4.7565416942237437</v>
      </c>
      <c r="D39" s="63">
        <v>9.418973758678101</v>
      </c>
      <c r="E39" s="63">
        <v>2.1588635127461537</v>
      </c>
      <c r="F39" s="63">
        <v>6.1407183799798375</v>
      </c>
      <c r="G39" s="63">
        <v>4.4552515828701127</v>
      </c>
    </row>
    <row r="42" spans="1:7" x14ac:dyDescent="0.3">
      <c r="D42" s="85"/>
    </row>
    <row r="43" spans="1:7" x14ac:dyDescent="0.3">
      <c r="D43" s="85"/>
    </row>
    <row r="44" spans="1:7" x14ac:dyDescent="0.3">
      <c r="D44" s="85"/>
    </row>
    <row r="45" spans="1:7" x14ac:dyDescent="0.3">
      <c r="D45" s="84"/>
    </row>
  </sheetData>
  <mergeCells count="4">
    <mergeCell ref="A1:B1"/>
    <mergeCell ref="A11:B11"/>
    <mergeCell ref="A21:B21"/>
    <mergeCell ref="A31:B31"/>
  </mergeCells>
  <pageMargins left="0.7" right="0.7" top="0.75" bottom="0.75" header="0.3" footer="0.3"/>
  <pageSetup orientation="portrait" horizontalDpi="0" verticalDpi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8"/>
  <sheetViews>
    <sheetView workbookViewId="0">
      <selection activeCell="A3" sqref="A3:A8"/>
    </sheetView>
  </sheetViews>
  <sheetFormatPr defaultColWidth="11" defaultRowHeight="15.6" x14ac:dyDescent="0.3"/>
  <cols>
    <col min="1" max="1" width="11" style="79"/>
    <col min="2" max="2" width="22.296875" customWidth="1"/>
    <col min="3" max="3" width="20.69921875" customWidth="1"/>
    <col min="4" max="4" width="20.19921875" customWidth="1"/>
    <col min="5" max="5" width="19.69921875" customWidth="1"/>
  </cols>
  <sheetData>
    <row r="1" spans="1:5" ht="19.2" x14ac:dyDescent="0.4">
      <c r="A1" s="56"/>
      <c r="B1" s="83" t="s">
        <v>35</v>
      </c>
      <c r="C1" s="83" t="s">
        <v>45</v>
      </c>
      <c r="D1" s="83" t="s">
        <v>27</v>
      </c>
      <c r="E1" s="83" t="s">
        <v>46</v>
      </c>
    </row>
    <row r="2" spans="1:5" x14ac:dyDescent="0.3">
      <c r="A2" s="55"/>
      <c r="B2" s="54" t="s">
        <v>44</v>
      </c>
      <c r="C2" s="54" t="s">
        <v>44</v>
      </c>
      <c r="D2" s="54" t="s">
        <v>44</v>
      </c>
      <c r="E2" s="54" t="s">
        <v>44</v>
      </c>
    </row>
    <row r="3" spans="1:5" x14ac:dyDescent="0.3">
      <c r="A3" s="56" t="s">
        <v>100</v>
      </c>
      <c r="B3" s="93">
        <v>33.799999999999997</v>
      </c>
      <c r="C3" s="93">
        <v>15.3</v>
      </c>
      <c r="D3" s="93">
        <v>21.6</v>
      </c>
      <c r="E3" s="93">
        <v>21.4</v>
      </c>
    </row>
    <row r="4" spans="1:5" x14ac:dyDescent="0.3">
      <c r="A4" s="56" t="s">
        <v>101</v>
      </c>
      <c r="B4" s="93">
        <v>28.9</v>
      </c>
      <c r="C4" s="93">
        <v>18.399999999999999</v>
      </c>
      <c r="D4" s="93">
        <v>18.399999999999999</v>
      </c>
      <c r="E4" s="93">
        <v>18.100000000000001</v>
      </c>
    </row>
    <row r="5" spans="1:5" x14ac:dyDescent="0.3">
      <c r="A5" s="56" t="s">
        <v>102</v>
      </c>
      <c r="B5" s="93">
        <v>30.1</v>
      </c>
      <c r="C5" s="93">
        <v>16.2</v>
      </c>
      <c r="D5" s="93">
        <v>12.4</v>
      </c>
      <c r="E5" s="93">
        <v>16.399999999999999</v>
      </c>
    </row>
    <row r="6" spans="1:5" x14ac:dyDescent="0.3">
      <c r="A6" s="64"/>
      <c r="B6" s="63"/>
      <c r="C6" s="63"/>
      <c r="D6" s="93"/>
      <c r="E6" s="93"/>
    </row>
    <row r="7" spans="1:5" x14ac:dyDescent="0.3">
      <c r="A7" s="51" t="s">
        <v>103</v>
      </c>
      <c r="B7" s="80">
        <v>30.9</v>
      </c>
      <c r="C7" s="80">
        <v>16.600000000000001</v>
      </c>
      <c r="D7" s="80">
        <v>17.5</v>
      </c>
      <c r="E7" s="80">
        <v>18.600000000000001</v>
      </c>
    </row>
    <row r="8" spans="1:5" x14ac:dyDescent="0.3">
      <c r="A8" s="50" t="s">
        <v>106</v>
      </c>
      <c r="B8" s="63">
        <v>2.1</v>
      </c>
      <c r="C8" s="63">
        <v>1.3</v>
      </c>
      <c r="D8" s="63">
        <v>3.8</v>
      </c>
      <c r="E8" s="63">
        <v>2.1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640"/>
  <sheetViews>
    <sheetView topLeftCell="A130" workbookViewId="0">
      <selection activeCell="I633" sqref="I633"/>
    </sheetView>
  </sheetViews>
  <sheetFormatPr defaultColWidth="11" defaultRowHeight="15.6" x14ac:dyDescent="0.3"/>
  <cols>
    <col min="1" max="2" width="10.796875" style="3"/>
    <col min="3" max="3" width="32.796875" style="3" customWidth="1"/>
  </cols>
  <sheetData>
    <row r="1" spans="1:4" ht="19.2" x14ac:dyDescent="0.4">
      <c r="A1" s="3" t="s">
        <v>52</v>
      </c>
      <c r="B1" s="5" t="s">
        <v>35</v>
      </c>
      <c r="C1" s="5" t="s">
        <v>54</v>
      </c>
    </row>
    <row r="2" spans="1:4" x14ac:dyDescent="0.3">
      <c r="B2" s="14" t="s">
        <v>53</v>
      </c>
      <c r="C2" s="14" t="s">
        <v>53</v>
      </c>
    </row>
    <row r="3" spans="1:4" x14ac:dyDescent="0.3">
      <c r="A3" s="13">
        <v>1.0250000000000001E-3</v>
      </c>
      <c r="B3" s="13">
        <v>0.74756</v>
      </c>
      <c r="C3" s="13">
        <v>0.78856999999999999</v>
      </c>
      <c r="D3" s="12"/>
    </row>
    <row r="4" spans="1:4" x14ac:dyDescent="0.3">
      <c r="A4" s="13">
        <v>1.0499999999999999E-3</v>
      </c>
      <c r="B4" s="13">
        <v>0.84068000000000009</v>
      </c>
      <c r="C4" s="13">
        <v>0.82530000000000003</v>
      </c>
      <c r="D4" s="12"/>
    </row>
    <row r="5" spans="1:4" x14ac:dyDescent="0.3">
      <c r="A5" s="13">
        <v>1.075E-3</v>
      </c>
      <c r="B5" s="13">
        <v>0.81087000000000009</v>
      </c>
      <c r="C5" s="13">
        <v>0.94231999999999994</v>
      </c>
      <c r="D5" s="12"/>
    </row>
    <row r="6" spans="1:4" x14ac:dyDescent="0.3">
      <c r="A6" s="13">
        <v>1.1000000000000001E-3</v>
      </c>
      <c r="B6" s="13">
        <v>0.77203999999999995</v>
      </c>
      <c r="C6" s="13">
        <v>0.79610000000000003</v>
      </c>
      <c r="D6" s="12"/>
    </row>
    <row r="7" spans="1:4" x14ac:dyDescent="0.3">
      <c r="A7" s="13">
        <v>1.1249999999999999E-3</v>
      </c>
      <c r="B7" s="13">
        <v>0.79842999999999997</v>
      </c>
      <c r="C7" s="13">
        <v>0.91050000000000009</v>
      </c>
      <c r="D7" s="12"/>
    </row>
    <row r="8" spans="1:4" x14ac:dyDescent="0.3">
      <c r="A8" s="13">
        <v>1.15E-3</v>
      </c>
      <c r="B8" s="13">
        <v>0.84523999999999999</v>
      </c>
      <c r="C8" s="13">
        <v>0.92250999999999994</v>
      </c>
      <c r="D8" s="12"/>
    </row>
    <row r="9" spans="1:4" x14ac:dyDescent="0.3">
      <c r="A9" s="13">
        <v>1.175E-3</v>
      </c>
      <c r="B9" s="13">
        <v>0.74191000000000007</v>
      </c>
      <c r="C9" s="13">
        <v>0.92435</v>
      </c>
      <c r="D9" s="12"/>
    </row>
    <row r="10" spans="1:4" x14ac:dyDescent="0.3">
      <c r="A10" s="13">
        <v>1.1999999999999999E-3</v>
      </c>
      <c r="B10" s="13">
        <v>0.81586000000000003</v>
      </c>
      <c r="C10" s="13">
        <v>0.87324000000000002</v>
      </c>
      <c r="D10" s="12"/>
    </row>
    <row r="11" spans="1:4" x14ac:dyDescent="0.3">
      <c r="A11" s="13">
        <v>1.225E-3</v>
      </c>
      <c r="B11" s="13">
        <v>0.72987999999999997</v>
      </c>
      <c r="C11" s="13">
        <v>0.94924999999999993</v>
      </c>
      <c r="D11" s="12"/>
    </row>
    <row r="12" spans="1:4" x14ac:dyDescent="0.3">
      <c r="A12" s="13">
        <v>1.25E-3</v>
      </c>
      <c r="B12" s="13">
        <v>0.81803000000000003</v>
      </c>
      <c r="C12" s="13">
        <v>0.91352</v>
      </c>
      <c r="D12" s="12"/>
    </row>
    <row r="13" spans="1:4" x14ac:dyDescent="0.3">
      <c r="A13" s="13">
        <v>1.2750000000000001E-3</v>
      </c>
      <c r="B13" s="13">
        <v>0.86331000000000002</v>
      </c>
      <c r="C13" s="13">
        <v>0.98906999999999989</v>
      </c>
      <c r="D13" s="12"/>
    </row>
    <row r="14" spans="1:4" x14ac:dyDescent="0.3">
      <c r="A14" s="13">
        <v>1.2999999999999999E-3</v>
      </c>
      <c r="B14" s="13">
        <v>0.76712000000000002</v>
      </c>
      <c r="C14" s="13">
        <v>0.85455999999999999</v>
      </c>
      <c r="D14" s="12"/>
    </row>
    <row r="15" spans="1:4" x14ac:dyDescent="0.3">
      <c r="A15" s="13">
        <v>1.325E-3</v>
      </c>
      <c r="B15" s="13">
        <v>0.7127</v>
      </c>
      <c r="C15" s="13">
        <v>0.84735000000000005</v>
      </c>
      <c r="D15" s="12"/>
    </row>
    <row r="16" spans="1:4" x14ac:dyDescent="0.3">
      <c r="A16" s="13">
        <v>1.3500000000000001E-3</v>
      </c>
      <c r="B16" s="13">
        <v>0.80299999999999994</v>
      </c>
      <c r="C16" s="13">
        <v>0.90442</v>
      </c>
      <c r="D16" s="12"/>
    </row>
    <row r="17" spans="1:4" x14ac:dyDescent="0.3">
      <c r="A17" s="13">
        <v>1.3749999999999999E-3</v>
      </c>
      <c r="B17" s="13">
        <v>0.76022999999999996</v>
      </c>
      <c r="C17" s="13">
        <v>0.88231000000000004</v>
      </c>
      <c r="D17" s="12"/>
    </row>
    <row r="18" spans="1:4" x14ac:dyDescent="0.3">
      <c r="A18" s="13">
        <v>1.4E-3</v>
      </c>
      <c r="B18" s="13">
        <v>0.73184000000000005</v>
      </c>
      <c r="C18" s="13">
        <v>0.84562000000000004</v>
      </c>
      <c r="D18" s="12"/>
    </row>
    <row r="19" spans="1:4" x14ac:dyDescent="0.3">
      <c r="A19" s="13">
        <v>1.4250000000000001E-3</v>
      </c>
      <c r="B19" s="13">
        <v>0.64800999999999997</v>
      </c>
      <c r="C19" s="13">
        <v>0.83531</v>
      </c>
      <c r="D19" s="12"/>
    </row>
    <row r="20" spans="1:4" x14ac:dyDescent="0.3">
      <c r="A20" s="13">
        <v>1.4499999999999999E-3</v>
      </c>
      <c r="B20" s="13">
        <v>0.80025999999999997</v>
      </c>
      <c r="C20" s="13">
        <v>0.7764899999999999</v>
      </c>
      <c r="D20" s="12"/>
    </row>
    <row r="21" spans="1:4" x14ac:dyDescent="0.3">
      <c r="A21" s="13">
        <v>1.475E-3</v>
      </c>
      <c r="B21" s="13">
        <v>0.65259999999999996</v>
      </c>
      <c r="C21" s="13">
        <v>0.86820999999999993</v>
      </c>
      <c r="D21" s="12"/>
    </row>
    <row r="22" spans="1:4" x14ac:dyDescent="0.3">
      <c r="A22" s="13">
        <v>1.5E-3</v>
      </c>
      <c r="B22" s="13">
        <v>0.76293</v>
      </c>
      <c r="C22" s="13">
        <v>0.74153999999999998</v>
      </c>
      <c r="D22" s="12"/>
    </row>
    <row r="23" spans="1:4" x14ac:dyDescent="0.3">
      <c r="A23" s="13">
        <v>1.5250000000000001E-3</v>
      </c>
      <c r="B23" s="13">
        <v>0.85467000000000004</v>
      </c>
      <c r="C23" s="13">
        <v>0.88081000000000009</v>
      </c>
      <c r="D23" s="12"/>
    </row>
    <row r="24" spans="1:4" x14ac:dyDescent="0.3">
      <c r="A24" s="13">
        <v>1.5499999999999999E-3</v>
      </c>
      <c r="B24" s="13">
        <v>0.77965000000000007</v>
      </c>
      <c r="C24" s="13">
        <v>0.92670000000000008</v>
      </c>
      <c r="D24" s="12"/>
    </row>
    <row r="25" spans="1:4" x14ac:dyDescent="0.3">
      <c r="A25" s="13">
        <v>1.575E-3</v>
      </c>
      <c r="B25" s="13">
        <v>0.72748999999999997</v>
      </c>
      <c r="C25" s="13">
        <v>0.75992999999999999</v>
      </c>
      <c r="D25" s="12"/>
    </row>
    <row r="26" spans="1:4" x14ac:dyDescent="0.3">
      <c r="A26" s="13">
        <v>1.6000000000000001E-3</v>
      </c>
      <c r="B26" s="13">
        <v>0.82610000000000006</v>
      </c>
      <c r="C26" s="13">
        <v>0.94511000000000001</v>
      </c>
      <c r="D26" s="12"/>
    </row>
    <row r="27" spans="1:4" x14ac:dyDescent="0.3">
      <c r="A27" s="13">
        <v>1.65E-3</v>
      </c>
      <c r="B27" s="13">
        <v>0.81535999999999997</v>
      </c>
      <c r="C27" s="13">
        <v>0.81167</v>
      </c>
      <c r="D27" s="12"/>
    </row>
    <row r="28" spans="1:4" x14ac:dyDescent="0.3">
      <c r="A28" s="13">
        <v>1.6999999999999999E-3</v>
      </c>
      <c r="B28" s="13">
        <v>0.77342999999999995</v>
      </c>
      <c r="C28" s="13">
        <v>0.88909000000000005</v>
      </c>
      <c r="D28" s="12"/>
    </row>
    <row r="29" spans="1:4" x14ac:dyDescent="0.3">
      <c r="A29" s="13">
        <v>1.75E-3</v>
      </c>
      <c r="B29" s="13">
        <v>0.77296000000000009</v>
      </c>
      <c r="C29" s="13">
        <v>0.95218000000000003</v>
      </c>
      <c r="D29" s="12"/>
    </row>
    <row r="30" spans="1:4" x14ac:dyDescent="0.3">
      <c r="A30" s="13">
        <v>1.8E-3</v>
      </c>
      <c r="B30" s="13">
        <v>0.7813199999999999</v>
      </c>
      <c r="C30" s="13">
        <v>0.89968000000000004</v>
      </c>
      <c r="D30" s="12"/>
    </row>
    <row r="31" spans="1:4" x14ac:dyDescent="0.3">
      <c r="A31" s="13">
        <v>1.8500000000000001E-3</v>
      </c>
      <c r="B31" s="13">
        <v>0.72592000000000001</v>
      </c>
      <c r="C31" s="13">
        <v>0.85486999999999991</v>
      </c>
      <c r="D31" s="12"/>
    </row>
    <row r="32" spans="1:4" x14ac:dyDescent="0.3">
      <c r="A32" s="13">
        <v>1.9E-3</v>
      </c>
      <c r="B32" s="13">
        <v>0.78351999999999999</v>
      </c>
      <c r="C32" s="13">
        <v>0.88427000000000011</v>
      </c>
      <c r="D32" s="12"/>
    </row>
    <row r="33" spans="1:4" x14ac:dyDescent="0.3">
      <c r="A33" s="13">
        <v>1.9499999999999999E-3</v>
      </c>
      <c r="B33" s="13">
        <v>0.77253000000000005</v>
      </c>
      <c r="C33" s="13">
        <v>0.86498000000000008</v>
      </c>
      <c r="D33" s="12"/>
    </row>
    <row r="34" spans="1:4" x14ac:dyDescent="0.3">
      <c r="A34" s="13">
        <v>2E-3</v>
      </c>
      <c r="B34" s="13">
        <v>0.76855000000000007</v>
      </c>
      <c r="C34" s="13">
        <v>0.90044999999999997</v>
      </c>
      <c r="D34" s="12"/>
    </row>
    <row r="35" spans="1:4" x14ac:dyDescent="0.3">
      <c r="A35" s="13">
        <v>2.0500000000000002E-3</v>
      </c>
      <c r="B35" s="13">
        <v>0.77285999999999988</v>
      </c>
      <c r="C35" s="13">
        <v>0.82038999999999995</v>
      </c>
      <c r="D35" s="12"/>
    </row>
    <row r="36" spans="1:4" x14ac:dyDescent="0.3">
      <c r="A36" s="13">
        <v>2.0999999999999999E-3</v>
      </c>
      <c r="B36" s="13">
        <v>0.76957999999999993</v>
      </c>
      <c r="C36" s="13">
        <v>0.85926000000000002</v>
      </c>
      <c r="D36" s="12"/>
    </row>
    <row r="37" spans="1:4" x14ac:dyDescent="0.3">
      <c r="A37" s="13">
        <v>2.15E-3</v>
      </c>
      <c r="B37" s="13">
        <v>0.78259999999999996</v>
      </c>
      <c r="C37" s="13">
        <v>0.91832000000000003</v>
      </c>
      <c r="D37" s="12"/>
    </row>
    <row r="38" spans="1:4" x14ac:dyDescent="0.3">
      <c r="A38" s="13">
        <v>2.2000000000000001E-3</v>
      </c>
      <c r="B38" s="13">
        <v>0.81237000000000004</v>
      </c>
      <c r="C38" s="13">
        <v>0.79579999999999995</v>
      </c>
      <c r="D38" s="12"/>
    </row>
    <row r="39" spans="1:4" x14ac:dyDescent="0.3">
      <c r="A39" s="13">
        <v>2.2499999999999998E-3</v>
      </c>
      <c r="B39" s="13">
        <v>0.74273000000000011</v>
      </c>
      <c r="C39" s="13">
        <v>0.84847000000000006</v>
      </c>
      <c r="D39" s="12"/>
    </row>
    <row r="40" spans="1:4" x14ac:dyDescent="0.3">
      <c r="A40" s="13">
        <v>2.3E-3</v>
      </c>
      <c r="B40" s="13">
        <v>0.79374999999999996</v>
      </c>
      <c r="C40" s="13">
        <v>0.80338999999999994</v>
      </c>
      <c r="D40" s="12"/>
    </row>
    <row r="41" spans="1:4" x14ac:dyDescent="0.3">
      <c r="A41" s="13">
        <v>2.3500000000000001E-3</v>
      </c>
      <c r="B41" s="13">
        <v>0.74137999999999993</v>
      </c>
      <c r="C41" s="13">
        <v>0.82211999999999996</v>
      </c>
      <c r="D41" s="12"/>
    </row>
    <row r="42" spans="1:4" x14ac:dyDescent="0.3">
      <c r="A42" s="13">
        <v>2.3999999999999998E-3</v>
      </c>
      <c r="B42" s="13">
        <v>0.80249000000000004</v>
      </c>
      <c r="C42" s="13">
        <v>0.87075000000000002</v>
      </c>
      <c r="D42" s="12"/>
    </row>
    <row r="43" spans="1:4" x14ac:dyDescent="0.3">
      <c r="A43" s="13">
        <v>2.4499999999999999E-3</v>
      </c>
      <c r="B43" s="13">
        <v>0.77578999999999998</v>
      </c>
      <c r="C43" s="13">
        <v>0.87239999999999995</v>
      </c>
      <c r="D43" s="12"/>
    </row>
    <row r="44" spans="1:4" x14ac:dyDescent="0.3">
      <c r="A44" s="13">
        <v>2.5000000000000001E-3</v>
      </c>
      <c r="B44" s="13">
        <v>0.79413999999999996</v>
      </c>
      <c r="C44" s="13">
        <v>0.75527999999999995</v>
      </c>
      <c r="D44" s="12"/>
    </row>
    <row r="45" spans="1:4" x14ac:dyDescent="0.3">
      <c r="A45" s="13">
        <v>2.5500000000000002E-3</v>
      </c>
      <c r="B45" s="13">
        <v>0.81057000000000001</v>
      </c>
      <c r="C45" s="13">
        <v>0.91986000000000001</v>
      </c>
      <c r="D45" s="12"/>
    </row>
    <row r="46" spans="1:4" x14ac:dyDescent="0.3">
      <c r="A46" s="13">
        <v>2.5999999999999999E-3</v>
      </c>
      <c r="B46" s="13">
        <v>0.85243999999999998</v>
      </c>
      <c r="C46" s="13">
        <v>0.80401999999999996</v>
      </c>
      <c r="D46" s="12"/>
    </row>
    <row r="47" spans="1:4" x14ac:dyDescent="0.3">
      <c r="A47" s="13">
        <v>2.65E-3</v>
      </c>
      <c r="B47" s="13">
        <v>0.77733999999999992</v>
      </c>
      <c r="C47" s="13">
        <v>0.88320999999999994</v>
      </c>
      <c r="D47" s="12"/>
    </row>
    <row r="48" spans="1:4" x14ac:dyDescent="0.3">
      <c r="A48" s="13">
        <v>2.7000000000000001E-3</v>
      </c>
      <c r="B48" s="13">
        <v>0.72792999999999997</v>
      </c>
      <c r="C48" s="13">
        <v>0.8372400000000001</v>
      </c>
      <c r="D48" s="12"/>
    </row>
    <row r="49" spans="1:4" x14ac:dyDescent="0.3">
      <c r="A49" s="13">
        <v>2.7499999999999998E-3</v>
      </c>
      <c r="B49" s="13">
        <v>0.81218000000000001</v>
      </c>
      <c r="C49" s="13">
        <v>0.78822000000000003</v>
      </c>
      <c r="D49" s="12"/>
    </row>
    <row r="50" spans="1:4" x14ac:dyDescent="0.3">
      <c r="A50" s="13">
        <v>2.8E-3</v>
      </c>
      <c r="B50" s="13">
        <v>0.81537999999999999</v>
      </c>
      <c r="C50" s="13">
        <v>0.74768000000000001</v>
      </c>
      <c r="D50" s="12"/>
    </row>
    <row r="51" spans="1:4" x14ac:dyDescent="0.3">
      <c r="A51" s="13">
        <v>2.8500000000000001E-3</v>
      </c>
      <c r="B51" s="13">
        <v>0.69540000000000002</v>
      </c>
      <c r="C51" s="13">
        <v>0.79213</v>
      </c>
      <c r="D51" s="12"/>
    </row>
    <row r="52" spans="1:4" x14ac:dyDescent="0.3">
      <c r="A52" s="13">
        <v>2.8999999999999998E-3</v>
      </c>
      <c r="B52" s="13">
        <v>0.76139000000000001</v>
      </c>
      <c r="C52" s="13">
        <v>0.80102000000000007</v>
      </c>
      <c r="D52" s="12"/>
    </row>
    <row r="53" spans="1:4" x14ac:dyDescent="0.3">
      <c r="A53" s="13">
        <v>2.9499999999999999E-3</v>
      </c>
      <c r="B53" s="13">
        <v>0.90295999999999998</v>
      </c>
      <c r="C53" s="13">
        <v>0.87930999999999993</v>
      </c>
      <c r="D53" s="12"/>
    </row>
    <row r="54" spans="1:4" x14ac:dyDescent="0.3">
      <c r="A54" s="13">
        <v>3.0000000000000001E-3</v>
      </c>
      <c r="B54" s="13">
        <v>0.79822000000000004</v>
      </c>
      <c r="C54" s="13">
        <v>0.86768000000000001</v>
      </c>
      <c r="D54" s="12"/>
    </row>
    <row r="55" spans="1:4" x14ac:dyDescent="0.3">
      <c r="A55" s="13">
        <v>3.0500000000000002E-3</v>
      </c>
      <c r="B55" s="13">
        <v>0.69591000000000003</v>
      </c>
      <c r="C55" s="13">
        <v>0.85207000000000011</v>
      </c>
      <c r="D55" s="12"/>
    </row>
    <row r="56" spans="1:4" x14ac:dyDescent="0.3">
      <c r="A56" s="13">
        <v>3.0999999999999999E-3</v>
      </c>
      <c r="B56" s="13">
        <v>0.68201999999999996</v>
      </c>
      <c r="C56" s="13">
        <v>0.84986000000000006</v>
      </c>
      <c r="D56" s="12"/>
    </row>
    <row r="57" spans="1:4" x14ac:dyDescent="0.3">
      <c r="A57" s="13">
        <v>3.15E-3</v>
      </c>
      <c r="B57" s="13">
        <v>0.75648999999999988</v>
      </c>
      <c r="C57" s="13">
        <v>0.75144</v>
      </c>
      <c r="D57" s="12"/>
    </row>
    <row r="58" spans="1:4" x14ac:dyDescent="0.3">
      <c r="A58" s="13">
        <v>3.2000000000000002E-3</v>
      </c>
      <c r="B58" s="13">
        <v>0.83373000000000008</v>
      </c>
      <c r="C58" s="13">
        <v>0.87083999999999995</v>
      </c>
      <c r="D58" s="12"/>
    </row>
    <row r="59" spans="1:4" x14ac:dyDescent="0.3">
      <c r="A59" s="13">
        <v>3.3E-3</v>
      </c>
      <c r="B59" s="13">
        <v>0.81559999999999988</v>
      </c>
      <c r="C59" s="13">
        <v>0.88170999999999999</v>
      </c>
      <c r="D59" s="12"/>
    </row>
    <row r="60" spans="1:4" x14ac:dyDescent="0.3">
      <c r="A60" s="13">
        <v>3.3999999999999998E-3</v>
      </c>
      <c r="B60" s="13">
        <v>0.77251000000000003</v>
      </c>
      <c r="C60" s="13">
        <v>0.86277000000000004</v>
      </c>
      <c r="D60" s="12"/>
    </row>
    <row r="61" spans="1:4" x14ac:dyDescent="0.3">
      <c r="A61" s="13">
        <v>3.5000000000000001E-3</v>
      </c>
      <c r="B61" s="13">
        <v>0.75177999999999989</v>
      </c>
      <c r="C61" s="13">
        <v>0.87233000000000005</v>
      </c>
      <c r="D61" s="12"/>
    </row>
    <row r="62" spans="1:4" x14ac:dyDescent="0.3">
      <c r="A62" s="13">
        <v>3.5999999999999999E-3</v>
      </c>
      <c r="B62" s="13">
        <v>0.75009999999999999</v>
      </c>
      <c r="C62" s="13">
        <v>0.87373000000000012</v>
      </c>
      <c r="D62" s="12"/>
    </row>
    <row r="63" spans="1:4" x14ac:dyDescent="0.3">
      <c r="A63" s="13">
        <v>3.7000000000000002E-3</v>
      </c>
      <c r="B63" s="13">
        <v>0.71857000000000004</v>
      </c>
      <c r="C63" s="13">
        <v>0.85160999999999998</v>
      </c>
      <c r="D63" s="12"/>
    </row>
    <row r="64" spans="1:4" x14ac:dyDescent="0.3">
      <c r="A64" s="13">
        <v>3.8E-3</v>
      </c>
      <c r="B64" s="13">
        <v>0.74168000000000001</v>
      </c>
      <c r="C64" s="13">
        <v>0.87592000000000003</v>
      </c>
      <c r="D64" s="12"/>
    </row>
    <row r="65" spans="1:4" x14ac:dyDescent="0.3">
      <c r="A65" s="13">
        <v>3.8999999999999998E-3</v>
      </c>
      <c r="B65" s="13">
        <v>0.74473</v>
      </c>
      <c r="C65" s="13">
        <v>0.84914000000000001</v>
      </c>
      <c r="D65" s="12"/>
    </row>
    <row r="66" spans="1:4" x14ac:dyDescent="0.3">
      <c r="A66" s="13">
        <v>4.0000000000000001E-3</v>
      </c>
      <c r="B66" s="13">
        <v>0.76747999999999994</v>
      </c>
      <c r="C66" s="13">
        <v>0.81768999999999992</v>
      </c>
      <c r="D66" s="12"/>
    </row>
    <row r="67" spans="1:4" x14ac:dyDescent="0.3">
      <c r="A67" s="13">
        <v>4.1000000000000003E-3</v>
      </c>
      <c r="B67" s="13">
        <v>0.80225000000000002</v>
      </c>
      <c r="C67" s="13">
        <v>0.80359000000000003</v>
      </c>
      <c r="D67" s="12"/>
    </row>
    <row r="68" spans="1:4" x14ac:dyDescent="0.3">
      <c r="A68" s="13">
        <v>4.1999999999999997E-3</v>
      </c>
      <c r="B68" s="13">
        <v>0.73455000000000004</v>
      </c>
      <c r="C68" s="13">
        <v>0.81496999999999997</v>
      </c>
      <c r="D68" s="12"/>
    </row>
    <row r="69" spans="1:4" x14ac:dyDescent="0.3">
      <c r="A69" s="13">
        <v>4.3E-3</v>
      </c>
      <c r="B69" s="13">
        <v>0.68237000000000003</v>
      </c>
      <c r="C69" s="13">
        <v>0.86830000000000007</v>
      </c>
      <c r="D69" s="12"/>
    </row>
    <row r="70" spans="1:4" x14ac:dyDescent="0.3">
      <c r="A70" s="13">
        <v>4.4000000000000003E-3</v>
      </c>
      <c r="B70" s="13">
        <v>0.78895999999999988</v>
      </c>
      <c r="C70" s="13">
        <v>0.84716000000000002</v>
      </c>
      <c r="D70" s="12"/>
    </row>
    <row r="71" spans="1:4" x14ac:dyDescent="0.3">
      <c r="A71" s="13">
        <v>4.4999999999999997E-3</v>
      </c>
      <c r="B71" s="13">
        <v>0.78493999999999997</v>
      </c>
      <c r="C71" s="13">
        <v>0.85428999999999999</v>
      </c>
      <c r="D71" s="12"/>
    </row>
    <row r="72" spans="1:4" x14ac:dyDescent="0.3">
      <c r="A72" s="13">
        <v>4.5999999999999999E-3</v>
      </c>
      <c r="B72" s="13">
        <v>0.7428800000000001</v>
      </c>
      <c r="C72" s="13">
        <v>0.88614999999999999</v>
      </c>
      <c r="D72" s="12"/>
    </row>
    <row r="73" spans="1:4" x14ac:dyDescent="0.3">
      <c r="A73" s="13">
        <v>4.7000000000000002E-3</v>
      </c>
      <c r="B73" s="13">
        <v>0.77934999999999999</v>
      </c>
      <c r="C73" s="13">
        <v>0.81288000000000005</v>
      </c>
      <c r="D73" s="12"/>
    </row>
    <row r="74" spans="1:4" x14ac:dyDescent="0.3">
      <c r="A74" s="13">
        <v>4.7999999999999996E-3</v>
      </c>
      <c r="B74" s="13">
        <v>0.76757000000000009</v>
      </c>
      <c r="C74" s="13">
        <v>0.83077000000000001</v>
      </c>
      <c r="D74" s="12"/>
    </row>
    <row r="75" spans="1:4" x14ac:dyDescent="0.3">
      <c r="A75" s="13">
        <v>4.8999999999999998E-3</v>
      </c>
      <c r="B75" s="13">
        <v>0.74919999999999998</v>
      </c>
      <c r="C75" s="13">
        <v>0.85333000000000003</v>
      </c>
      <c r="D75" s="12"/>
    </row>
    <row r="76" spans="1:4" x14ac:dyDescent="0.3">
      <c r="A76" s="13">
        <v>5.0000000000000001E-3</v>
      </c>
      <c r="B76" s="13">
        <v>0.76056999999999997</v>
      </c>
      <c r="C76" s="13">
        <v>0.83896999999999999</v>
      </c>
      <c r="D76" s="12"/>
    </row>
    <row r="77" spans="1:4" x14ac:dyDescent="0.3">
      <c r="A77" s="13">
        <v>5.1000000000000004E-3</v>
      </c>
      <c r="B77" s="13">
        <v>0.74825000000000008</v>
      </c>
      <c r="C77" s="13">
        <v>0.80120999999999998</v>
      </c>
      <c r="D77" s="12"/>
    </row>
    <row r="78" spans="1:4" x14ac:dyDescent="0.3">
      <c r="A78" s="13">
        <v>5.1999999999999998E-3</v>
      </c>
      <c r="B78" s="13">
        <v>0.73895</v>
      </c>
      <c r="C78" s="13">
        <v>0.88312000000000002</v>
      </c>
      <c r="D78" s="12"/>
    </row>
    <row r="79" spans="1:4" x14ac:dyDescent="0.3">
      <c r="A79" s="13">
        <v>5.3E-3</v>
      </c>
      <c r="B79" s="13">
        <v>0.68064999999999998</v>
      </c>
      <c r="C79" s="13">
        <v>0.80391000000000001</v>
      </c>
      <c r="D79" s="12"/>
    </row>
    <row r="80" spans="1:4" x14ac:dyDescent="0.3">
      <c r="A80" s="13">
        <v>5.4000000000000003E-3</v>
      </c>
      <c r="B80" s="13">
        <v>0.74568999999999996</v>
      </c>
      <c r="C80" s="13">
        <v>0.81624000000000008</v>
      </c>
      <c r="D80" s="12"/>
    </row>
    <row r="81" spans="1:4" x14ac:dyDescent="0.3">
      <c r="A81" s="13">
        <v>5.4999999999999997E-3</v>
      </c>
      <c r="B81" s="13">
        <v>0.70811999999999997</v>
      </c>
      <c r="C81" s="13">
        <v>0.83023999999999998</v>
      </c>
      <c r="D81" s="12"/>
    </row>
    <row r="82" spans="1:4" x14ac:dyDescent="0.3">
      <c r="A82" s="13">
        <v>5.5999999999999999E-3</v>
      </c>
      <c r="B82" s="13">
        <v>0.74209999999999998</v>
      </c>
      <c r="C82" s="13">
        <v>0.77799999999999991</v>
      </c>
      <c r="D82" s="12"/>
    </row>
    <row r="83" spans="1:4" x14ac:dyDescent="0.3">
      <c r="A83" s="13">
        <v>5.7000000000000002E-3</v>
      </c>
      <c r="B83" s="13">
        <v>0.71965000000000001</v>
      </c>
      <c r="C83" s="13">
        <v>0.83084000000000002</v>
      </c>
      <c r="D83" s="12"/>
    </row>
    <row r="84" spans="1:4" x14ac:dyDescent="0.3">
      <c r="A84" s="13">
        <v>5.7999999999999996E-3</v>
      </c>
      <c r="B84" s="13">
        <v>0.74551000000000012</v>
      </c>
      <c r="C84" s="13">
        <v>0.80157000000000012</v>
      </c>
      <c r="D84" s="12"/>
    </row>
    <row r="85" spans="1:4" x14ac:dyDescent="0.3">
      <c r="A85" s="13">
        <v>5.8999999999999999E-3</v>
      </c>
      <c r="B85" s="13">
        <v>0.70423000000000002</v>
      </c>
      <c r="C85" s="13">
        <v>0.85777000000000003</v>
      </c>
      <c r="D85" s="12"/>
    </row>
    <row r="86" spans="1:4" x14ac:dyDescent="0.3">
      <c r="A86" s="13">
        <v>6.0000000000000001E-3</v>
      </c>
      <c r="B86" s="13">
        <v>0.76844999999999997</v>
      </c>
      <c r="C86" s="13">
        <v>0.85660999999999998</v>
      </c>
      <c r="D86" s="12"/>
    </row>
    <row r="87" spans="1:4" x14ac:dyDescent="0.3">
      <c r="A87" s="13">
        <v>6.1000000000000004E-3</v>
      </c>
      <c r="B87" s="13">
        <v>0.75014000000000003</v>
      </c>
      <c r="C87" s="13">
        <v>0.80513000000000001</v>
      </c>
      <c r="D87" s="12"/>
    </row>
    <row r="88" spans="1:4" x14ac:dyDescent="0.3">
      <c r="A88" s="13">
        <v>6.1999999999999998E-3</v>
      </c>
      <c r="B88" s="13">
        <v>0.79844000000000004</v>
      </c>
      <c r="C88" s="13">
        <v>0.85716000000000003</v>
      </c>
      <c r="D88" s="12"/>
    </row>
    <row r="89" spans="1:4" x14ac:dyDescent="0.3">
      <c r="A89" s="13">
        <v>6.3E-3</v>
      </c>
      <c r="B89" s="13">
        <v>0.73370000000000002</v>
      </c>
      <c r="C89" s="13">
        <v>0.84254999999999991</v>
      </c>
      <c r="D89" s="12"/>
    </row>
    <row r="90" spans="1:4" x14ac:dyDescent="0.3">
      <c r="A90" s="13">
        <v>6.4000000000000003E-3</v>
      </c>
      <c r="B90" s="13">
        <v>0.77535999999999994</v>
      </c>
      <c r="C90" s="13">
        <v>0.82364000000000004</v>
      </c>
      <c r="D90" s="12"/>
    </row>
    <row r="91" spans="1:4" x14ac:dyDescent="0.3">
      <c r="A91" s="13">
        <v>6.6E-3</v>
      </c>
      <c r="B91" s="13">
        <v>0.77440999999999993</v>
      </c>
      <c r="C91" s="13">
        <v>0.82130999999999998</v>
      </c>
      <c r="D91" s="12"/>
    </row>
    <row r="92" spans="1:4" x14ac:dyDescent="0.3">
      <c r="A92" s="13">
        <v>6.7999999999999996E-3</v>
      </c>
      <c r="B92" s="13">
        <v>0.72608000000000006</v>
      </c>
      <c r="C92" s="13">
        <v>0.82203000000000004</v>
      </c>
      <c r="D92" s="12"/>
    </row>
    <row r="93" spans="1:4" x14ac:dyDescent="0.3">
      <c r="A93" s="13">
        <v>7.0000000000000001E-3</v>
      </c>
      <c r="B93" s="13">
        <v>0.70896999999999999</v>
      </c>
      <c r="C93" s="13">
        <v>0.86497000000000002</v>
      </c>
      <c r="D93" s="12"/>
    </row>
    <row r="94" spans="1:4" x14ac:dyDescent="0.3">
      <c r="A94" s="13">
        <v>7.1999999999999998E-3</v>
      </c>
      <c r="B94" s="13">
        <v>0.75502000000000002</v>
      </c>
      <c r="C94" s="13">
        <v>0.81763000000000008</v>
      </c>
      <c r="D94" s="12"/>
    </row>
    <row r="95" spans="1:4" x14ac:dyDescent="0.3">
      <c r="A95" s="13">
        <v>7.4000000000000003E-3</v>
      </c>
      <c r="B95" s="13">
        <v>0.73919999999999997</v>
      </c>
      <c r="C95" s="13">
        <v>0.84467999999999999</v>
      </c>
      <c r="D95" s="12"/>
    </row>
    <row r="96" spans="1:4" x14ac:dyDescent="0.3">
      <c r="A96" s="13">
        <v>7.6E-3</v>
      </c>
      <c r="B96" s="13">
        <v>0.74440000000000006</v>
      </c>
      <c r="C96" s="13">
        <v>0.86955000000000005</v>
      </c>
      <c r="D96" s="12"/>
    </row>
    <row r="97" spans="1:4" x14ac:dyDescent="0.3">
      <c r="A97" s="13">
        <v>7.7999999999999996E-3</v>
      </c>
      <c r="B97" s="13">
        <v>0.69913000000000003</v>
      </c>
      <c r="C97" s="13">
        <v>0.82651000000000008</v>
      </c>
      <c r="D97" s="12"/>
    </row>
    <row r="98" spans="1:4" x14ac:dyDescent="0.3">
      <c r="A98" s="13">
        <v>8.0000000000000002E-3</v>
      </c>
      <c r="B98" s="13">
        <v>0.76230000000000009</v>
      </c>
      <c r="C98" s="13">
        <v>0.85951</v>
      </c>
      <c r="D98" s="12"/>
    </row>
    <row r="99" spans="1:4" x14ac:dyDescent="0.3">
      <c r="A99" s="13">
        <v>8.2000000000000007E-3</v>
      </c>
      <c r="B99" s="13">
        <v>0.74663999999999997</v>
      </c>
      <c r="C99" s="13">
        <v>0.77672000000000008</v>
      </c>
      <c r="D99" s="12"/>
    </row>
    <row r="100" spans="1:4" x14ac:dyDescent="0.3">
      <c r="A100" s="13">
        <v>8.3999999999999995E-3</v>
      </c>
      <c r="B100" s="13">
        <v>0.7528999999999999</v>
      </c>
      <c r="C100" s="13">
        <v>0.84382000000000001</v>
      </c>
      <c r="D100" s="12"/>
    </row>
    <row r="101" spans="1:4" x14ac:dyDescent="0.3">
      <c r="A101" s="13">
        <v>8.6E-3</v>
      </c>
      <c r="B101" s="13">
        <v>0.73323000000000005</v>
      </c>
      <c r="C101" s="13">
        <v>0.78900999999999999</v>
      </c>
      <c r="D101" s="12"/>
    </row>
    <row r="102" spans="1:4" x14ac:dyDescent="0.3">
      <c r="A102" s="13">
        <v>8.8000000000000005E-3</v>
      </c>
      <c r="B102" s="13">
        <v>0.72778999999999994</v>
      </c>
      <c r="C102" s="13">
        <v>0.81180000000000008</v>
      </c>
      <c r="D102" s="12"/>
    </row>
    <row r="103" spans="1:4" x14ac:dyDescent="0.3">
      <c r="A103" s="13">
        <v>8.9999999999999993E-3</v>
      </c>
      <c r="B103" s="13">
        <v>0.74096999999999991</v>
      </c>
      <c r="C103" s="13">
        <v>0.8551200000000001</v>
      </c>
      <c r="D103" s="12"/>
    </row>
    <row r="104" spans="1:4" x14ac:dyDescent="0.3">
      <c r="A104" s="13">
        <v>9.1999999999999998E-3</v>
      </c>
      <c r="B104" s="13">
        <v>0.73253000000000001</v>
      </c>
      <c r="C104" s="13">
        <v>0.79218999999999995</v>
      </c>
      <c r="D104" s="12"/>
    </row>
    <row r="105" spans="1:4" x14ac:dyDescent="0.3">
      <c r="A105" s="13">
        <v>9.4000000000000004E-3</v>
      </c>
      <c r="B105" s="13">
        <v>0.72405999999999993</v>
      </c>
      <c r="C105" s="13">
        <v>0.80965999999999994</v>
      </c>
      <c r="D105" s="12"/>
    </row>
    <row r="106" spans="1:4" x14ac:dyDescent="0.3">
      <c r="A106" s="13">
        <v>9.5999999999999992E-3</v>
      </c>
      <c r="B106" s="13">
        <v>0.71850999999999998</v>
      </c>
      <c r="C106" s="13">
        <v>0.81423999999999996</v>
      </c>
      <c r="D106" s="12"/>
    </row>
    <row r="107" spans="1:4" x14ac:dyDescent="0.3">
      <c r="A107" s="13">
        <v>9.7999999999999997E-3</v>
      </c>
      <c r="B107" s="13">
        <v>0.76737999999999995</v>
      </c>
      <c r="C107" s="13">
        <v>0.84513000000000005</v>
      </c>
      <c r="D107" s="12"/>
    </row>
    <row r="108" spans="1:4" x14ac:dyDescent="0.3">
      <c r="A108" s="13">
        <v>0.01</v>
      </c>
      <c r="B108" s="13">
        <v>0.72307999999999995</v>
      </c>
      <c r="C108" s="13">
        <v>0.78395999999999999</v>
      </c>
      <c r="D108" s="12"/>
    </row>
    <row r="109" spans="1:4" x14ac:dyDescent="0.3">
      <c r="A109" s="13">
        <v>1.0200000000000001E-2</v>
      </c>
      <c r="B109" s="13">
        <v>0.71531</v>
      </c>
      <c r="C109" s="13">
        <v>0.82359000000000004</v>
      </c>
      <c r="D109" s="12"/>
    </row>
    <row r="110" spans="1:4" x14ac:dyDescent="0.3">
      <c r="A110" s="13">
        <v>1.04E-2</v>
      </c>
      <c r="B110" s="13">
        <v>0.72750999999999999</v>
      </c>
      <c r="C110" s="13">
        <v>0.82394999999999996</v>
      </c>
      <c r="D110" s="12"/>
    </row>
    <row r="111" spans="1:4" x14ac:dyDescent="0.3">
      <c r="A111" s="13">
        <v>1.06E-2</v>
      </c>
      <c r="B111" s="13">
        <v>0.72234000000000009</v>
      </c>
      <c r="C111" s="13">
        <v>0.81401999999999997</v>
      </c>
      <c r="D111" s="12"/>
    </row>
    <row r="112" spans="1:4" x14ac:dyDescent="0.3">
      <c r="A112" s="13">
        <v>1.0800000000000001E-2</v>
      </c>
      <c r="B112" s="13">
        <v>0.76747999999999994</v>
      </c>
      <c r="C112" s="13">
        <v>0.83169999999999988</v>
      </c>
      <c r="D112" s="12"/>
    </row>
    <row r="113" spans="1:4" x14ac:dyDescent="0.3">
      <c r="A113" s="13">
        <v>1.0999999999999999E-2</v>
      </c>
      <c r="B113" s="13">
        <v>0.73880999999999997</v>
      </c>
      <c r="C113" s="13">
        <v>0.80929000000000006</v>
      </c>
      <c r="D113" s="12"/>
    </row>
    <row r="114" spans="1:4" x14ac:dyDescent="0.3">
      <c r="A114" s="13">
        <v>1.12E-2</v>
      </c>
      <c r="B114" s="13">
        <v>0.72095999999999993</v>
      </c>
      <c r="C114" s="13">
        <v>0.81684000000000001</v>
      </c>
      <c r="D114" s="12"/>
    </row>
    <row r="115" spans="1:4" x14ac:dyDescent="0.3">
      <c r="A115" s="13">
        <v>1.14E-2</v>
      </c>
      <c r="B115" s="13">
        <v>0.70552999999999999</v>
      </c>
      <c r="C115" s="13">
        <v>0.79311000000000009</v>
      </c>
      <c r="D115" s="12"/>
    </row>
    <row r="116" spans="1:4" x14ac:dyDescent="0.3">
      <c r="A116" s="13">
        <v>1.1599999999999999E-2</v>
      </c>
      <c r="B116" s="13">
        <v>0.70933000000000002</v>
      </c>
      <c r="C116" s="13">
        <v>0.85697999999999996</v>
      </c>
      <c r="D116" s="12"/>
    </row>
    <row r="117" spans="1:4" x14ac:dyDescent="0.3">
      <c r="A117" s="13">
        <v>1.18E-2</v>
      </c>
      <c r="B117" s="13">
        <v>0.76988999999999996</v>
      </c>
      <c r="C117" s="13">
        <v>0.7834000000000001</v>
      </c>
      <c r="D117" s="12"/>
    </row>
    <row r="118" spans="1:4" x14ac:dyDescent="0.3">
      <c r="A118" s="13">
        <v>1.2E-2</v>
      </c>
      <c r="B118" s="13">
        <v>0.71887000000000012</v>
      </c>
      <c r="C118" s="13">
        <v>0.82838999999999996</v>
      </c>
      <c r="D118" s="12"/>
    </row>
    <row r="119" spans="1:4" x14ac:dyDescent="0.3">
      <c r="A119" s="13">
        <v>1.2200000000000001E-2</v>
      </c>
      <c r="B119" s="13">
        <v>0.75717999999999996</v>
      </c>
      <c r="C119" s="13">
        <v>0.80073000000000005</v>
      </c>
      <c r="D119" s="12"/>
    </row>
    <row r="120" spans="1:4" x14ac:dyDescent="0.3">
      <c r="A120" s="13">
        <v>1.24E-2</v>
      </c>
      <c r="B120" s="13">
        <v>0.76527999999999996</v>
      </c>
      <c r="C120" s="13">
        <v>0.78062999999999994</v>
      </c>
      <c r="D120" s="12"/>
    </row>
    <row r="121" spans="1:4" x14ac:dyDescent="0.3">
      <c r="A121" s="13">
        <v>1.26E-2</v>
      </c>
      <c r="B121" s="13">
        <v>0.74987000000000004</v>
      </c>
      <c r="C121" s="13">
        <v>0.75817999999999997</v>
      </c>
      <c r="D121" s="12"/>
    </row>
    <row r="122" spans="1:4" x14ac:dyDescent="0.3">
      <c r="A122" s="13">
        <v>1.2800000000000001E-2</v>
      </c>
      <c r="B122" s="13">
        <v>0.74221999999999999</v>
      </c>
      <c r="C122" s="13">
        <v>0.81617999999999991</v>
      </c>
      <c r="D122" s="12"/>
    </row>
    <row r="123" spans="1:4" x14ac:dyDescent="0.3">
      <c r="A123" s="13">
        <v>1.32E-2</v>
      </c>
      <c r="B123" s="13">
        <v>0.74176000000000009</v>
      </c>
      <c r="C123" s="13">
        <v>0.81338999999999995</v>
      </c>
      <c r="D123" s="12"/>
    </row>
    <row r="124" spans="1:4" x14ac:dyDescent="0.3">
      <c r="A124" s="13">
        <v>1.3599999999999999E-2</v>
      </c>
      <c r="B124" s="13">
        <v>0.73811000000000004</v>
      </c>
      <c r="C124" s="13">
        <v>0.78761999999999999</v>
      </c>
      <c r="D124" s="12"/>
    </row>
    <row r="125" spans="1:4" x14ac:dyDescent="0.3">
      <c r="A125" s="13">
        <v>1.4E-2</v>
      </c>
      <c r="B125" s="13">
        <v>0.72753000000000001</v>
      </c>
      <c r="C125" s="13">
        <v>0.80071000000000003</v>
      </c>
      <c r="D125" s="12"/>
    </row>
    <row r="126" spans="1:4" x14ac:dyDescent="0.3">
      <c r="A126" s="13">
        <v>1.44E-2</v>
      </c>
      <c r="B126" s="13">
        <v>0.73081999999999991</v>
      </c>
      <c r="C126" s="13">
        <v>0.81647999999999998</v>
      </c>
      <c r="D126" s="12"/>
    </row>
    <row r="127" spans="1:4" x14ac:dyDescent="0.3">
      <c r="A127" s="13">
        <v>1.4800000000000001E-2</v>
      </c>
      <c r="B127" s="13">
        <v>0.76956000000000002</v>
      </c>
      <c r="C127" s="13">
        <v>0.81794000000000011</v>
      </c>
      <c r="D127" s="12"/>
    </row>
    <row r="128" spans="1:4" x14ac:dyDescent="0.3">
      <c r="A128" s="13">
        <v>1.52E-2</v>
      </c>
      <c r="B128" s="13">
        <v>0.69749000000000005</v>
      </c>
      <c r="C128" s="13">
        <v>0.82418000000000002</v>
      </c>
      <c r="D128" s="12"/>
    </row>
    <row r="129" spans="1:4" x14ac:dyDescent="0.3">
      <c r="A129" s="13">
        <v>1.5599999999999999E-2</v>
      </c>
      <c r="B129" s="13">
        <v>0.72094000000000003</v>
      </c>
      <c r="C129" s="13">
        <v>0.83779999999999988</v>
      </c>
      <c r="D129" s="12"/>
    </row>
    <row r="130" spans="1:4" x14ac:dyDescent="0.3">
      <c r="A130" s="13">
        <v>1.6E-2</v>
      </c>
      <c r="B130" s="13">
        <v>0.71398000000000006</v>
      </c>
      <c r="C130" s="13">
        <v>0.78498999999999997</v>
      </c>
      <c r="D130" s="12"/>
    </row>
    <row r="131" spans="1:4" x14ac:dyDescent="0.3">
      <c r="A131" s="13">
        <v>1.6400000000000001E-2</v>
      </c>
      <c r="B131" s="13">
        <v>0.72589999999999999</v>
      </c>
      <c r="C131" s="13">
        <v>0.82200999999999991</v>
      </c>
      <c r="D131" s="12"/>
    </row>
    <row r="132" spans="1:4" x14ac:dyDescent="0.3">
      <c r="A132" s="13">
        <v>1.6799999999999999E-2</v>
      </c>
      <c r="B132" s="13">
        <v>0.75161000000000011</v>
      </c>
      <c r="C132" s="13">
        <v>0.82913999999999999</v>
      </c>
      <c r="D132" s="12"/>
    </row>
    <row r="133" spans="1:4" x14ac:dyDescent="0.3">
      <c r="A133" s="13">
        <v>1.72E-2</v>
      </c>
      <c r="B133" s="13">
        <v>0.70807999999999993</v>
      </c>
      <c r="C133" s="13">
        <v>0.80471999999999999</v>
      </c>
      <c r="D133" s="12"/>
    </row>
    <row r="134" spans="1:4" x14ac:dyDescent="0.3">
      <c r="A134" s="13">
        <v>1.7600000000000001E-2</v>
      </c>
      <c r="B134" s="13">
        <v>0.70365999999999995</v>
      </c>
      <c r="C134" s="13">
        <v>0.81503999999999999</v>
      </c>
      <c r="D134" s="12"/>
    </row>
    <row r="135" spans="1:4" x14ac:dyDescent="0.3">
      <c r="A135" s="13">
        <v>1.7999999999999999E-2</v>
      </c>
      <c r="B135" s="13">
        <v>0.73054999999999992</v>
      </c>
      <c r="C135" s="13">
        <v>0.79407000000000005</v>
      </c>
      <c r="D135" s="12"/>
    </row>
    <row r="136" spans="1:4" x14ac:dyDescent="0.3">
      <c r="A136" s="13">
        <v>1.84E-2</v>
      </c>
      <c r="B136" s="13">
        <v>0.72218000000000004</v>
      </c>
      <c r="C136" s="13">
        <v>0.77357999999999993</v>
      </c>
      <c r="D136" s="12"/>
    </row>
    <row r="137" spans="1:4" x14ac:dyDescent="0.3">
      <c r="A137" s="13">
        <v>1.8800000000000001E-2</v>
      </c>
      <c r="B137" s="13">
        <v>0.72981000000000007</v>
      </c>
      <c r="C137" s="13">
        <v>0.81170999999999993</v>
      </c>
      <c r="D137" s="12"/>
    </row>
    <row r="138" spans="1:4" x14ac:dyDescent="0.3">
      <c r="A138" s="13">
        <v>1.9199999999999998E-2</v>
      </c>
      <c r="B138" s="13">
        <v>0.70305000000000006</v>
      </c>
      <c r="C138" s="13">
        <v>0.78264</v>
      </c>
      <c r="D138" s="12"/>
    </row>
    <row r="139" spans="1:4" x14ac:dyDescent="0.3">
      <c r="A139" s="13">
        <v>1.9599999999999999E-2</v>
      </c>
      <c r="B139" s="13">
        <v>0.73664999999999992</v>
      </c>
      <c r="C139" s="13">
        <v>0.81989999999999996</v>
      </c>
      <c r="D139" s="12"/>
    </row>
    <row r="140" spans="1:4" x14ac:dyDescent="0.3">
      <c r="A140" s="13">
        <v>0.02</v>
      </c>
      <c r="B140" s="13">
        <v>0.72261000000000009</v>
      </c>
      <c r="C140" s="13">
        <v>0.78469</v>
      </c>
      <c r="D140" s="12"/>
    </row>
    <row r="141" spans="1:4" x14ac:dyDescent="0.3">
      <c r="A141" s="13">
        <v>2.0400000000000001E-2</v>
      </c>
      <c r="B141" s="13">
        <v>0.70718999999999999</v>
      </c>
      <c r="C141" s="13">
        <v>0.80767000000000011</v>
      </c>
      <c r="D141" s="12"/>
    </row>
    <row r="142" spans="1:4" x14ac:dyDescent="0.3">
      <c r="A142" s="13">
        <v>2.0799999999999999E-2</v>
      </c>
      <c r="B142" s="13">
        <v>0.70762000000000003</v>
      </c>
      <c r="C142" s="13">
        <v>0.80728</v>
      </c>
      <c r="D142" s="12"/>
    </row>
    <row r="143" spans="1:4" x14ac:dyDescent="0.3">
      <c r="A143" s="13">
        <v>2.12E-2</v>
      </c>
      <c r="B143" s="13">
        <v>0.72490999999999994</v>
      </c>
      <c r="C143" s="13">
        <v>0.78888999999999998</v>
      </c>
      <c r="D143" s="12"/>
    </row>
    <row r="144" spans="1:4" x14ac:dyDescent="0.3">
      <c r="A144" s="13">
        <v>2.1600000000000001E-2</v>
      </c>
      <c r="B144" s="13">
        <v>0.74619000000000002</v>
      </c>
      <c r="C144" s="13">
        <v>0.81571000000000005</v>
      </c>
      <c r="D144" s="12"/>
    </row>
    <row r="145" spans="1:4" x14ac:dyDescent="0.3">
      <c r="A145" s="13">
        <v>2.1999999999999999E-2</v>
      </c>
      <c r="B145" s="13">
        <v>0.71287</v>
      </c>
      <c r="C145" s="13">
        <v>0.81180000000000008</v>
      </c>
      <c r="D145" s="12"/>
    </row>
    <row r="146" spans="1:4" x14ac:dyDescent="0.3">
      <c r="A146" s="13">
        <v>2.24E-2</v>
      </c>
      <c r="B146" s="13">
        <v>0.72632000000000008</v>
      </c>
      <c r="C146" s="13">
        <v>0.80604999999999993</v>
      </c>
      <c r="D146" s="12"/>
    </row>
    <row r="147" spans="1:4" x14ac:dyDescent="0.3">
      <c r="A147" s="13">
        <v>2.2800000000000001E-2</v>
      </c>
      <c r="B147" s="13">
        <v>0.73924000000000001</v>
      </c>
      <c r="C147" s="13">
        <v>0.79473000000000005</v>
      </c>
      <c r="D147" s="12"/>
    </row>
    <row r="148" spans="1:4" x14ac:dyDescent="0.3">
      <c r="A148" s="13">
        <v>2.3199999999999998E-2</v>
      </c>
      <c r="B148" s="13">
        <v>0.70643999999999996</v>
      </c>
      <c r="C148" s="13">
        <v>0.79378000000000004</v>
      </c>
      <c r="D148" s="12"/>
    </row>
    <row r="149" spans="1:4" x14ac:dyDescent="0.3">
      <c r="A149" s="13">
        <v>2.3599999999999999E-2</v>
      </c>
      <c r="B149" s="13">
        <v>0.72274000000000005</v>
      </c>
      <c r="C149" s="13">
        <v>0.77098</v>
      </c>
      <c r="D149" s="12"/>
    </row>
    <row r="150" spans="1:4" x14ac:dyDescent="0.3">
      <c r="A150" s="13">
        <v>2.4E-2</v>
      </c>
      <c r="B150" s="13">
        <v>0.72122000000000008</v>
      </c>
      <c r="C150" s="13">
        <v>0.80237000000000003</v>
      </c>
      <c r="D150" s="12"/>
    </row>
    <row r="151" spans="1:4" x14ac:dyDescent="0.3">
      <c r="A151" s="13">
        <v>2.4400000000000002E-2</v>
      </c>
      <c r="B151" s="13">
        <v>0.73440000000000005</v>
      </c>
      <c r="C151" s="13">
        <v>0.73646</v>
      </c>
      <c r="D151" s="12"/>
    </row>
    <row r="152" spans="1:4" x14ac:dyDescent="0.3">
      <c r="A152" s="13">
        <v>2.4799999999999999E-2</v>
      </c>
      <c r="B152" s="13">
        <v>0.69625000000000004</v>
      </c>
      <c r="C152" s="13">
        <v>0.81423000000000001</v>
      </c>
      <c r="D152" s="12"/>
    </row>
    <row r="153" spans="1:4" x14ac:dyDescent="0.3">
      <c r="A153" s="13">
        <v>2.52E-2</v>
      </c>
      <c r="B153" s="13">
        <v>0.73566000000000009</v>
      </c>
      <c r="C153" s="13">
        <v>0.76087000000000005</v>
      </c>
      <c r="D153" s="12"/>
    </row>
    <row r="154" spans="1:4" x14ac:dyDescent="0.3">
      <c r="A154" s="13">
        <v>2.5600000000000001E-2</v>
      </c>
      <c r="B154" s="13">
        <v>0.67749000000000004</v>
      </c>
      <c r="C154" s="13">
        <v>0.79930999999999996</v>
      </c>
      <c r="D154" s="12"/>
    </row>
    <row r="155" spans="1:4" x14ac:dyDescent="0.3">
      <c r="A155" s="13">
        <v>2.64E-2</v>
      </c>
      <c r="B155" s="13">
        <v>0.69062000000000001</v>
      </c>
      <c r="C155" s="13">
        <v>0.76427</v>
      </c>
      <c r="D155" s="12"/>
    </row>
    <row r="156" spans="1:4" x14ac:dyDescent="0.3">
      <c r="A156" s="13">
        <v>2.7199999999999998E-2</v>
      </c>
      <c r="B156" s="13">
        <v>0.69880999999999993</v>
      </c>
      <c r="C156" s="13">
        <v>0.75871999999999995</v>
      </c>
      <c r="D156" s="12"/>
    </row>
    <row r="157" spans="1:4" x14ac:dyDescent="0.3">
      <c r="A157" s="13">
        <v>2.8000000000000001E-2</v>
      </c>
      <c r="B157" s="13">
        <v>0.70940000000000003</v>
      </c>
      <c r="C157" s="13">
        <v>0.79703999999999997</v>
      </c>
      <c r="D157" s="12"/>
    </row>
    <row r="158" spans="1:4" x14ac:dyDescent="0.3">
      <c r="A158" s="13">
        <v>2.8799999999999999E-2</v>
      </c>
      <c r="B158" s="13">
        <v>0.73718000000000006</v>
      </c>
      <c r="C158" s="13">
        <v>0.78450000000000009</v>
      </c>
      <c r="D158" s="12"/>
    </row>
    <row r="159" spans="1:4" x14ac:dyDescent="0.3">
      <c r="A159" s="13">
        <v>2.9600000000000001E-2</v>
      </c>
      <c r="B159" s="13">
        <v>0.71822999999999992</v>
      </c>
      <c r="C159" s="13">
        <v>0.76504000000000005</v>
      </c>
      <c r="D159" s="12"/>
    </row>
    <row r="160" spans="1:4" x14ac:dyDescent="0.3">
      <c r="A160" s="13">
        <v>3.04E-2</v>
      </c>
      <c r="B160" s="13">
        <v>0.71435000000000004</v>
      </c>
      <c r="C160" s="13">
        <v>0.79015999999999997</v>
      </c>
      <c r="D160" s="12"/>
    </row>
    <row r="161" spans="1:4" x14ac:dyDescent="0.3">
      <c r="A161" s="13">
        <v>3.1199999999999999E-2</v>
      </c>
      <c r="B161" s="13">
        <v>0.70888000000000007</v>
      </c>
      <c r="C161" s="13">
        <v>0.78117000000000003</v>
      </c>
      <c r="D161" s="12"/>
    </row>
    <row r="162" spans="1:4" x14ac:dyDescent="0.3">
      <c r="A162" s="13">
        <v>3.2000000000000001E-2</v>
      </c>
      <c r="B162" s="13">
        <v>0.71184999999999998</v>
      </c>
      <c r="C162" s="13">
        <v>0.80101</v>
      </c>
      <c r="D162" s="12"/>
    </row>
    <row r="163" spans="1:4" x14ac:dyDescent="0.3">
      <c r="A163" s="13">
        <v>3.2800000000000003E-2</v>
      </c>
      <c r="B163" s="13">
        <v>0.68313000000000001</v>
      </c>
      <c r="C163" s="13">
        <v>0.79658999999999991</v>
      </c>
      <c r="D163" s="12"/>
    </row>
    <row r="164" spans="1:4" x14ac:dyDescent="0.3">
      <c r="A164" s="13">
        <v>3.3599999999999998E-2</v>
      </c>
      <c r="B164" s="13">
        <v>0.70045999999999997</v>
      </c>
      <c r="C164" s="13">
        <v>0.79791999999999996</v>
      </c>
      <c r="D164" s="12"/>
    </row>
    <row r="165" spans="1:4" x14ac:dyDescent="0.3">
      <c r="A165" s="13">
        <v>3.44E-2</v>
      </c>
      <c r="B165" s="13">
        <v>0.69611999999999996</v>
      </c>
      <c r="C165" s="13">
        <v>0.77153000000000005</v>
      </c>
      <c r="D165" s="12"/>
    </row>
    <row r="166" spans="1:4" x14ac:dyDescent="0.3">
      <c r="A166" s="13">
        <v>3.5200000000000002E-2</v>
      </c>
      <c r="B166" s="13">
        <v>0.69203000000000003</v>
      </c>
      <c r="C166" s="13">
        <v>0.75841000000000003</v>
      </c>
      <c r="D166" s="12"/>
    </row>
    <row r="167" spans="1:4" x14ac:dyDescent="0.3">
      <c r="A167" s="13">
        <v>3.5999999999999997E-2</v>
      </c>
      <c r="B167" s="13">
        <v>0.68857000000000002</v>
      </c>
      <c r="C167" s="13">
        <v>0.76830999999999994</v>
      </c>
      <c r="D167" s="12"/>
    </row>
    <row r="168" spans="1:4" x14ac:dyDescent="0.3">
      <c r="A168" s="13">
        <v>3.6799999999999999E-2</v>
      </c>
      <c r="B168" s="13">
        <v>0.69548999999999994</v>
      </c>
      <c r="C168" s="13">
        <v>0.79264000000000001</v>
      </c>
      <c r="D168" s="12"/>
    </row>
    <row r="169" spans="1:4" x14ac:dyDescent="0.3">
      <c r="A169" s="13">
        <v>3.7600000000000001E-2</v>
      </c>
      <c r="B169" s="13">
        <v>0.72658</v>
      </c>
      <c r="C169" s="13">
        <v>0.76127999999999996</v>
      </c>
      <c r="D169" s="12"/>
    </row>
    <row r="170" spans="1:4" x14ac:dyDescent="0.3">
      <c r="A170" s="13">
        <v>3.8399999999999997E-2</v>
      </c>
      <c r="B170" s="13">
        <v>0.68959000000000004</v>
      </c>
      <c r="C170" s="13">
        <v>0.76784000000000008</v>
      </c>
      <c r="D170" s="12"/>
    </row>
    <row r="171" spans="1:4" x14ac:dyDescent="0.3">
      <c r="A171" s="13">
        <v>3.9199999999999999E-2</v>
      </c>
      <c r="B171" s="13">
        <v>0.69225999999999999</v>
      </c>
      <c r="C171" s="13">
        <v>0.76531000000000005</v>
      </c>
      <c r="D171" s="12"/>
    </row>
    <row r="172" spans="1:4" x14ac:dyDescent="0.3">
      <c r="A172" s="13">
        <v>0.04</v>
      </c>
      <c r="B172" s="13">
        <v>0.70796999999999999</v>
      </c>
      <c r="C172" s="13">
        <v>0.75597000000000003</v>
      </c>
      <c r="D172" s="12"/>
    </row>
    <row r="173" spans="1:4" x14ac:dyDescent="0.3">
      <c r="A173" s="13">
        <v>4.0800000000000003E-2</v>
      </c>
      <c r="B173" s="13">
        <v>0.70628999999999997</v>
      </c>
      <c r="C173" s="13">
        <v>0.78343999999999991</v>
      </c>
      <c r="D173" s="12"/>
    </row>
    <row r="174" spans="1:4" x14ac:dyDescent="0.3">
      <c r="A174" s="13">
        <v>4.1599999999999998E-2</v>
      </c>
      <c r="B174" s="13">
        <v>0.69404999999999994</v>
      </c>
      <c r="C174" s="13">
        <v>0.75849999999999995</v>
      </c>
      <c r="D174" s="12"/>
    </row>
    <row r="175" spans="1:4" x14ac:dyDescent="0.3">
      <c r="A175" s="13">
        <v>4.24E-2</v>
      </c>
      <c r="B175" s="13">
        <v>0.69068000000000007</v>
      </c>
      <c r="C175" s="13">
        <v>0.74985999999999997</v>
      </c>
      <c r="D175" s="12"/>
    </row>
    <row r="176" spans="1:4" x14ac:dyDescent="0.3">
      <c r="A176" s="13">
        <v>4.3200000000000002E-2</v>
      </c>
      <c r="B176" s="13">
        <v>0.68974999999999997</v>
      </c>
      <c r="C176" s="13">
        <v>0.77678999999999998</v>
      </c>
      <c r="D176" s="12"/>
    </row>
    <row r="177" spans="1:4" x14ac:dyDescent="0.3">
      <c r="A177" s="13">
        <v>4.3999999999999997E-2</v>
      </c>
      <c r="B177" s="13">
        <v>0.69390999999999992</v>
      </c>
      <c r="C177" s="13">
        <v>0.75292000000000003</v>
      </c>
      <c r="D177" s="12"/>
    </row>
    <row r="178" spans="1:4" x14ac:dyDescent="0.3">
      <c r="A178" s="13">
        <v>4.48E-2</v>
      </c>
      <c r="B178" s="13">
        <v>0.69763000000000008</v>
      </c>
      <c r="C178" s="13">
        <v>0.75697000000000003</v>
      </c>
      <c r="D178" s="12"/>
    </row>
    <row r="179" spans="1:4" x14ac:dyDescent="0.3">
      <c r="A179" s="13">
        <v>4.5600000000000002E-2</v>
      </c>
      <c r="B179" s="13">
        <v>0.68386999999999998</v>
      </c>
      <c r="C179" s="13">
        <v>0.77293000000000001</v>
      </c>
      <c r="D179" s="12"/>
    </row>
    <row r="180" spans="1:4" x14ac:dyDescent="0.3">
      <c r="A180" s="13">
        <v>4.6399999999999997E-2</v>
      </c>
      <c r="B180" s="13">
        <v>0.69118999999999997</v>
      </c>
      <c r="C180" s="13">
        <v>0.74983999999999995</v>
      </c>
      <c r="D180" s="12"/>
    </row>
    <row r="181" spans="1:4" x14ac:dyDescent="0.3">
      <c r="A181" s="13">
        <v>4.7199999999999999E-2</v>
      </c>
      <c r="B181" s="13">
        <v>0.67618</v>
      </c>
      <c r="C181" s="13">
        <v>0.75628000000000006</v>
      </c>
      <c r="D181" s="12"/>
    </row>
    <row r="182" spans="1:4" x14ac:dyDescent="0.3">
      <c r="A182" s="13">
        <v>4.8000000000000001E-2</v>
      </c>
      <c r="B182" s="13">
        <v>0.68595000000000006</v>
      </c>
      <c r="C182" s="13">
        <v>0.75490000000000002</v>
      </c>
      <c r="D182" s="12"/>
    </row>
    <row r="183" spans="1:4" x14ac:dyDescent="0.3">
      <c r="A183" s="13">
        <v>4.8800000000000003E-2</v>
      </c>
      <c r="B183" s="13">
        <v>0.68208000000000002</v>
      </c>
      <c r="C183" s="13">
        <v>0.76408000000000009</v>
      </c>
      <c r="D183" s="12"/>
    </row>
    <row r="184" spans="1:4" x14ac:dyDescent="0.3">
      <c r="A184" s="13">
        <v>4.9599999999999998E-2</v>
      </c>
      <c r="B184" s="13">
        <v>0.65192000000000005</v>
      </c>
      <c r="C184" s="13">
        <v>0.75795999999999997</v>
      </c>
      <c r="D184" s="12"/>
    </row>
    <row r="185" spans="1:4" x14ac:dyDescent="0.3">
      <c r="A185" s="13">
        <v>5.04E-2</v>
      </c>
      <c r="B185" s="13">
        <v>0.68508000000000002</v>
      </c>
      <c r="C185" s="13">
        <v>0.74323000000000006</v>
      </c>
      <c r="D185" s="12"/>
    </row>
    <row r="186" spans="1:4" x14ac:dyDescent="0.3">
      <c r="A186" s="13">
        <v>5.1200000000000002E-2</v>
      </c>
      <c r="B186" s="13">
        <v>0.66320000000000001</v>
      </c>
      <c r="C186" s="13">
        <v>0.73558999999999997</v>
      </c>
      <c r="D186" s="12"/>
    </row>
    <row r="187" spans="1:4" x14ac:dyDescent="0.3">
      <c r="A187" s="13">
        <v>5.28E-2</v>
      </c>
      <c r="B187" s="13">
        <v>0.65948000000000007</v>
      </c>
      <c r="C187" s="13">
        <v>0.74220999999999993</v>
      </c>
      <c r="D187" s="12"/>
    </row>
    <row r="188" spans="1:4" x14ac:dyDescent="0.3">
      <c r="A188" s="13">
        <v>5.4399999999999997E-2</v>
      </c>
      <c r="B188" s="13">
        <v>0.66802000000000006</v>
      </c>
      <c r="C188" s="13">
        <v>0.75058999999999998</v>
      </c>
      <c r="D188" s="12"/>
    </row>
    <row r="189" spans="1:4" x14ac:dyDescent="0.3">
      <c r="A189" s="13">
        <v>5.6000000000000001E-2</v>
      </c>
      <c r="B189" s="13">
        <v>0.66406000000000009</v>
      </c>
      <c r="C189" s="13">
        <v>0.72211000000000003</v>
      </c>
      <c r="D189" s="12"/>
    </row>
    <row r="190" spans="1:4" x14ac:dyDescent="0.3">
      <c r="A190" s="13">
        <v>5.7599999999999998E-2</v>
      </c>
      <c r="B190" s="13">
        <v>0.66960000000000008</v>
      </c>
      <c r="C190" s="13">
        <v>0.73270999999999997</v>
      </c>
      <c r="D190" s="12"/>
    </row>
    <row r="191" spans="1:4" x14ac:dyDescent="0.3">
      <c r="A191" s="13">
        <v>5.9200000000000003E-2</v>
      </c>
      <c r="B191" s="13">
        <v>0.65856999999999999</v>
      </c>
      <c r="C191" s="13">
        <v>0.72931999999999997</v>
      </c>
      <c r="D191" s="12"/>
    </row>
    <row r="192" spans="1:4" x14ac:dyDescent="0.3">
      <c r="A192" s="13">
        <v>6.08E-2</v>
      </c>
      <c r="B192" s="13">
        <v>0.66068000000000005</v>
      </c>
      <c r="C192" s="13">
        <v>0.73145000000000004</v>
      </c>
      <c r="D192" s="12"/>
    </row>
    <row r="193" spans="1:4" x14ac:dyDescent="0.3">
      <c r="A193" s="13">
        <v>6.2399999999999997E-2</v>
      </c>
      <c r="B193" s="13">
        <v>0.64087000000000005</v>
      </c>
      <c r="C193" s="13">
        <v>0.72512999999999994</v>
      </c>
      <c r="D193" s="12"/>
    </row>
    <row r="194" spans="1:4" x14ac:dyDescent="0.3">
      <c r="A194" s="13">
        <v>6.4000000000000001E-2</v>
      </c>
      <c r="B194" s="13">
        <v>0.65742999999999996</v>
      </c>
      <c r="C194" s="13">
        <v>0.72463999999999995</v>
      </c>
      <c r="D194" s="12"/>
    </row>
    <row r="195" spans="1:4" x14ac:dyDescent="0.3">
      <c r="A195" s="13">
        <v>6.5600000000000006E-2</v>
      </c>
      <c r="B195" s="13">
        <v>0.65739000000000003</v>
      </c>
      <c r="C195" s="13">
        <v>0.71833999999999998</v>
      </c>
      <c r="D195" s="12"/>
    </row>
    <row r="196" spans="1:4" x14ac:dyDescent="0.3">
      <c r="A196" s="13">
        <v>6.7199999999999996E-2</v>
      </c>
      <c r="B196" s="13">
        <v>0.65420000000000011</v>
      </c>
      <c r="C196" s="13">
        <v>0.72081000000000006</v>
      </c>
      <c r="D196" s="12"/>
    </row>
    <row r="197" spans="1:4" x14ac:dyDescent="0.3">
      <c r="A197" s="13">
        <v>6.88E-2</v>
      </c>
      <c r="B197" s="13">
        <v>0.65381999999999996</v>
      </c>
      <c r="C197" s="13">
        <v>0.72482000000000002</v>
      </c>
      <c r="D197" s="12"/>
    </row>
    <row r="198" spans="1:4" x14ac:dyDescent="0.3">
      <c r="A198" s="13">
        <v>7.0400000000000004E-2</v>
      </c>
      <c r="B198" s="13">
        <v>0.64628000000000008</v>
      </c>
      <c r="C198" s="13">
        <v>0.73216000000000003</v>
      </c>
      <c r="D198" s="12"/>
    </row>
    <row r="199" spans="1:4" x14ac:dyDescent="0.3">
      <c r="A199" s="13">
        <v>7.1999999999999995E-2</v>
      </c>
      <c r="B199" s="13">
        <v>0.64479999999999993</v>
      </c>
      <c r="C199" s="13">
        <v>0.71898000000000006</v>
      </c>
      <c r="D199" s="12"/>
    </row>
    <row r="200" spans="1:4" x14ac:dyDescent="0.3">
      <c r="A200" s="13">
        <v>7.3599999999999999E-2</v>
      </c>
      <c r="B200" s="13">
        <v>0.64833000000000007</v>
      </c>
      <c r="C200" s="13">
        <v>0.71514999999999995</v>
      </c>
      <c r="D200" s="12"/>
    </row>
    <row r="201" spans="1:4" x14ac:dyDescent="0.3">
      <c r="A201" s="13">
        <v>7.5200000000000003E-2</v>
      </c>
      <c r="B201" s="13">
        <v>0.64145999999999992</v>
      </c>
      <c r="C201" s="13">
        <v>0.70282999999999995</v>
      </c>
      <c r="D201" s="12"/>
    </row>
    <row r="202" spans="1:4" x14ac:dyDescent="0.3">
      <c r="A202" s="13">
        <v>7.6799999999999993E-2</v>
      </c>
      <c r="B202" s="13">
        <v>0.65137</v>
      </c>
      <c r="C202" s="13">
        <v>0.70025000000000004</v>
      </c>
      <c r="D202" s="12"/>
    </row>
    <row r="203" spans="1:4" x14ac:dyDescent="0.3">
      <c r="A203" s="13">
        <v>7.8399999999999997E-2</v>
      </c>
      <c r="B203" s="13">
        <v>0.64284999999999992</v>
      </c>
      <c r="C203" s="13">
        <v>0.69742999999999999</v>
      </c>
      <c r="D203" s="12"/>
    </row>
    <row r="204" spans="1:4" x14ac:dyDescent="0.3">
      <c r="A204" s="13">
        <v>0.08</v>
      </c>
      <c r="B204" s="13">
        <v>0.64912999999999998</v>
      </c>
      <c r="C204" s="13">
        <v>0.69778999999999991</v>
      </c>
      <c r="D204" s="12"/>
    </row>
    <row r="205" spans="1:4" x14ac:dyDescent="0.3">
      <c r="A205" s="13">
        <v>8.1600000000000006E-2</v>
      </c>
      <c r="B205" s="13">
        <v>0.64087000000000005</v>
      </c>
      <c r="C205" s="13">
        <v>0.70538000000000001</v>
      </c>
      <c r="D205" s="12"/>
    </row>
    <row r="206" spans="1:4" x14ac:dyDescent="0.3">
      <c r="A206" s="13">
        <v>8.3199999999999996E-2</v>
      </c>
      <c r="B206" s="13">
        <v>0.62978000000000001</v>
      </c>
      <c r="C206" s="13">
        <v>0.70440000000000003</v>
      </c>
      <c r="D206" s="12"/>
    </row>
    <row r="207" spans="1:4" x14ac:dyDescent="0.3">
      <c r="A207" s="13">
        <v>8.48E-2</v>
      </c>
      <c r="B207" s="13">
        <v>0.63275999999999999</v>
      </c>
      <c r="C207" s="13">
        <v>0.68965999999999994</v>
      </c>
      <c r="D207" s="12"/>
    </row>
    <row r="208" spans="1:4" x14ac:dyDescent="0.3">
      <c r="A208" s="13">
        <v>8.6400000000000005E-2</v>
      </c>
      <c r="B208" s="13">
        <v>0.64120999999999995</v>
      </c>
      <c r="C208" s="13">
        <v>0.68344000000000005</v>
      </c>
      <c r="D208" s="12"/>
    </row>
    <row r="209" spans="1:4" x14ac:dyDescent="0.3">
      <c r="A209" s="13">
        <v>8.7999999999999995E-2</v>
      </c>
      <c r="B209" s="13">
        <v>0.63284000000000007</v>
      </c>
      <c r="C209" s="13">
        <v>0.69284000000000001</v>
      </c>
      <c r="D209" s="12"/>
    </row>
    <row r="210" spans="1:4" x14ac:dyDescent="0.3">
      <c r="A210" s="13">
        <v>8.9599999999999999E-2</v>
      </c>
      <c r="B210" s="13">
        <v>0.61965999999999999</v>
      </c>
      <c r="C210" s="13">
        <v>0.68790000000000007</v>
      </c>
      <c r="D210" s="12"/>
    </row>
    <row r="211" spans="1:4" x14ac:dyDescent="0.3">
      <c r="A211" s="13">
        <v>9.1200000000000003E-2</v>
      </c>
      <c r="B211" s="13">
        <v>0.61687000000000003</v>
      </c>
      <c r="C211" s="13">
        <v>0.68952999999999998</v>
      </c>
      <c r="D211" s="12"/>
    </row>
    <row r="212" spans="1:4" x14ac:dyDescent="0.3">
      <c r="A212" s="13">
        <v>9.2799999999999994E-2</v>
      </c>
      <c r="B212" s="13">
        <v>0.62663000000000002</v>
      </c>
      <c r="C212" s="13">
        <v>0.68917000000000006</v>
      </c>
      <c r="D212" s="12"/>
    </row>
    <row r="213" spans="1:4" x14ac:dyDescent="0.3">
      <c r="A213" s="13">
        <v>9.4399999999999998E-2</v>
      </c>
      <c r="B213" s="13">
        <v>0.61717</v>
      </c>
      <c r="C213" s="13">
        <v>0.67720000000000002</v>
      </c>
      <c r="D213" s="12"/>
    </row>
    <row r="214" spans="1:4" x14ac:dyDescent="0.3">
      <c r="A214" s="13">
        <v>9.6000000000000002E-2</v>
      </c>
      <c r="B214" s="13">
        <v>0.62326000000000004</v>
      </c>
      <c r="C214" s="13">
        <v>0.68054999999999999</v>
      </c>
      <c r="D214" s="12"/>
    </row>
    <row r="215" spans="1:4" x14ac:dyDescent="0.3">
      <c r="A215" s="13">
        <v>9.7600000000000006E-2</v>
      </c>
      <c r="B215" s="13">
        <v>0.59797</v>
      </c>
      <c r="C215" s="13">
        <v>0.69111000000000011</v>
      </c>
      <c r="D215" s="12"/>
    </row>
    <row r="216" spans="1:4" x14ac:dyDescent="0.3">
      <c r="A216" s="13">
        <v>9.9199999999999997E-2</v>
      </c>
      <c r="B216" s="13">
        <v>0.61858999999999997</v>
      </c>
      <c r="C216" s="13">
        <v>0.68706</v>
      </c>
      <c r="D216" s="12"/>
    </row>
    <row r="217" spans="1:4" x14ac:dyDescent="0.3">
      <c r="A217" s="13">
        <v>0.1008</v>
      </c>
      <c r="B217" s="13">
        <v>0.61490999999999996</v>
      </c>
      <c r="C217" s="13">
        <v>0.67628999999999995</v>
      </c>
      <c r="D217" s="12"/>
    </row>
    <row r="218" spans="1:4" x14ac:dyDescent="0.3">
      <c r="A218" s="13">
        <v>0.1024</v>
      </c>
      <c r="B218" s="13">
        <v>0.60514999999999997</v>
      </c>
      <c r="C218" s="13">
        <v>0.68576999999999999</v>
      </c>
      <c r="D218" s="12"/>
    </row>
    <row r="219" spans="1:4" x14ac:dyDescent="0.3">
      <c r="A219" s="13">
        <v>0.1056</v>
      </c>
      <c r="B219" s="13">
        <v>0.61395</v>
      </c>
      <c r="C219" s="13">
        <v>0.66840999999999995</v>
      </c>
      <c r="D219" s="12"/>
    </row>
    <row r="220" spans="1:4" x14ac:dyDescent="0.3">
      <c r="A220" s="13">
        <v>0.10879999999999999</v>
      </c>
      <c r="B220" s="13">
        <v>0.60828000000000004</v>
      </c>
      <c r="C220" s="13">
        <v>0.68216999999999994</v>
      </c>
      <c r="D220" s="12"/>
    </row>
    <row r="221" spans="1:4" x14ac:dyDescent="0.3">
      <c r="A221" s="13">
        <v>0.112</v>
      </c>
      <c r="B221" s="13">
        <v>0.60097</v>
      </c>
      <c r="C221" s="13">
        <v>0.66555000000000009</v>
      </c>
      <c r="D221" s="12"/>
    </row>
    <row r="222" spans="1:4" x14ac:dyDescent="0.3">
      <c r="A222" s="13">
        <v>0.1152</v>
      </c>
      <c r="B222" s="13">
        <v>0.59560999999999997</v>
      </c>
      <c r="C222" s="13">
        <v>0.67247999999999997</v>
      </c>
      <c r="D222" s="12"/>
    </row>
    <row r="223" spans="1:4" x14ac:dyDescent="0.3">
      <c r="A223" s="13">
        <v>0.11840000000000001</v>
      </c>
      <c r="B223" s="13">
        <v>0.59480999999999995</v>
      </c>
      <c r="C223" s="13">
        <v>0.65699999999999992</v>
      </c>
      <c r="D223" s="12"/>
    </row>
    <row r="224" spans="1:4" x14ac:dyDescent="0.3">
      <c r="A224" s="13">
        <v>0.1216</v>
      </c>
      <c r="B224" s="13">
        <v>0.59658</v>
      </c>
      <c r="C224" s="13">
        <v>0.65978999999999999</v>
      </c>
      <c r="D224" s="12"/>
    </row>
    <row r="225" spans="1:4" x14ac:dyDescent="0.3">
      <c r="A225" s="13">
        <v>0.12479999999999999</v>
      </c>
      <c r="B225" s="13">
        <v>0.59653</v>
      </c>
      <c r="C225" s="13">
        <v>0.64602000000000004</v>
      </c>
      <c r="D225" s="12"/>
    </row>
    <row r="226" spans="1:4" x14ac:dyDescent="0.3">
      <c r="A226" s="13">
        <v>0.128</v>
      </c>
      <c r="B226" s="13">
        <v>0.58462999999999998</v>
      </c>
      <c r="C226" s="13">
        <v>0.64686999999999995</v>
      </c>
      <c r="D226" s="12"/>
    </row>
    <row r="227" spans="1:4" x14ac:dyDescent="0.3">
      <c r="A227" s="13">
        <v>0.13120000000000001</v>
      </c>
      <c r="B227" s="13">
        <v>0.58637000000000006</v>
      </c>
      <c r="C227" s="13">
        <v>0.64756999999999998</v>
      </c>
      <c r="D227" s="12"/>
    </row>
    <row r="228" spans="1:4" x14ac:dyDescent="0.3">
      <c r="A228" s="13">
        <v>0.13439999999999999</v>
      </c>
      <c r="B228" s="13">
        <v>0.57668999999999992</v>
      </c>
      <c r="C228" s="13">
        <v>0.65220999999999996</v>
      </c>
      <c r="D228" s="12"/>
    </row>
    <row r="229" spans="1:4" x14ac:dyDescent="0.3">
      <c r="A229" s="13">
        <v>0.1376</v>
      </c>
      <c r="B229" s="13">
        <v>0.58077999999999996</v>
      </c>
      <c r="C229" s="13">
        <v>0.64183000000000001</v>
      </c>
      <c r="D229" s="12"/>
    </row>
    <row r="230" spans="1:4" x14ac:dyDescent="0.3">
      <c r="A230" s="13">
        <v>0.14080000000000001</v>
      </c>
      <c r="B230" s="13">
        <v>0.57480999999999993</v>
      </c>
      <c r="C230" s="13">
        <v>0.63936000000000004</v>
      </c>
      <c r="D230" s="12"/>
    </row>
    <row r="231" spans="1:4" x14ac:dyDescent="0.3">
      <c r="A231" s="13">
        <v>0.14399999999999999</v>
      </c>
      <c r="B231" s="13">
        <v>0.57453999999999994</v>
      </c>
      <c r="C231" s="13">
        <v>0.63724000000000003</v>
      </c>
      <c r="D231" s="12"/>
    </row>
    <row r="232" spans="1:4" x14ac:dyDescent="0.3">
      <c r="A232" s="13">
        <v>0.1472</v>
      </c>
      <c r="B232" s="13">
        <v>0.56694</v>
      </c>
      <c r="C232" s="13">
        <v>0.62937999999999994</v>
      </c>
      <c r="D232" s="12"/>
    </row>
    <row r="233" spans="1:4" x14ac:dyDescent="0.3">
      <c r="A233" s="13">
        <v>0.15040000000000001</v>
      </c>
      <c r="B233" s="13">
        <v>0.56071000000000004</v>
      </c>
      <c r="C233" s="13">
        <v>0.63124999999999998</v>
      </c>
      <c r="D233" s="12"/>
    </row>
    <row r="234" spans="1:4" x14ac:dyDescent="0.3">
      <c r="A234" s="13">
        <v>0.15359999999999999</v>
      </c>
      <c r="B234" s="13">
        <v>0.56862999999999997</v>
      </c>
      <c r="C234" s="13">
        <v>0.62026000000000003</v>
      </c>
      <c r="D234" s="12"/>
    </row>
    <row r="235" spans="1:4" x14ac:dyDescent="0.3">
      <c r="A235" s="13">
        <v>0.15679999999999999</v>
      </c>
      <c r="B235" s="13">
        <v>0.55818000000000001</v>
      </c>
      <c r="C235" s="13">
        <v>0.62409999999999999</v>
      </c>
      <c r="D235" s="12"/>
    </row>
    <row r="236" spans="1:4" x14ac:dyDescent="0.3">
      <c r="A236" s="13">
        <v>0.16</v>
      </c>
      <c r="B236" s="13">
        <v>0.54784999999999995</v>
      </c>
      <c r="C236" s="13">
        <v>0.62852000000000008</v>
      </c>
      <c r="D236" s="12"/>
    </row>
    <row r="237" spans="1:4" x14ac:dyDescent="0.3">
      <c r="A237" s="13">
        <v>0.16320000000000001</v>
      </c>
      <c r="B237" s="13">
        <v>0.55318000000000001</v>
      </c>
      <c r="C237" s="13">
        <v>0.60206999999999999</v>
      </c>
      <c r="D237" s="12"/>
    </row>
    <row r="238" spans="1:4" x14ac:dyDescent="0.3">
      <c r="A238" s="13">
        <v>0.16639999999999999</v>
      </c>
      <c r="B238" s="13">
        <v>0.54863000000000006</v>
      </c>
      <c r="C238" s="13">
        <v>0.60720000000000007</v>
      </c>
      <c r="D238" s="12"/>
    </row>
    <row r="239" spans="1:4" x14ac:dyDescent="0.3">
      <c r="A239" s="13">
        <v>0.1696</v>
      </c>
      <c r="B239" s="13">
        <v>0.55567999999999995</v>
      </c>
      <c r="C239" s="13">
        <v>0.61446000000000001</v>
      </c>
      <c r="D239" s="12"/>
    </row>
    <row r="240" spans="1:4" x14ac:dyDescent="0.3">
      <c r="A240" s="13">
        <v>0.17280000000000001</v>
      </c>
      <c r="B240" s="13">
        <v>0.54525999999999997</v>
      </c>
      <c r="C240" s="13">
        <v>0.60913000000000006</v>
      </c>
      <c r="D240" s="12"/>
    </row>
    <row r="241" spans="1:4" x14ac:dyDescent="0.3">
      <c r="A241" s="13">
        <v>0.17599999999999999</v>
      </c>
      <c r="B241" s="13">
        <v>0.54544999999999999</v>
      </c>
      <c r="C241" s="13">
        <v>0.61523000000000005</v>
      </c>
      <c r="D241" s="12"/>
    </row>
    <row r="242" spans="1:4" x14ac:dyDescent="0.3">
      <c r="A242" s="13">
        <v>0.1792</v>
      </c>
      <c r="B242" s="13">
        <v>0.54078999999999999</v>
      </c>
      <c r="C242" s="13">
        <v>0.60864000000000007</v>
      </c>
      <c r="D242" s="12"/>
    </row>
    <row r="243" spans="1:4" x14ac:dyDescent="0.3">
      <c r="A243" s="13">
        <v>0.18240000000000001</v>
      </c>
      <c r="B243" s="13">
        <v>0.53600999999999999</v>
      </c>
      <c r="C243" s="13">
        <v>0.60088999999999992</v>
      </c>
      <c r="D243" s="12"/>
    </row>
    <row r="244" spans="1:4" x14ac:dyDescent="0.3">
      <c r="A244" s="13">
        <v>0.18559999999999999</v>
      </c>
      <c r="B244" s="13">
        <v>0.53150999999999993</v>
      </c>
      <c r="C244" s="13">
        <v>0.59499000000000002</v>
      </c>
      <c r="D244" s="12"/>
    </row>
    <row r="245" spans="1:4" x14ac:dyDescent="0.3">
      <c r="A245" s="13">
        <v>0.1888</v>
      </c>
      <c r="B245" s="13">
        <v>0.53266999999999998</v>
      </c>
      <c r="C245" s="13">
        <v>0.59316000000000002</v>
      </c>
      <c r="D245" s="12"/>
    </row>
    <row r="246" spans="1:4" x14ac:dyDescent="0.3">
      <c r="A246" s="13">
        <v>0.192</v>
      </c>
      <c r="B246" s="13">
        <v>0.53473999999999999</v>
      </c>
      <c r="C246" s="13">
        <v>0.59045000000000003</v>
      </c>
      <c r="D246" s="12"/>
    </row>
    <row r="247" spans="1:4" x14ac:dyDescent="0.3">
      <c r="A247" s="13">
        <v>0.19520000000000001</v>
      </c>
      <c r="B247" s="13">
        <v>0.52988999999999997</v>
      </c>
      <c r="C247" s="13">
        <v>0.58520000000000005</v>
      </c>
      <c r="D247" s="12"/>
    </row>
    <row r="248" spans="1:4" x14ac:dyDescent="0.3">
      <c r="A248" s="13">
        <v>0.19839999999999999</v>
      </c>
      <c r="B248" s="13">
        <v>0.53968000000000005</v>
      </c>
      <c r="C248" s="13">
        <v>0.57752000000000003</v>
      </c>
      <c r="D248" s="12"/>
    </row>
    <row r="249" spans="1:4" x14ac:dyDescent="0.3">
      <c r="A249" s="13">
        <v>0.2016</v>
      </c>
      <c r="B249" s="13">
        <v>0.52622000000000002</v>
      </c>
      <c r="C249" s="13">
        <v>0.57850999999999997</v>
      </c>
      <c r="D249" s="12"/>
    </row>
    <row r="250" spans="1:4" x14ac:dyDescent="0.3">
      <c r="A250" s="13">
        <v>0.20480000000000001</v>
      </c>
      <c r="B250" s="13">
        <v>0.52246000000000004</v>
      </c>
      <c r="C250" s="13">
        <v>0.56733999999999996</v>
      </c>
      <c r="D250" s="12"/>
    </row>
    <row r="251" spans="1:4" x14ac:dyDescent="0.3">
      <c r="A251" s="13">
        <v>0.2112</v>
      </c>
      <c r="B251" s="13">
        <v>0.51262000000000008</v>
      </c>
      <c r="C251" s="13">
        <v>0.57277</v>
      </c>
      <c r="D251" s="12"/>
    </row>
    <row r="252" spans="1:4" x14ac:dyDescent="0.3">
      <c r="A252" s="13">
        <v>0.21759999999999999</v>
      </c>
      <c r="B252" s="13">
        <v>0.50896999999999992</v>
      </c>
      <c r="C252" s="13">
        <v>0.57152999999999998</v>
      </c>
      <c r="D252" s="12"/>
    </row>
    <row r="253" spans="1:4" x14ac:dyDescent="0.3">
      <c r="A253" s="13">
        <v>0.224</v>
      </c>
      <c r="B253" s="13">
        <v>0.50688</v>
      </c>
      <c r="C253" s="13">
        <v>0.55945</v>
      </c>
      <c r="D253" s="12"/>
    </row>
    <row r="254" spans="1:4" x14ac:dyDescent="0.3">
      <c r="A254" s="13">
        <v>0.23039999999999999</v>
      </c>
      <c r="B254" s="13">
        <v>0.50375000000000003</v>
      </c>
      <c r="C254" s="13">
        <v>0.56272</v>
      </c>
      <c r="D254" s="12"/>
    </row>
    <row r="255" spans="1:4" x14ac:dyDescent="0.3">
      <c r="A255" s="13">
        <v>0.23680000000000001</v>
      </c>
      <c r="B255" s="13">
        <v>0.49487999999999999</v>
      </c>
      <c r="C255" s="13">
        <v>0.55952000000000002</v>
      </c>
      <c r="D255" s="12"/>
    </row>
    <row r="256" spans="1:4" x14ac:dyDescent="0.3">
      <c r="A256" s="13">
        <v>0.2432</v>
      </c>
      <c r="B256" s="13">
        <v>0.48987999999999998</v>
      </c>
      <c r="C256" s="13">
        <v>0.54671000000000003</v>
      </c>
      <c r="D256" s="12"/>
    </row>
    <row r="257" spans="1:4" x14ac:dyDescent="0.3">
      <c r="A257" s="13">
        <v>0.24959999999999999</v>
      </c>
      <c r="B257" s="13">
        <v>0.48779999999999996</v>
      </c>
      <c r="C257" s="13">
        <v>0.54061999999999999</v>
      </c>
      <c r="D257" s="12"/>
    </row>
    <row r="258" spans="1:4" x14ac:dyDescent="0.3">
      <c r="A258" s="13">
        <v>0.25600000000000001</v>
      </c>
      <c r="B258" s="13">
        <v>0.48196999999999995</v>
      </c>
      <c r="C258" s="13">
        <v>0.53298000000000001</v>
      </c>
      <c r="D258" s="12"/>
    </row>
    <row r="259" spans="1:4" x14ac:dyDescent="0.3">
      <c r="A259" s="13">
        <v>0.26240000000000002</v>
      </c>
      <c r="B259" s="13">
        <v>0.48389000000000004</v>
      </c>
      <c r="C259" s="13">
        <v>0.53886000000000001</v>
      </c>
      <c r="D259" s="12"/>
    </row>
    <row r="260" spans="1:4" x14ac:dyDescent="0.3">
      <c r="A260" s="13">
        <v>0.26879999999999998</v>
      </c>
      <c r="B260" s="13">
        <v>0.4713</v>
      </c>
      <c r="C260" s="13">
        <v>0.53092000000000006</v>
      </c>
      <c r="D260" s="12"/>
    </row>
    <row r="261" spans="1:4" x14ac:dyDescent="0.3">
      <c r="A261" s="13">
        <v>0.2752</v>
      </c>
      <c r="B261" s="13">
        <v>0.47223000000000004</v>
      </c>
      <c r="C261" s="13">
        <v>0.53178000000000003</v>
      </c>
      <c r="D261" s="12"/>
    </row>
    <row r="262" spans="1:4" x14ac:dyDescent="0.3">
      <c r="A262" s="13">
        <v>0.28160000000000002</v>
      </c>
      <c r="B262" s="13">
        <v>0.47641999999999995</v>
      </c>
      <c r="C262" s="13">
        <v>0.51656999999999997</v>
      </c>
      <c r="D262" s="12"/>
    </row>
    <row r="263" spans="1:4" x14ac:dyDescent="0.3">
      <c r="A263" s="13">
        <v>0.28799999999999998</v>
      </c>
      <c r="B263" s="13">
        <v>0.47236</v>
      </c>
      <c r="C263" s="13">
        <v>0.53283999999999998</v>
      </c>
      <c r="D263" s="12"/>
    </row>
    <row r="264" spans="1:4" x14ac:dyDescent="0.3">
      <c r="A264" s="13">
        <v>0.2944</v>
      </c>
      <c r="B264" s="13">
        <v>0.45449000000000006</v>
      </c>
      <c r="C264" s="13">
        <v>0.51353000000000004</v>
      </c>
      <c r="D264" s="12"/>
    </row>
    <row r="265" spans="1:4" x14ac:dyDescent="0.3">
      <c r="A265" s="13">
        <v>0.30080000000000001</v>
      </c>
      <c r="B265" s="13">
        <v>0.46001000000000003</v>
      </c>
      <c r="C265" s="13">
        <v>0.50656000000000001</v>
      </c>
      <c r="D265" s="12"/>
    </row>
    <row r="266" spans="1:4" x14ac:dyDescent="0.3">
      <c r="A266" s="13">
        <v>0.30719999999999997</v>
      </c>
      <c r="B266" s="13">
        <v>0.4471</v>
      </c>
      <c r="C266" s="13">
        <v>0.49802000000000002</v>
      </c>
      <c r="D266" s="12"/>
    </row>
    <row r="267" spans="1:4" x14ac:dyDescent="0.3">
      <c r="A267" s="13">
        <v>0.31359999999999999</v>
      </c>
      <c r="B267" s="13">
        <v>0.44289000000000001</v>
      </c>
      <c r="C267" s="13">
        <v>0.50316000000000005</v>
      </c>
      <c r="D267" s="12"/>
    </row>
    <row r="268" spans="1:4" x14ac:dyDescent="0.3">
      <c r="A268" s="13">
        <v>0.32</v>
      </c>
      <c r="B268" s="13">
        <v>0.44327</v>
      </c>
      <c r="C268" s="13">
        <v>0.49279000000000006</v>
      </c>
      <c r="D268" s="12"/>
    </row>
    <row r="269" spans="1:4" x14ac:dyDescent="0.3">
      <c r="A269" s="13">
        <v>0.32640000000000002</v>
      </c>
      <c r="B269" s="13">
        <v>0.43559999999999999</v>
      </c>
      <c r="C269" s="13">
        <v>0.49541000000000002</v>
      </c>
      <c r="D269" s="12"/>
    </row>
    <row r="270" spans="1:4" x14ac:dyDescent="0.3">
      <c r="A270" s="13">
        <v>0.33279999999999998</v>
      </c>
      <c r="B270" s="13">
        <v>0.44018000000000002</v>
      </c>
      <c r="C270" s="13">
        <v>0.49058999999999997</v>
      </c>
      <c r="D270" s="12"/>
    </row>
    <row r="271" spans="1:4" x14ac:dyDescent="0.3">
      <c r="A271" s="13">
        <v>0.3392</v>
      </c>
      <c r="B271" s="13">
        <v>0.43104999999999999</v>
      </c>
      <c r="C271" s="13">
        <v>0.48981999999999998</v>
      </c>
      <c r="D271" s="12"/>
    </row>
    <row r="272" spans="1:4" x14ac:dyDescent="0.3">
      <c r="A272" s="13">
        <v>0.34560000000000002</v>
      </c>
      <c r="B272" s="13">
        <v>0.42943000000000003</v>
      </c>
      <c r="C272" s="13">
        <v>0.47893999999999998</v>
      </c>
      <c r="D272" s="12"/>
    </row>
    <row r="273" spans="1:4" x14ac:dyDescent="0.3">
      <c r="A273" s="13">
        <v>0.35199999999999998</v>
      </c>
      <c r="B273" s="13">
        <v>0.42601</v>
      </c>
      <c r="C273" s="13">
        <v>0.48605000000000004</v>
      </c>
      <c r="D273" s="12"/>
    </row>
    <row r="274" spans="1:4" x14ac:dyDescent="0.3">
      <c r="A274" s="13">
        <v>0.3584</v>
      </c>
      <c r="B274" s="13">
        <v>0.41834000000000005</v>
      </c>
      <c r="C274" s="13">
        <v>0.47940000000000005</v>
      </c>
      <c r="D274" s="12"/>
    </row>
    <row r="275" spans="1:4" x14ac:dyDescent="0.3">
      <c r="A275" s="13">
        <v>0.36480000000000001</v>
      </c>
      <c r="B275" s="13">
        <v>0.42235</v>
      </c>
      <c r="C275" s="13">
        <v>0.47167999999999999</v>
      </c>
      <c r="D275" s="12"/>
    </row>
    <row r="276" spans="1:4" x14ac:dyDescent="0.3">
      <c r="A276" s="13">
        <v>0.37119999999999997</v>
      </c>
      <c r="B276" s="13">
        <v>0.41771999999999998</v>
      </c>
      <c r="C276" s="13">
        <v>0.46422999999999998</v>
      </c>
      <c r="D276" s="12"/>
    </row>
    <row r="277" spans="1:4" x14ac:dyDescent="0.3">
      <c r="A277" s="13">
        <v>0.37759999999999999</v>
      </c>
      <c r="B277" s="13">
        <v>0.42057</v>
      </c>
      <c r="C277" s="13">
        <v>0.47143999999999997</v>
      </c>
      <c r="D277" s="12"/>
    </row>
    <row r="278" spans="1:4" x14ac:dyDescent="0.3">
      <c r="A278" s="13">
        <v>0.38400000000000001</v>
      </c>
      <c r="B278" s="13">
        <v>0.41133000000000003</v>
      </c>
      <c r="C278" s="13">
        <v>0.46243000000000001</v>
      </c>
      <c r="D278" s="12"/>
    </row>
    <row r="279" spans="1:4" x14ac:dyDescent="0.3">
      <c r="A279" s="13">
        <v>0.39040000000000002</v>
      </c>
      <c r="B279" s="13">
        <v>0.41188000000000002</v>
      </c>
      <c r="C279" s="13">
        <v>0.45838999999999996</v>
      </c>
      <c r="D279" s="12"/>
    </row>
    <row r="280" spans="1:4" x14ac:dyDescent="0.3">
      <c r="A280" s="13">
        <v>0.39679999999999999</v>
      </c>
      <c r="B280" s="13">
        <v>0.40280000000000005</v>
      </c>
      <c r="C280" s="13">
        <v>0.45422999999999997</v>
      </c>
      <c r="D280" s="12"/>
    </row>
    <row r="281" spans="1:4" x14ac:dyDescent="0.3">
      <c r="A281" s="13">
        <v>0.4032</v>
      </c>
      <c r="B281" s="13">
        <v>0.40171999999999997</v>
      </c>
      <c r="C281" s="13">
        <v>0.45480999999999999</v>
      </c>
      <c r="D281" s="12"/>
    </row>
    <row r="282" spans="1:4" x14ac:dyDescent="0.3">
      <c r="A282" s="13">
        <v>0.40960000000000002</v>
      </c>
      <c r="B282" s="13">
        <v>0.39322999999999997</v>
      </c>
      <c r="C282" s="13">
        <v>0.45140000000000002</v>
      </c>
      <c r="D282" s="12"/>
    </row>
    <row r="283" spans="1:4" x14ac:dyDescent="0.3">
      <c r="A283" s="13">
        <v>0.4224</v>
      </c>
      <c r="B283" s="13">
        <v>0.39278000000000002</v>
      </c>
      <c r="C283" s="13">
        <v>0.44757999999999998</v>
      </c>
      <c r="D283" s="12"/>
    </row>
    <row r="284" spans="1:4" x14ac:dyDescent="0.3">
      <c r="A284" s="13">
        <v>0.43519999999999998</v>
      </c>
      <c r="B284" s="13">
        <v>0.39146000000000003</v>
      </c>
      <c r="C284" s="13">
        <v>0.43721999999999994</v>
      </c>
      <c r="D284" s="12"/>
    </row>
    <row r="285" spans="1:4" x14ac:dyDescent="0.3">
      <c r="A285" s="13">
        <v>0.44800000000000001</v>
      </c>
      <c r="B285" s="13">
        <v>0.38635000000000003</v>
      </c>
      <c r="C285" s="13">
        <v>0.42972999999999995</v>
      </c>
      <c r="D285" s="12"/>
    </row>
    <row r="286" spans="1:4" x14ac:dyDescent="0.3">
      <c r="A286" s="13">
        <v>0.46079999999999999</v>
      </c>
      <c r="B286" s="13">
        <v>0.38164999999999999</v>
      </c>
      <c r="C286" s="13">
        <v>0.42086000000000001</v>
      </c>
      <c r="D286" s="12"/>
    </row>
    <row r="287" spans="1:4" x14ac:dyDescent="0.3">
      <c r="A287" s="13">
        <v>0.47360000000000002</v>
      </c>
      <c r="B287" s="13">
        <v>0.37012999999999996</v>
      </c>
      <c r="C287" s="13">
        <v>0.42316999999999999</v>
      </c>
      <c r="D287" s="12"/>
    </row>
    <row r="288" spans="1:4" x14ac:dyDescent="0.3">
      <c r="A288" s="13">
        <v>0.4864</v>
      </c>
      <c r="B288" s="13">
        <v>0.36573</v>
      </c>
      <c r="C288" s="13">
        <v>0.41461999999999999</v>
      </c>
      <c r="D288" s="12"/>
    </row>
    <row r="289" spans="1:4" x14ac:dyDescent="0.3">
      <c r="A289" s="13">
        <v>0.49919999999999998</v>
      </c>
      <c r="B289" s="13">
        <v>0.36619000000000002</v>
      </c>
      <c r="C289" s="13">
        <v>0.40550000000000003</v>
      </c>
      <c r="D289" s="12"/>
    </row>
    <row r="290" spans="1:4" x14ac:dyDescent="0.3">
      <c r="A290" s="13">
        <v>0.51200000000000001</v>
      </c>
      <c r="B290" s="13">
        <v>0.35785</v>
      </c>
      <c r="C290" s="13">
        <v>0.40503</v>
      </c>
      <c r="D290" s="12"/>
    </row>
    <row r="291" spans="1:4" x14ac:dyDescent="0.3">
      <c r="A291" s="13">
        <v>0.52480000000000004</v>
      </c>
      <c r="B291" s="13">
        <v>0.35407</v>
      </c>
      <c r="C291" s="13">
        <v>0.39788999999999997</v>
      </c>
      <c r="D291" s="12"/>
    </row>
    <row r="292" spans="1:4" x14ac:dyDescent="0.3">
      <c r="A292" s="13">
        <v>0.53759999999999997</v>
      </c>
      <c r="B292" s="13">
        <v>0.34578999999999999</v>
      </c>
      <c r="C292" s="13">
        <v>0.39071</v>
      </c>
      <c r="D292" s="12"/>
    </row>
    <row r="293" spans="1:4" x14ac:dyDescent="0.3">
      <c r="A293" s="13">
        <v>0.5504</v>
      </c>
      <c r="B293" s="13">
        <v>0.34757000000000005</v>
      </c>
      <c r="C293" s="13">
        <v>0.38735999999999998</v>
      </c>
      <c r="D293" s="12"/>
    </row>
    <row r="294" spans="1:4" x14ac:dyDescent="0.3">
      <c r="A294" s="13">
        <v>0.56320000000000003</v>
      </c>
      <c r="B294" s="13">
        <v>0.33933999999999997</v>
      </c>
      <c r="C294" s="13">
        <v>0.38314000000000004</v>
      </c>
      <c r="D294" s="12"/>
    </row>
    <row r="295" spans="1:4" x14ac:dyDescent="0.3">
      <c r="A295" s="13">
        <v>0.57599999999999996</v>
      </c>
      <c r="B295" s="13">
        <v>0.33779000000000003</v>
      </c>
      <c r="C295" s="13">
        <v>0.37495000000000001</v>
      </c>
      <c r="D295" s="12"/>
    </row>
    <row r="296" spans="1:4" x14ac:dyDescent="0.3">
      <c r="A296" s="13">
        <v>0.58879999999999999</v>
      </c>
      <c r="B296" s="13">
        <v>0.33223000000000003</v>
      </c>
      <c r="C296" s="13">
        <v>0.37719000000000003</v>
      </c>
      <c r="D296" s="12"/>
    </row>
    <row r="297" spans="1:4" x14ac:dyDescent="0.3">
      <c r="A297" s="13">
        <v>0.60160000000000002</v>
      </c>
      <c r="B297" s="13">
        <v>0.32506000000000002</v>
      </c>
      <c r="C297" s="13">
        <v>0.36727999999999994</v>
      </c>
      <c r="D297" s="12"/>
    </row>
    <row r="298" spans="1:4" x14ac:dyDescent="0.3">
      <c r="A298" s="13">
        <v>0.61439999999999995</v>
      </c>
      <c r="B298" s="13">
        <v>0.32767999999999997</v>
      </c>
      <c r="C298" s="13">
        <v>0.36183999999999999</v>
      </c>
      <c r="D298" s="12"/>
    </row>
    <row r="299" spans="1:4" x14ac:dyDescent="0.3">
      <c r="A299" s="13">
        <v>0.62719999999999998</v>
      </c>
      <c r="B299" s="13">
        <v>0.32094</v>
      </c>
      <c r="C299" s="13">
        <v>0.36351</v>
      </c>
      <c r="D299" s="12"/>
    </row>
    <row r="300" spans="1:4" x14ac:dyDescent="0.3">
      <c r="A300" s="13">
        <v>0.64</v>
      </c>
      <c r="B300" s="13">
        <v>0.31759000000000004</v>
      </c>
      <c r="C300" s="13">
        <v>0.35942000000000002</v>
      </c>
      <c r="D300" s="12"/>
    </row>
    <row r="301" spans="1:4" x14ac:dyDescent="0.3">
      <c r="A301" s="13">
        <v>0.65280000000000005</v>
      </c>
      <c r="B301" s="13">
        <v>0.31241000000000002</v>
      </c>
      <c r="C301" s="13">
        <v>0.35470000000000002</v>
      </c>
      <c r="D301" s="12"/>
    </row>
    <row r="302" spans="1:4" x14ac:dyDescent="0.3">
      <c r="A302" s="13">
        <v>0.66559999999999997</v>
      </c>
      <c r="B302" s="13">
        <v>0.31026000000000004</v>
      </c>
      <c r="C302" s="13">
        <v>0.35305999999999998</v>
      </c>
      <c r="D302" s="12"/>
    </row>
    <row r="303" spans="1:4" x14ac:dyDescent="0.3">
      <c r="A303" s="13">
        <v>0.6784</v>
      </c>
      <c r="B303" s="13">
        <v>0.30828</v>
      </c>
      <c r="C303" s="13">
        <v>0.34109</v>
      </c>
      <c r="D303" s="12"/>
    </row>
    <row r="304" spans="1:4" x14ac:dyDescent="0.3">
      <c r="A304" s="13">
        <v>0.69120000000000004</v>
      </c>
      <c r="B304" s="13">
        <v>0.30603000000000002</v>
      </c>
      <c r="C304" s="13">
        <v>0.34132999999999997</v>
      </c>
      <c r="D304" s="12"/>
    </row>
    <row r="305" spans="1:4" x14ac:dyDescent="0.3">
      <c r="A305" s="13">
        <v>0.70399999999999996</v>
      </c>
      <c r="B305" s="13">
        <v>0.29485</v>
      </c>
      <c r="C305" s="13">
        <v>0.33316000000000001</v>
      </c>
      <c r="D305" s="12"/>
    </row>
    <row r="306" spans="1:4" x14ac:dyDescent="0.3">
      <c r="A306" s="13">
        <v>0.71679999999999999</v>
      </c>
      <c r="B306" s="13">
        <v>0.30038999999999999</v>
      </c>
      <c r="C306" s="13">
        <v>0.33508000000000004</v>
      </c>
      <c r="D306" s="12"/>
    </row>
    <row r="307" spans="1:4" x14ac:dyDescent="0.3">
      <c r="A307" s="13">
        <v>0.72960000000000003</v>
      </c>
      <c r="B307" s="13">
        <v>0.29438999999999999</v>
      </c>
      <c r="C307" s="13">
        <v>0.33295999999999998</v>
      </c>
      <c r="D307" s="12"/>
    </row>
    <row r="308" spans="1:4" x14ac:dyDescent="0.3">
      <c r="A308" s="13">
        <v>0.74239999999999995</v>
      </c>
      <c r="B308" s="13">
        <v>0.28398000000000001</v>
      </c>
      <c r="C308" s="13">
        <v>0.33043</v>
      </c>
      <c r="D308" s="12"/>
    </row>
    <row r="309" spans="1:4" x14ac:dyDescent="0.3">
      <c r="A309" s="13">
        <v>0.75519999999999998</v>
      </c>
      <c r="B309" s="13">
        <v>0.28744999999999998</v>
      </c>
      <c r="C309" s="13">
        <v>0.32246999999999998</v>
      </c>
      <c r="D309" s="12"/>
    </row>
    <row r="310" spans="1:4" x14ac:dyDescent="0.3">
      <c r="A310" s="13">
        <v>0.76800000000000002</v>
      </c>
      <c r="B310" s="13">
        <v>0.28210999999999997</v>
      </c>
      <c r="C310" s="13">
        <v>0.32630999999999999</v>
      </c>
      <c r="D310" s="12"/>
    </row>
    <row r="311" spans="1:4" x14ac:dyDescent="0.3">
      <c r="A311" s="13">
        <v>0.78080000000000005</v>
      </c>
      <c r="B311" s="13">
        <v>0.28160999999999997</v>
      </c>
      <c r="C311" s="13">
        <v>0.31728000000000001</v>
      </c>
      <c r="D311" s="12"/>
    </row>
    <row r="312" spans="1:4" x14ac:dyDescent="0.3">
      <c r="A312" s="13">
        <v>0.79359999999999997</v>
      </c>
      <c r="B312" s="13">
        <v>0.28120000000000001</v>
      </c>
      <c r="C312" s="13">
        <v>0.31463999999999998</v>
      </c>
      <c r="D312" s="12"/>
    </row>
    <row r="313" spans="1:4" x14ac:dyDescent="0.3">
      <c r="A313" s="13">
        <v>0.80640000000000001</v>
      </c>
      <c r="B313" s="13">
        <v>0.27392</v>
      </c>
      <c r="C313" s="13">
        <v>0.31074999999999997</v>
      </c>
      <c r="D313" s="12"/>
    </row>
    <row r="314" spans="1:4" x14ac:dyDescent="0.3">
      <c r="A314" s="13">
        <v>0.81920000000000004</v>
      </c>
      <c r="B314" s="13">
        <v>0.27254</v>
      </c>
      <c r="C314" s="13">
        <v>0.30354999999999999</v>
      </c>
      <c r="D314" s="12"/>
    </row>
    <row r="315" spans="1:4" x14ac:dyDescent="0.3">
      <c r="A315" s="13">
        <v>0.8448</v>
      </c>
      <c r="B315" s="13">
        <v>0.26419000000000004</v>
      </c>
      <c r="C315" s="13">
        <v>0.30021999999999999</v>
      </c>
      <c r="D315" s="12"/>
    </row>
    <row r="316" spans="1:4" x14ac:dyDescent="0.3">
      <c r="A316" s="13">
        <v>0.87039999999999995</v>
      </c>
      <c r="B316" s="13">
        <v>0.2581</v>
      </c>
      <c r="C316" s="13">
        <v>0.29411999999999999</v>
      </c>
      <c r="D316" s="12"/>
    </row>
    <row r="317" spans="1:4" x14ac:dyDescent="0.3">
      <c r="A317" s="13">
        <v>0.89600000000000002</v>
      </c>
      <c r="B317" s="13">
        <v>0.25807000000000002</v>
      </c>
      <c r="C317" s="13">
        <v>0.28858</v>
      </c>
      <c r="D317" s="12"/>
    </row>
    <row r="318" spans="1:4" x14ac:dyDescent="0.3">
      <c r="A318" s="13">
        <v>0.92159999999999997</v>
      </c>
      <c r="B318" s="13">
        <v>0.24926000000000001</v>
      </c>
      <c r="C318" s="13">
        <v>0.28702</v>
      </c>
      <c r="D318" s="12"/>
    </row>
    <row r="319" spans="1:4" x14ac:dyDescent="0.3">
      <c r="A319" s="13">
        <v>0.94720000000000004</v>
      </c>
      <c r="B319" s="13">
        <v>0.24779999999999999</v>
      </c>
      <c r="C319" s="13">
        <v>0.28206999999999999</v>
      </c>
      <c r="D319" s="12"/>
    </row>
    <row r="320" spans="1:4" x14ac:dyDescent="0.3">
      <c r="A320" s="13">
        <v>0.9728</v>
      </c>
      <c r="B320" s="13">
        <v>0.24434999999999998</v>
      </c>
      <c r="C320" s="13">
        <v>0.27595999999999998</v>
      </c>
      <c r="D320" s="12"/>
    </row>
    <row r="321" spans="1:4" x14ac:dyDescent="0.3">
      <c r="A321" s="13">
        <v>0.99839999999999995</v>
      </c>
      <c r="B321" s="13">
        <v>0.23444999999999999</v>
      </c>
      <c r="C321" s="13">
        <v>0.27156000000000002</v>
      </c>
      <c r="D321" s="12"/>
    </row>
    <row r="322" spans="1:4" x14ac:dyDescent="0.3">
      <c r="A322" s="13">
        <v>1.024</v>
      </c>
      <c r="B322" s="13">
        <v>0.23247000000000001</v>
      </c>
      <c r="C322" s="13">
        <v>0.26146999999999998</v>
      </c>
      <c r="D322" s="12"/>
    </row>
    <row r="323" spans="1:4" x14ac:dyDescent="0.3">
      <c r="A323" s="13">
        <v>1.0496000000000001</v>
      </c>
      <c r="B323" s="13">
        <v>0.2291</v>
      </c>
      <c r="C323" s="13">
        <v>0.25985000000000003</v>
      </c>
      <c r="D323" s="12"/>
    </row>
    <row r="324" spans="1:4" x14ac:dyDescent="0.3">
      <c r="A324" s="13">
        <v>1.0751999999999999</v>
      </c>
      <c r="B324" s="13">
        <v>0.22416999999999998</v>
      </c>
      <c r="C324" s="13">
        <v>0.25558999999999998</v>
      </c>
      <c r="D324" s="12"/>
    </row>
    <row r="325" spans="1:4" x14ac:dyDescent="0.3">
      <c r="A325" s="13">
        <v>1.1008</v>
      </c>
      <c r="B325" s="13">
        <v>0.22156999999999999</v>
      </c>
      <c r="C325" s="13">
        <v>0.25297999999999998</v>
      </c>
      <c r="D325" s="12"/>
    </row>
    <row r="326" spans="1:4" x14ac:dyDescent="0.3">
      <c r="A326" s="13">
        <v>1.1264000000000001</v>
      </c>
      <c r="B326" s="13">
        <v>0.21964</v>
      </c>
      <c r="C326" s="13">
        <v>0.24364</v>
      </c>
      <c r="D326" s="12"/>
    </row>
    <row r="327" spans="1:4" x14ac:dyDescent="0.3">
      <c r="A327" s="13">
        <v>1.1519999999999999</v>
      </c>
      <c r="B327" s="13">
        <v>0.21319000000000002</v>
      </c>
      <c r="C327" s="13">
        <v>0.24845</v>
      </c>
      <c r="D327" s="12"/>
    </row>
    <row r="328" spans="1:4" x14ac:dyDescent="0.3">
      <c r="A328" s="13">
        <v>1.1776</v>
      </c>
      <c r="B328" s="13">
        <v>0.21266000000000002</v>
      </c>
      <c r="C328" s="13">
        <v>0.23965</v>
      </c>
      <c r="D328" s="12"/>
    </row>
    <row r="329" spans="1:4" x14ac:dyDescent="0.3">
      <c r="A329" s="13">
        <v>1.2032</v>
      </c>
      <c r="B329" s="13">
        <v>0.20984</v>
      </c>
      <c r="C329" s="13">
        <v>0.23707</v>
      </c>
      <c r="D329" s="12"/>
    </row>
    <row r="330" spans="1:4" x14ac:dyDescent="0.3">
      <c r="A330" s="13">
        <v>1.2287999999999999</v>
      </c>
      <c r="B330" s="13">
        <v>0.20574999999999999</v>
      </c>
      <c r="C330" s="13">
        <v>0.23787</v>
      </c>
      <c r="D330" s="12"/>
    </row>
    <row r="331" spans="1:4" x14ac:dyDescent="0.3">
      <c r="A331" s="13">
        <v>1.2544</v>
      </c>
      <c r="B331" s="13">
        <v>0.19797999999999999</v>
      </c>
      <c r="C331" s="13">
        <v>0.22649</v>
      </c>
      <c r="D331" s="12"/>
    </row>
    <row r="332" spans="1:4" x14ac:dyDescent="0.3">
      <c r="A332" s="13">
        <v>1.28</v>
      </c>
      <c r="B332" s="13">
        <v>0.19567999999999999</v>
      </c>
      <c r="C332" s="13">
        <v>0.22771</v>
      </c>
      <c r="D332" s="12"/>
    </row>
    <row r="333" spans="1:4" x14ac:dyDescent="0.3">
      <c r="A333" s="13">
        <v>1.3056000000000001</v>
      </c>
      <c r="B333" s="13">
        <v>0.19650000000000001</v>
      </c>
      <c r="C333" s="13">
        <v>0.22367999999999999</v>
      </c>
      <c r="D333" s="12"/>
    </row>
    <row r="334" spans="1:4" x14ac:dyDescent="0.3">
      <c r="A334" s="13">
        <v>1.3311999999999999</v>
      </c>
      <c r="B334" s="13">
        <v>0.19078000000000001</v>
      </c>
      <c r="C334" s="13">
        <v>0.21812999999999999</v>
      </c>
      <c r="D334" s="12"/>
    </row>
    <row r="335" spans="1:4" x14ac:dyDescent="0.3">
      <c r="A335" s="13">
        <v>1.3568</v>
      </c>
      <c r="B335" s="13">
        <v>0.19072</v>
      </c>
      <c r="C335" s="13">
        <v>0.21431</v>
      </c>
      <c r="D335" s="12"/>
    </row>
    <row r="336" spans="1:4" x14ac:dyDescent="0.3">
      <c r="A336" s="13">
        <v>1.3824000000000001</v>
      </c>
      <c r="B336" s="13">
        <v>0.18306</v>
      </c>
      <c r="C336" s="13">
        <v>0.21134</v>
      </c>
      <c r="D336" s="12"/>
    </row>
    <row r="337" spans="1:4" x14ac:dyDescent="0.3">
      <c r="A337" s="13">
        <v>1.4079999999999999</v>
      </c>
      <c r="B337" s="13">
        <v>0.18443000000000001</v>
      </c>
      <c r="C337" s="13">
        <v>0.20993000000000001</v>
      </c>
      <c r="D337" s="12"/>
    </row>
    <row r="338" spans="1:4" x14ac:dyDescent="0.3">
      <c r="A338" s="13">
        <v>1.4336</v>
      </c>
      <c r="B338" s="13">
        <v>0.1847</v>
      </c>
      <c r="C338" s="13">
        <v>0.20684999999999998</v>
      </c>
      <c r="D338" s="12"/>
    </row>
    <row r="339" spans="1:4" x14ac:dyDescent="0.3">
      <c r="A339" s="13">
        <v>1.4592000000000001</v>
      </c>
      <c r="B339" s="13">
        <v>0.17951999999999999</v>
      </c>
      <c r="C339" s="13">
        <v>0.20334999999999998</v>
      </c>
      <c r="D339" s="12"/>
    </row>
    <row r="340" spans="1:4" x14ac:dyDescent="0.3">
      <c r="A340" s="13">
        <v>1.4847999999999999</v>
      </c>
      <c r="B340" s="13">
        <v>0.17395999999999998</v>
      </c>
      <c r="C340" s="13">
        <v>0.20226</v>
      </c>
      <c r="D340" s="12"/>
    </row>
    <row r="341" spans="1:4" x14ac:dyDescent="0.3">
      <c r="A341" s="13">
        <v>1.5104</v>
      </c>
      <c r="B341" s="13">
        <v>0.17670000000000002</v>
      </c>
      <c r="C341" s="13">
        <v>0.19643999999999998</v>
      </c>
      <c r="D341" s="12"/>
    </row>
    <row r="342" spans="1:4" x14ac:dyDescent="0.3">
      <c r="A342" s="13">
        <v>1.536</v>
      </c>
      <c r="B342" s="13">
        <v>0.17364999999999997</v>
      </c>
      <c r="C342" s="13">
        <v>0.19553000000000001</v>
      </c>
      <c r="D342" s="12"/>
    </row>
    <row r="343" spans="1:4" x14ac:dyDescent="0.3">
      <c r="A343" s="13">
        <v>1.5616000000000001</v>
      </c>
      <c r="B343" s="13">
        <v>0.16810999999999998</v>
      </c>
      <c r="C343" s="13">
        <v>0.18733</v>
      </c>
      <c r="D343" s="12"/>
    </row>
    <row r="344" spans="1:4" x14ac:dyDescent="0.3">
      <c r="A344" s="13">
        <v>1.5871999999999999</v>
      </c>
      <c r="B344" s="13">
        <v>0.16542000000000001</v>
      </c>
      <c r="C344" s="13">
        <v>0.18696999999999997</v>
      </c>
      <c r="D344" s="12"/>
    </row>
    <row r="345" spans="1:4" x14ac:dyDescent="0.3">
      <c r="A345" s="13">
        <v>1.6128</v>
      </c>
      <c r="B345" s="13">
        <v>0.16337999999999997</v>
      </c>
      <c r="C345" s="13">
        <v>0.18685000000000002</v>
      </c>
      <c r="D345" s="12"/>
    </row>
    <row r="346" spans="1:4" x14ac:dyDescent="0.3">
      <c r="A346" s="13">
        <v>1.6384000000000001</v>
      </c>
      <c r="B346" s="13">
        <v>0.16355999999999998</v>
      </c>
      <c r="C346" s="13">
        <v>0.18113000000000001</v>
      </c>
      <c r="D346" s="12"/>
    </row>
    <row r="347" spans="1:4" x14ac:dyDescent="0.3">
      <c r="A347" s="13">
        <v>1.6896</v>
      </c>
      <c r="B347" s="13">
        <v>0.15966000000000002</v>
      </c>
      <c r="C347" s="13">
        <v>0.17646999999999999</v>
      </c>
      <c r="D347" s="12"/>
    </row>
    <row r="348" spans="1:4" x14ac:dyDescent="0.3">
      <c r="A348" s="13">
        <v>1.7407999999999999</v>
      </c>
      <c r="B348" s="13">
        <v>0.15437000000000001</v>
      </c>
      <c r="C348" s="13">
        <v>0.17399000000000001</v>
      </c>
      <c r="D348" s="12"/>
    </row>
    <row r="349" spans="1:4" x14ac:dyDescent="0.3">
      <c r="A349" s="13">
        <v>1.792</v>
      </c>
      <c r="B349" s="13">
        <v>0.15096000000000001</v>
      </c>
      <c r="C349" s="13">
        <v>0.16552</v>
      </c>
      <c r="D349" s="12"/>
    </row>
    <row r="350" spans="1:4" x14ac:dyDescent="0.3">
      <c r="A350" s="13">
        <v>1.8431999999999999</v>
      </c>
      <c r="B350" s="13">
        <v>0.14690999999999999</v>
      </c>
      <c r="C350" s="13">
        <v>0.16478999999999999</v>
      </c>
      <c r="D350" s="12"/>
    </row>
    <row r="351" spans="1:4" x14ac:dyDescent="0.3">
      <c r="A351" s="13">
        <v>1.8944000000000001</v>
      </c>
      <c r="B351" s="13">
        <v>0.14254</v>
      </c>
      <c r="C351" s="13">
        <v>0.16175999999999999</v>
      </c>
      <c r="D351" s="12"/>
    </row>
    <row r="352" spans="1:4" x14ac:dyDescent="0.3">
      <c r="A352" s="13">
        <v>1.9456</v>
      </c>
      <c r="B352" s="13">
        <v>0.14044999999999999</v>
      </c>
      <c r="C352" s="13">
        <v>0.15598999999999999</v>
      </c>
      <c r="D352" s="12"/>
    </row>
    <row r="353" spans="1:4" x14ac:dyDescent="0.3">
      <c r="A353" s="13">
        <v>1.9967999999999999</v>
      </c>
      <c r="B353" s="13">
        <v>0.13661000000000001</v>
      </c>
      <c r="C353" s="13">
        <v>0.15573000000000001</v>
      </c>
      <c r="D353" s="12"/>
    </row>
    <row r="354" spans="1:4" x14ac:dyDescent="0.3">
      <c r="A354" s="13">
        <v>2.048</v>
      </c>
      <c r="B354" s="13">
        <v>0.13599</v>
      </c>
      <c r="C354" s="13">
        <v>0.14915</v>
      </c>
      <c r="D354" s="12"/>
    </row>
    <row r="355" spans="1:4" x14ac:dyDescent="0.3">
      <c r="A355" s="13">
        <v>2.0992000000000002</v>
      </c>
      <c r="B355" s="13">
        <v>0.13116</v>
      </c>
      <c r="C355" s="13">
        <v>0.14682000000000001</v>
      </c>
      <c r="D355" s="12"/>
    </row>
    <row r="356" spans="1:4" x14ac:dyDescent="0.3">
      <c r="A356" s="13">
        <v>2.1503999999999999</v>
      </c>
      <c r="B356" s="13">
        <v>0.12873999999999999</v>
      </c>
      <c r="C356" s="13">
        <v>0.14296</v>
      </c>
      <c r="D356" s="12"/>
    </row>
    <row r="357" spans="1:4" x14ac:dyDescent="0.3">
      <c r="A357" s="13">
        <v>2.2016</v>
      </c>
      <c r="B357" s="13">
        <v>0.12340000000000001</v>
      </c>
      <c r="C357" s="13">
        <v>0.14380999999999999</v>
      </c>
      <c r="D357" s="12"/>
    </row>
    <row r="358" spans="1:4" x14ac:dyDescent="0.3">
      <c r="A358" s="13">
        <v>2.2528000000000001</v>
      </c>
      <c r="B358" s="13">
        <v>0.12475</v>
      </c>
      <c r="C358" s="13">
        <v>0.13835999999999998</v>
      </c>
      <c r="D358" s="12"/>
    </row>
    <row r="359" spans="1:4" x14ac:dyDescent="0.3">
      <c r="A359" s="13">
        <v>2.3039999999999998</v>
      </c>
      <c r="B359" s="13">
        <v>0.12146999999999999</v>
      </c>
      <c r="C359" s="13">
        <v>0.13943</v>
      </c>
      <c r="D359" s="12"/>
    </row>
    <row r="360" spans="1:4" x14ac:dyDescent="0.3">
      <c r="A360" s="13">
        <v>2.3552</v>
      </c>
      <c r="B360" s="13">
        <v>0.12367</v>
      </c>
      <c r="C360" s="13">
        <v>0.13041</v>
      </c>
      <c r="D360" s="12"/>
    </row>
    <row r="361" spans="1:4" x14ac:dyDescent="0.3">
      <c r="A361" s="13">
        <v>2.4064000000000001</v>
      </c>
      <c r="B361" s="13">
        <v>0.11648</v>
      </c>
      <c r="C361" s="13">
        <v>0.13158</v>
      </c>
      <c r="D361" s="12"/>
    </row>
    <row r="362" spans="1:4" x14ac:dyDescent="0.3">
      <c r="A362" s="13">
        <v>2.4575999999999998</v>
      </c>
      <c r="B362" s="13">
        <v>0.11257</v>
      </c>
      <c r="C362" s="13">
        <v>0.12829000000000002</v>
      </c>
      <c r="D362" s="12"/>
    </row>
    <row r="363" spans="1:4" x14ac:dyDescent="0.3">
      <c r="A363" s="13">
        <v>2.5087999999999999</v>
      </c>
      <c r="B363" s="13">
        <v>0.11287999999999999</v>
      </c>
      <c r="C363" s="13">
        <v>0.12522</v>
      </c>
      <c r="D363" s="12"/>
    </row>
    <row r="364" spans="1:4" x14ac:dyDescent="0.3">
      <c r="A364" s="13">
        <v>2.56</v>
      </c>
      <c r="B364" s="13">
        <v>0.10984000000000001</v>
      </c>
      <c r="C364" s="13">
        <v>0.12543000000000001</v>
      </c>
      <c r="D364" s="12"/>
    </row>
    <row r="365" spans="1:4" x14ac:dyDescent="0.3">
      <c r="A365" s="13">
        <v>2.6112000000000002</v>
      </c>
      <c r="B365" s="13">
        <v>0.10888999999999999</v>
      </c>
      <c r="C365" s="13">
        <v>0.12231</v>
      </c>
      <c r="D365" s="12"/>
    </row>
    <row r="366" spans="1:4" x14ac:dyDescent="0.3">
      <c r="A366" s="13">
        <v>2.6623999999999999</v>
      </c>
      <c r="B366" s="13">
        <v>0.10591</v>
      </c>
      <c r="C366" s="13">
        <v>0.12163</v>
      </c>
      <c r="D366" s="12"/>
    </row>
    <row r="367" spans="1:4" x14ac:dyDescent="0.3">
      <c r="A367" s="13">
        <v>2.7136</v>
      </c>
      <c r="B367" s="13">
        <v>0.10406</v>
      </c>
      <c r="C367" s="13">
        <v>0.11721000000000001</v>
      </c>
      <c r="D367" s="12"/>
    </row>
    <row r="368" spans="1:4" x14ac:dyDescent="0.3">
      <c r="A368" s="13">
        <v>2.7648000000000001</v>
      </c>
      <c r="B368" s="13">
        <v>0.10392999999999999</v>
      </c>
      <c r="C368" s="13">
        <v>0.11416999999999999</v>
      </c>
      <c r="D368" s="12"/>
    </row>
    <row r="369" spans="1:4" x14ac:dyDescent="0.3">
      <c r="A369" s="13">
        <v>2.8159999999999998</v>
      </c>
      <c r="B369" s="13">
        <v>0.10259000000000001</v>
      </c>
      <c r="C369" s="13">
        <v>0.11261</v>
      </c>
      <c r="D369" s="12"/>
    </row>
    <row r="370" spans="1:4" x14ac:dyDescent="0.3">
      <c r="A370" s="13">
        <v>2.8672</v>
      </c>
      <c r="B370" s="13">
        <v>0.10158</v>
      </c>
      <c r="C370" s="13">
        <v>0.11219</v>
      </c>
      <c r="D370" s="12"/>
    </row>
    <row r="371" spans="1:4" x14ac:dyDescent="0.3">
      <c r="A371" s="13">
        <v>2.9184000000000001</v>
      </c>
      <c r="B371" s="13">
        <v>9.9488999999999994E-2</v>
      </c>
      <c r="C371" s="13">
        <v>0.11179</v>
      </c>
      <c r="D371" s="12"/>
    </row>
    <row r="372" spans="1:4" x14ac:dyDescent="0.3">
      <c r="A372" s="13">
        <v>2.9695999999999998</v>
      </c>
      <c r="B372" s="13">
        <v>9.8264000000000004E-2</v>
      </c>
      <c r="C372" s="13">
        <v>0.11178</v>
      </c>
      <c r="D372" s="12"/>
    </row>
    <row r="373" spans="1:4" x14ac:dyDescent="0.3">
      <c r="A373" s="13">
        <v>3.0207999999999999</v>
      </c>
      <c r="B373" s="13">
        <v>9.631300000000001E-2</v>
      </c>
      <c r="C373" s="13">
        <v>0.10644000000000001</v>
      </c>
      <c r="D373" s="12"/>
    </row>
    <row r="374" spans="1:4" x14ac:dyDescent="0.3">
      <c r="A374" s="13">
        <v>3.0720000000000001</v>
      </c>
      <c r="B374" s="13">
        <v>9.4575999999999993E-2</v>
      </c>
      <c r="C374" s="13">
        <v>0.10755000000000001</v>
      </c>
      <c r="D374" s="12"/>
    </row>
    <row r="375" spans="1:4" x14ac:dyDescent="0.3">
      <c r="A375" s="13">
        <v>3.1232000000000002</v>
      </c>
      <c r="B375" s="13">
        <v>9.2858999999999997E-2</v>
      </c>
      <c r="C375" s="13">
        <v>0.10224999999999999</v>
      </c>
      <c r="D375" s="12"/>
    </row>
    <row r="376" spans="1:4" x14ac:dyDescent="0.3">
      <c r="A376" s="13">
        <v>3.1743999999999999</v>
      </c>
      <c r="B376" s="13">
        <v>8.9621000000000006E-2</v>
      </c>
      <c r="C376" s="13">
        <v>0.10307999999999999</v>
      </c>
      <c r="D376" s="12"/>
    </row>
    <row r="377" spans="1:4" x14ac:dyDescent="0.3">
      <c r="A377" s="13">
        <v>3.2256</v>
      </c>
      <c r="B377" s="13">
        <v>8.8450000000000001E-2</v>
      </c>
      <c r="C377" s="13">
        <v>9.8677000000000001E-2</v>
      </c>
      <c r="D377" s="12"/>
    </row>
    <row r="378" spans="1:4" x14ac:dyDescent="0.3">
      <c r="A378" s="13">
        <v>3.2768000000000002</v>
      </c>
      <c r="B378" s="13">
        <v>8.6646999999999988E-2</v>
      </c>
      <c r="C378" s="13">
        <v>9.8128999999999994E-2</v>
      </c>
      <c r="D378" s="12"/>
    </row>
    <row r="379" spans="1:4" x14ac:dyDescent="0.3">
      <c r="A379" s="13">
        <v>3.3792</v>
      </c>
      <c r="B379" s="13">
        <v>8.3180000000000004E-2</v>
      </c>
      <c r="C379" s="13">
        <v>9.5895000000000008E-2</v>
      </c>
      <c r="D379" s="12"/>
    </row>
    <row r="380" spans="1:4" x14ac:dyDescent="0.3">
      <c r="A380" s="13">
        <v>3.4815999999999998</v>
      </c>
      <c r="B380" s="13">
        <v>7.9103000000000007E-2</v>
      </c>
      <c r="C380" s="13">
        <v>9.3705999999999998E-2</v>
      </c>
      <c r="D380" s="12"/>
    </row>
    <row r="381" spans="1:4" x14ac:dyDescent="0.3">
      <c r="A381" s="13">
        <v>3.5840000000000001</v>
      </c>
      <c r="B381" s="13">
        <v>7.7422999999999992E-2</v>
      </c>
      <c r="C381" s="13">
        <v>8.9373999999999995E-2</v>
      </c>
      <c r="D381" s="12"/>
    </row>
    <row r="382" spans="1:4" x14ac:dyDescent="0.3">
      <c r="A382" s="13">
        <v>3.6863999999999999</v>
      </c>
      <c r="B382" s="13">
        <v>7.7906000000000003E-2</v>
      </c>
      <c r="C382" s="13">
        <v>8.8377999999999998E-2</v>
      </c>
      <c r="D382" s="12"/>
    </row>
    <row r="383" spans="1:4" x14ac:dyDescent="0.3">
      <c r="A383" s="13">
        <v>3.7888000000000002</v>
      </c>
      <c r="B383" s="13">
        <v>7.4469999999999995E-2</v>
      </c>
      <c r="C383" s="13">
        <v>8.7196999999999997E-2</v>
      </c>
      <c r="D383" s="12"/>
    </row>
    <row r="384" spans="1:4" x14ac:dyDescent="0.3">
      <c r="A384" s="13">
        <v>3.8912</v>
      </c>
      <c r="B384" s="13">
        <v>7.2443000000000007E-2</v>
      </c>
      <c r="C384" s="13">
        <v>8.4593000000000002E-2</v>
      </c>
      <c r="D384" s="12"/>
    </row>
    <row r="385" spans="1:4" x14ac:dyDescent="0.3">
      <c r="A385" s="13">
        <v>3.9935999999999998</v>
      </c>
      <c r="B385" s="13">
        <v>7.1233000000000005E-2</v>
      </c>
      <c r="C385" s="13">
        <v>7.9805000000000001E-2</v>
      </c>
      <c r="D385" s="12"/>
    </row>
    <row r="386" spans="1:4" x14ac:dyDescent="0.3">
      <c r="A386" s="13">
        <v>4.0960000000000001</v>
      </c>
      <c r="B386" s="13">
        <v>6.9406999999999996E-2</v>
      </c>
      <c r="C386" s="13">
        <v>7.9409000000000007E-2</v>
      </c>
      <c r="D386" s="12"/>
    </row>
    <row r="387" spans="1:4" x14ac:dyDescent="0.3">
      <c r="A387" s="13">
        <v>4.1984000000000004</v>
      </c>
      <c r="B387" s="13">
        <v>6.6240999999999994E-2</v>
      </c>
      <c r="C387" s="13">
        <v>7.7740000000000004E-2</v>
      </c>
      <c r="D387" s="12"/>
    </row>
    <row r="388" spans="1:4" x14ac:dyDescent="0.3">
      <c r="A388" s="13">
        <v>4.3007999999999997</v>
      </c>
      <c r="B388" s="13">
        <v>6.5366000000000007E-2</v>
      </c>
      <c r="C388" s="13">
        <v>7.4166999999999997E-2</v>
      </c>
      <c r="D388" s="12"/>
    </row>
    <row r="389" spans="1:4" x14ac:dyDescent="0.3">
      <c r="A389" s="13">
        <v>4.4032</v>
      </c>
      <c r="B389" s="13">
        <v>6.3183000000000003E-2</v>
      </c>
      <c r="C389" s="13">
        <v>7.4577000000000004E-2</v>
      </c>
      <c r="D389" s="12"/>
    </row>
    <row r="390" spans="1:4" x14ac:dyDescent="0.3">
      <c r="A390" s="13">
        <v>4.5056000000000003</v>
      </c>
      <c r="B390" s="13">
        <v>6.0257000000000005E-2</v>
      </c>
      <c r="C390" s="13">
        <v>7.1385000000000004E-2</v>
      </c>
      <c r="D390" s="12"/>
    </row>
    <row r="391" spans="1:4" x14ac:dyDescent="0.3">
      <c r="A391" s="13">
        <v>4.6079999999999997</v>
      </c>
      <c r="B391" s="13">
        <v>5.9036999999999992E-2</v>
      </c>
      <c r="C391" s="13">
        <v>7.1978E-2</v>
      </c>
      <c r="D391" s="12"/>
    </row>
    <row r="392" spans="1:4" x14ac:dyDescent="0.3">
      <c r="A392" s="13">
        <v>4.7103999999999999</v>
      </c>
      <c r="B392" s="13">
        <v>5.8375999999999997E-2</v>
      </c>
      <c r="C392" s="13">
        <v>6.9329000000000002E-2</v>
      </c>
      <c r="D392" s="12"/>
    </row>
    <row r="393" spans="1:4" x14ac:dyDescent="0.3">
      <c r="A393" s="13">
        <v>4.8128000000000002</v>
      </c>
      <c r="B393" s="13">
        <v>5.7889999999999997E-2</v>
      </c>
      <c r="C393" s="13">
        <v>6.9034999999999999E-2</v>
      </c>
      <c r="D393" s="12"/>
    </row>
    <row r="394" spans="1:4" x14ac:dyDescent="0.3">
      <c r="A394" s="13">
        <v>4.9151999999999996</v>
      </c>
      <c r="B394" s="13">
        <v>5.6693000000000007E-2</v>
      </c>
      <c r="C394" s="13">
        <v>6.5221000000000001E-2</v>
      </c>
      <c r="D394" s="12"/>
    </row>
    <row r="395" spans="1:4" x14ac:dyDescent="0.3">
      <c r="A395" s="13">
        <v>5.0175999999999998</v>
      </c>
      <c r="B395" s="13">
        <v>5.3459E-2</v>
      </c>
      <c r="C395" s="13">
        <v>6.5167000000000003E-2</v>
      </c>
      <c r="D395" s="12"/>
    </row>
    <row r="396" spans="1:4" x14ac:dyDescent="0.3">
      <c r="A396" s="13">
        <v>5.12</v>
      </c>
      <c r="B396" s="13">
        <v>5.4653E-2</v>
      </c>
      <c r="C396" s="13">
        <v>6.6532999999999995E-2</v>
      </c>
      <c r="D396" s="12"/>
    </row>
    <row r="397" spans="1:4" x14ac:dyDescent="0.3">
      <c r="A397" s="13">
        <v>5.2224000000000004</v>
      </c>
      <c r="B397" s="13">
        <v>5.5692999999999999E-2</v>
      </c>
      <c r="C397" s="13">
        <v>5.9658000000000003E-2</v>
      </c>
      <c r="D397" s="12"/>
    </row>
    <row r="398" spans="1:4" x14ac:dyDescent="0.3">
      <c r="A398" s="13">
        <v>5.3247999999999998</v>
      </c>
      <c r="B398" s="13">
        <v>5.2981E-2</v>
      </c>
      <c r="C398" s="13">
        <v>6.1098E-2</v>
      </c>
      <c r="D398" s="12"/>
    </row>
    <row r="399" spans="1:4" x14ac:dyDescent="0.3">
      <c r="A399" s="13">
        <v>5.4272</v>
      </c>
      <c r="B399" s="13">
        <v>5.1203000000000005E-2</v>
      </c>
      <c r="C399" s="13">
        <v>5.9385999999999994E-2</v>
      </c>
      <c r="D399" s="12"/>
    </row>
    <row r="400" spans="1:4" x14ac:dyDescent="0.3">
      <c r="A400" s="13">
        <v>5.5296000000000003</v>
      </c>
      <c r="B400" s="13">
        <v>5.3436000000000004E-2</v>
      </c>
      <c r="C400" s="13">
        <v>5.8506000000000002E-2</v>
      </c>
      <c r="D400" s="12"/>
    </row>
    <row r="401" spans="1:4" x14ac:dyDescent="0.3">
      <c r="A401" s="13">
        <v>5.6319999999999997</v>
      </c>
      <c r="B401" s="13">
        <v>5.2618999999999999E-2</v>
      </c>
      <c r="C401" s="13">
        <v>5.6828000000000004E-2</v>
      </c>
      <c r="D401" s="12"/>
    </row>
    <row r="402" spans="1:4" x14ac:dyDescent="0.3">
      <c r="A402" s="13">
        <v>5.7343999999999999</v>
      </c>
      <c r="B402" s="13">
        <v>5.1609000000000002E-2</v>
      </c>
      <c r="C402" s="13">
        <v>5.4837000000000004E-2</v>
      </c>
      <c r="D402" s="12"/>
    </row>
    <row r="403" spans="1:4" x14ac:dyDescent="0.3">
      <c r="A403" s="13">
        <v>5.8368000000000002</v>
      </c>
      <c r="B403" s="13">
        <v>5.0134000000000005E-2</v>
      </c>
      <c r="C403" s="13">
        <v>5.6398999999999998E-2</v>
      </c>
      <c r="D403" s="12"/>
    </row>
    <row r="404" spans="1:4" x14ac:dyDescent="0.3">
      <c r="A404" s="13">
        <v>5.9391999999999996</v>
      </c>
      <c r="B404" s="13">
        <v>4.6163000000000003E-2</v>
      </c>
      <c r="C404" s="13">
        <v>5.3156000000000002E-2</v>
      </c>
      <c r="D404" s="12"/>
    </row>
    <row r="405" spans="1:4" x14ac:dyDescent="0.3">
      <c r="A405" s="13">
        <v>6.0415999999999999</v>
      </c>
      <c r="B405" s="13">
        <v>4.7796000000000005E-2</v>
      </c>
      <c r="C405" s="13">
        <v>5.1688999999999999E-2</v>
      </c>
      <c r="D405" s="12"/>
    </row>
    <row r="406" spans="1:4" x14ac:dyDescent="0.3">
      <c r="A406" s="13">
        <v>6.1440000000000001</v>
      </c>
      <c r="B406" s="13">
        <v>4.9417000000000003E-2</v>
      </c>
      <c r="C406" s="13">
        <v>5.3006999999999999E-2</v>
      </c>
      <c r="D406" s="12"/>
    </row>
    <row r="407" spans="1:4" x14ac:dyDescent="0.3">
      <c r="A407" s="13">
        <v>6.2464000000000004</v>
      </c>
      <c r="B407" s="13">
        <v>4.8856999999999998E-2</v>
      </c>
      <c r="C407" s="13">
        <v>5.2931999999999993E-2</v>
      </c>
      <c r="D407" s="12"/>
    </row>
    <row r="408" spans="1:4" x14ac:dyDescent="0.3">
      <c r="A408" s="13">
        <v>6.3487999999999998</v>
      </c>
      <c r="B408" s="13">
        <v>4.6146E-2</v>
      </c>
      <c r="C408" s="13">
        <v>5.1365999999999995E-2</v>
      </c>
      <c r="D408" s="12"/>
    </row>
    <row r="409" spans="1:4" x14ac:dyDescent="0.3">
      <c r="A409" s="13">
        <v>6.4512</v>
      </c>
      <c r="B409" s="13">
        <v>4.4199000000000002E-2</v>
      </c>
      <c r="C409" s="13">
        <v>4.9208999999999996E-2</v>
      </c>
      <c r="D409" s="12"/>
    </row>
    <row r="410" spans="1:4" x14ac:dyDescent="0.3">
      <c r="A410" s="13">
        <v>6.5536000000000003</v>
      </c>
      <c r="B410" s="13">
        <v>4.53E-2</v>
      </c>
      <c r="C410" s="13">
        <v>5.1165999999999996E-2</v>
      </c>
      <c r="D410" s="12"/>
    </row>
    <row r="411" spans="1:4" x14ac:dyDescent="0.3">
      <c r="A411" s="13">
        <v>6.7584</v>
      </c>
      <c r="B411" s="13">
        <v>4.4777000000000004E-2</v>
      </c>
      <c r="C411" s="13">
        <v>4.8729000000000001E-2</v>
      </c>
      <c r="D411" s="12"/>
    </row>
    <row r="412" spans="1:4" x14ac:dyDescent="0.3">
      <c r="A412" s="13">
        <v>6.9631999999999996</v>
      </c>
      <c r="B412" s="13">
        <v>4.3740999999999995E-2</v>
      </c>
      <c r="C412" s="13">
        <v>4.7108000000000004E-2</v>
      </c>
      <c r="D412" s="12"/>
    </row>
    <row r="413" spans="1:4" x14ac:dyDescent="0.3">
      <c r="A413" s="13">
        <v>7.1680000000000001</v>
      </c>
      <c r="B413" s="13">
        <v>4.0150999999999999E-2</v>
      </c>
      <c r="C413" s="13">
        <v>4.6831999999999999E-2</v>
      </c>
      <c r="D413" s="12"/>
    </row>
    <row r="414" spans="1:4" x14ac:dyDescent="0.3">
      <c r="A414" s="13">
        <v>7.3727999999999998</v>
      </c>
      <c r="B414" s="13">
        <v>3.8643000000000004E-2</v>
      </c>
      <c r="C414" s="13">
        <v>4.3312000000000003E-2</v>
      </c>
      <c r="D414" s="12"/>
    </row>
    <row r="415" spans="1:4" x14ac:dyDescent="0.3">
      <c r="A415" s="13">
        <v>7.5776000000000003</v>
      </c>
      <c r="B415" s="13">
        <v>3.5666999999999997E-2</v>
      </c>
      <c r="C415" s="13">
        <v>4.2702000000000004E-2</v>
      </c>
      <c r="D415" s="12"/>
    </row>
    <row r="416" spans="1:4" x14ac:dyDescent="0.3">
      <c r="A416" s="13">
        <v>7.7824</v>
      </c>
      <c r="B416" s="13">
        <v>3.5740000000000001E-2</v>
      </c>
      <c r="C416" s="13">
        <v>4.2053999999999994E-2</v>
      </c>
      <c r="D416" s="12"/>
    </row>
    <row r="417" spans="1:4" x14ac:dyDescent="0.3">
      <c r="A417" s="13">
        <v>7.9871999999999996</v>
      </c>
      <c r="B417" s="13">
        <v>3.5723999999999999E-2</v>
      </c>
      <c r="C417" s="13">
        <v>4.0326000000000001E-2</v>
      </c>
      <c r="D417" s="12"/>
    </row>
    <row r="418" spans="1:4" x14ac:dyDescent="0.3">
      <c r="A418" s="13">
        <v>8.1920000000000002</v>
      </c>
      <c r="B418" s="13">
        <v>3.5366000000000002E-2</v>
      </c>
      <c r="C418" s="13">
        <v>4.0536000000000003E-2</v>
      </c>
      <c r="D418" s="12"/>
    </row>
    <row r="419" spans="1:4" x14ac:dyDescent="0.3">
      <c r="A419" s="13">
        <v>8.3968000000000007</v>
      </c>
      <c r="B419" s="13">
        <v>3.4527000000000002E-2</v>
      </c>
      <c r="C419" s="13">
        <v>3.8011000000000003E-2</v>
      </c>
      <c r="D419" s="12"/>
    </row>
    <row r="420" spans="1:4" x14ac:dyDescent="0.3">
      <c r="A420" s="13">
        <v>8.6015999999999995</v>
      </c>
      <c r="B420" s="13">
        <v>3.3349999999999998E-2</v>
      </c>
      <c r="C420" s="13">
        <v>3.798E-2</v>
      </c>
      <c r="D420" s="12"/>
    </row>
    <row r="421" spans="1:4" x14ac:dyDescent="0.3">
      <c r="A421" s="13">
        <v>8.8064</v>
      </c>
      <c r="B421" s="13">
        <v>3.2802999999999999E-2</v>
      </c>
      <c r="C421" s="13">
        <v>3.7952E-2</v>
      </c>
      <c r="D421" s="12"/>
    </row>
    <row r="422" spans="1:4" x14ac:dyDescent="0.3">
      <c r="A422" s="13">
        <v>9.0112000000000005</v>
      </c>
      <c r="B422" s="13">
        <v>3.1746999999999997E-2</v>
      </c>
      <c r="C422" s="13">
        <v>3.7492999999999999E-2</v>
      </c>
      <c r="D422" s="12"/>
    </row>
    <row r="423" spans="1:4" x14ac:dyDescent="0.3">
      <c r="A423" s="13">
        <v>9.2159999999999993</v>
      </c>
      <c r="B423" s="13">
        <v>3.1660999999999995E-2</v>
      </c>
      <c r="C423" s="13">
        <v>3.5515999999999999E-2</v>
      </c>
      <c r="D423" s="12"/>
    </row>
    <row r="424" spans="1:4" x14ac:dyDescent="0.3">
      <c r="A424" s="13">
        <v>9.4207999999999998</v>
      </c>
      <c r="B424" s="13">
        <v>2.8709999999999999E-2</v>
      </c>
      <c r="C424" s="13">
        <v>3.3187999999999995E-2</v>
      </c>
      <c r="D424" s="12"/>
    </row>
    <row r="425" spans="1:4" x14ac:dyDescent="0.3">
      <c r="A425" s="13">
        <v>9.6256000000000004</v>
      </c>
      <c r="B425" s="13">
        <v>2.8906000000000001E-2</v>
      </c>
      <c r="C425" s="13">
        <v>3.2881000000000001E-2</v>
      </c>
      <c r="D425" s="12"/>
    </row>
    <row r="426" spans="1:4" x14ac:dyDescent="0.3">
      <c r="A426" s="13">
        <v>9.8303999999999991</v>
      </c>
      <c r="B426" s="13">
        <v>2.6002999999999998E-2</v>
      </c>
      <c r="C426" s="13">
        <v>3.2232999999999998E-2</v>
      </c>
      <c r="D426" s="12"/>
    </row>
    <row r="427" spans="1:4" x14ac:dyDescent="0.3">
      <c r="A427" s="13">
        <v>10.035</v>
      </c>
      <c r="B427" s="13">
        <v>2.7404000000000001E-2</v>
      </c>
      <c r="C427" s="13">
        <v>3.0281000000000002E-2</v>
      </c>
      <c r="D427" s="12"/>
    </row>
    <row r="428" spans="1:4" x14ac:dyDescent="0.3">
      <c r="A428" s="13">
        <v>10.24</v>
      </c>
      <c r="B428" s="13">
        <v>2.5304E-2</v>
      </c>
      <c r="C428" s="13">
        <v>2.7156E-2</v>
      </c>
      <c r="D428" s="12"/>
    </row>
    <row r="429" spans="1:4" x14ac:dyDescent="0.3">
      <c r="A429" s="13">
        <v>10.445</v>
      </c>
      <c r="B429" s="13">
        <v>2.4285999999999999E-2</v>
      </c>
      <c r="C429" s="13">
        <v>2.6763999999999996E-2</v>
      </c>
      <c r="D429" s="12"/>
    </row>
    <row r="430" spans="1:4" x14ac:dyDescent="0.3">
      <c r="A430" s="13">
        <v>10.65</v>
      </c>
      <c r="B430" s="13">
        <v>2.5633000000000003E-2</v>
      </c>
      <c r="C430" s="13">
        <v>2.5462000000000002E-2</v>
      </c>
      <c r="D430" s="12"/>
    </row>
    <row r="431" spans="1:4" x14ac:dyDescent="0.3">
      <c r="A431" s="13">
        <v>10.853999999999999</v>
      </c>
      <c r="B431" s="13">
        <v>2.7111000000000003E-2</v>
      </c>
      <c r="C431" s="13">
        <v>2.6365999999999997E-2</v>
      </c>
      <c r="D431" s="12"/>
    </row>
    <row r="432" spans="1:4" x14ac:dyDescent="0.3">
      <c r="A432" s="13">
        <v>11.058999999999999</v>
      </c>
      <c r="B432" s="13">
        <v>2.5910999999999997E-2</v>
      </c>
      <c r="C432" s="13">
        <v>2.6689000000000001E-2</v>
      </c>
      <c r="D432" s="12"/>
    </row>
    <row r="433" spans="1:4" x14ac:dyDescent="0.3">
      <c r="A433" s="13">
        <v>11.263999999999999</v>
      </c>
      <c r="B433" s="13">
        <v>2.4819000000000001E-2</v>
      </c>
      <c r="C433" s="13">
        <v>2.6977000000000001E-2</v>
      </c>
      <c r="D433" s="12"/>
    </row>
    <row r="434" spans="1:4" x14ac:dyDescent="0.3">
      <c r="A434" s="13">
        <v>11.468999999999999</v>
      </c>
      <c r="B434" s="13">
        <v>2.4662999999999997E-2</v>
      </c>
      <c r="C434" s="13">
        <v>2.3273000000000002E-2</v>
      </c>
      <c r="D434" s="12"/>
    </row>
    <row r="435" spans="1:4" x14ac:dyDescent="0.3">
      <c r="A435" s="13">
        <v>11.673999999999999</v>
      </c>
      <c r="B435" s="13">
        <v>2.3666E-2</v>
      </c>
      <c r="C435" s="13">
        <v>2.6762000000000001E-2</v>
      </c>
      <c r="D435" s="12"/>
    </row>
    <row r="436" spans="1:4" x14ac:dyDescent="0.3">
      <c r="A436" s="13">
        <v>11.878</v>
      </c>
      <c r="B436" s="13">
        <v>2.2790000000000001E-2</v>
      </c>
      <c r="C436" s="13">
        <v>2.7203999999999999E-2</v>
      </c>
      <c r="D436" s="12"/>
    </row>
    <row r="437" spans="1:4" x14ac:dyDescent="0.3">
      <c r="A437" s="13">
        <v>12.083</v>
      </c>
      <c r="B437" s="13">
        <v>2.1668999999999997E-2</v>
      </c>
      <c r="C437" s="13">
        <v>2.5492000000000001E-2</v>
      </c>
      <c r="D437" s="12"/>
    </row>
    <row r="438" spans="1:4" x14ac:dyDescent="0.3">
      <c r="A438" s="13">
        <v>12.288</v>
      </c>
      <c r="B438" s="13">
        <v>2.1090999999999999E-2</v>
      </c>
      <c r="C438" s="13">
        <v>2.5436999999999998E-2</v>
      </c>
      <c r="D438" s="12"/>
    </row>
    <row r="439" spans="1:4" x14ac:dyDescent="0.3">
      <c r="A439" s="13">
        <v>12.493</v>
      </c>
      <c r="B439" s="13">
        <v>2.0619999999999999E-2</v>
      </c>
      <c r="C439" s="13">
        <v>2.5509E-2</v>
      </c>
      <c r="D439" s="12"/>
    </row>
    <row r="440" spans="1:4" x14ac:dyDescent="0.3">
      <c r="A440" s="13">
        <v>12.698</v>
      </c>
      <c r="B440" s="13">
        <v>1.9846999999999997E-2</v>
      </c>
      <c r="C440" s="13">
        <v>2.2907999999999998E-2</v>
      </c>
      <c r="D440" s="12"/>
    </row>
    <row r="441" spans="1:4" x14ac:dyDescent="0.3">
      <c r="A441" s="13">
        <v>12.901999999999999</v>
      </c>
      <c r="B441" s="13">
        <v>1.6721E-2</v>
      </c>
      <c r="C441" s="13">
        <v>2.2027999999999999E-2</v>
      </c>
      <c r="D441" s="12"/>
    </row>
    <row r="442" spans="1:4" x14ac:dyDescent="0.3">
      <c r="A442" s="13">
        <v>13.106999999999999</v>
      </c>
      <c r="B442" s="13">
        <v>1.6867E-2</v>
      </c>
      <c r="C442" s="13">
        <v>2.1232999999999998E-2</v>
      </c>
      <c r="D442" s="12"/>
    </row>
    <row r="443" spans="1:4" x14ac:dyDescent="0.3">
      <c r="A443" s="13">
        <v>13.516999999999999</v>
      </c>
      <c r="B443" s="13">
        <v>1.8997E-2</v>
      </c>
      <c r="C443" s="13">
        <v>2.0595000000000002E-2</v>
      </c>
      <c r="D443" s="12"/>
    </row>
    <row r="444" spans="1:4" x14ac:dyDescent="0.3">
      <c r="A444" s="13">
        <v>13.926</v>
      </c>
      <c r="B444" s="13">
        <v>1.9009000000000002E-2</v>
      </c>
      <c r="C444" s="13">
        <v>2.0974E-2</v>
      </c>
      <c r="D444" s="12"/>
    </row>
    <row r="445" spans="1:4" x14ac:dyDescent="0.3">
      <c r="A445" s="13">
        <v>14.336</v>
      </c>
      <c r="B445" s="13">
        <v>2.0663000000000001E-2</v>
      </c>
      <c r="C445" s="13">
        <v>1.9035E-2</v>
      </c>
      <c r="D445" s="12"/>
    </row>
    <row r="446" spans="1:4" x14ac:dyDescent="0.3">
      <c r="A446" s="13">
        <v>14.746</v>
      </c>
      <c r="B446" s="13">
        <v>2.0666999999999998E-2</v>
      </c>
      <c r="C446" s="13">
        <v>1.6636000000000001E-2</v>
      </c>
      <c r="D446" s="12"/>
    </row>
    <row r="447" spans="1:4" x14ac:dyDescent="0.3">
      <c r="A447" s="13">
        <v>15.154999999999999</v>
      </c>
      <c r="B447" s="13">
        <v>2.0411000000000002E-2</v>
      </c>
      <c r="C447" s="13">
        <v>1.5204000000000001E-2</v>
      </c>
      <c r="D447" s="12"/>
    </row>
    <row r="448" spans="1:4" x14ac:dyDescent="0.3">
      <c r="A448" s="13">
        <v>15.565</v>
      </c>
      <c r="B448" s="13">
        <v>1.8749999999999999E-2</v>
      </c>
      <c r="C448" s="13">
        <v>1.7830000000000002E-2</v>
      </c>
      <c r="D448" s="12"/>
    </row>
    <row r="449" spans="1:4" x14ac:dyDescent="0.3">
      <c r="A449" s="13">
        <v>15.974</v>
      </c>
      <c r="B449" s="13">
        <v>1.7849E-2</v>
      </c>
      <c r="C449" s="13">
        <v>1.6750999999999999E-2</v>
      </c>
      <c r="D449" s="12"/>
    </row>
    <row r="450" spans="1:4" x14ac:dyDescent="0.3">
      <c r="A450" s="13">
        <v>16.384</v>
      </c>
      <c r="B450" s="13">
        <v>1.6528999999999999E-2</v>
      </c>
      <c r="C450" s="13">
        <v>1.7016E-2</v>
      </c>
      <c r="D450" s="12"/>
    </row>
    <row r="451" spans="1:4" x14ac:dyDescent="0.3">
      <c r="A451" s="13">
        <v>16.794</v>
      </c>
      <c r="B451" s="13">
        <v>1.6601000000000001E-2</v>
      </c>
      <c r="C451" s="13">
        <v>1.5611E-2</v>
      </c>
      <c r="D451" s="12"/>
    </row>
    <row r="452" spans="1:4" x14ac:dyDescent="0.3">
      <c r="A452" s="13">
        <v>17.202999999999999</v>
      </c>
      <c r="B452" s="13">
        <v>1.6878999999999998E-2</v>
      </c>
      <c r="C452" s="13">
        <v>1.7514999999999999E-2</v>
      </c>
      <c r="D452" s="12"/>
    </row>
    <row r="453" spans="1:4" x14ac:dyDescent="0.3">
      <c r="A453" s="13">
        <v>17.613</v>
      </c>
      <c r="B453" s="13">
        <v>1.7651E-2</v>
      </c>
      <c r="C453" s="13">
        <v>1.8087000000000002E-2</v>
      </c>
      <c r="D453" s="12"/>
    </row>
    <row r="454" spans="1:4" x14ac:dyDescent="0.3">
      <c r="A454" s="13">
        <v>18.021999999999998</v>
      </c>
      <c r="B454" s="13">
        <v>1.7609E-2</v>
      </c>
      <c r="C454" s="13">
        <v>1.8939000000000001E-2</v>
      </c>
      <c r="D454" s="12"/>
    </row>
    <row r="455" spans="1:4" x14ac:dyDescent="0.3">
      <c r="A455" s="13">
        <v>18.431999999999999</v>
      </c>
      <c r="B455" s="13">
        <v>1.5990999999999998E-2</v>
      </c>
      <c r="C455" s="13">
        <v>1.7687000000000001E-2</v>
      </c>
      <c r="D455" s="12"/>
    </row>
    <row r="456" spans="1:4" x14ac:dyDescent="0.3">
      <c r="A456" s="13">
        <v>18.841999999999999</v>
      </c>
      <c r="B456" s="13">
        <v>1.0869E-2</v>
      </c>
      <c r="C456" s="13">
        <v>2.1023E-2</v>
      </c>
      <c r="D456" s="12"/>
    </row>
    <row r="457" spans="1:4" x14ac:dyDescent="0.3">
      <c r="A457" s="13">
        <v>19.251000000000001</v>
      </c>
      <c r="B457" s="13">
        <v>9.1405999999999987E-3</v>
      </c>
      <c r="C457" s="13">
        <v>2.0457000000000003E-2</v>
      </c>
      <c r="D457" s="12"/>
    </row>
    <row r="458" spans="1:4" x14ac:dyDescent="0.3">
      <c r="A458" s="13">
        <v>19.661000000000001</v>
      </c>
      <c r="B458" s="13">
        <v>9.6629000000000003E-3</v>
      </c>
      <c r="C458" s="13">
        <v>2.0084000000000001E-2</v>
      </c>
      <c r="D458" s="12"/>
    </row>
    <row r="459" spans="1:4" x14ac:dyDescent="0.3">
      <c r="A459" s="13">
        <v>20.07</v>
      </c>
      <c r="B459" s="13">
        <v>1.0317E-2</v>
      </c>
      <c r="C459" s="13">
        <v>2.0146000000000001E-2</v>
      </c>
      <c r="D459" s="12"/>
    </row>
    <row r="460" spans="1:4" x14ac:dyDescent="0.3">
      <c r="A460" s="13">
        <v>20.48</v>
      </c>
      <c r="B460" s="13">
        <v>9.4570999999999995E-3</v>
      </c>
      <c r="C460" s="13">
        <v>1.7923999999999999E-2</v>
      </c>
      <c r="D460" s="12"/>
    </row>
    <row r="461" spans="1:4" x14ac:dyDescent="0.3">
      <c r="A461" s="13">
        <v>20.89</v>
      </c>
      <c r="B461" s="13">
        <v>8.214299999999999E-3</v>
      </c>
      <c r="C461" s="13">
        <v>1.627E-2</v>
      </c>
      <c r="D461" s="12"/>
    </row>
    <row r="462" spans="1:4" x14ac:dyDescent="0.3">
      <c r="A462" s="13">
        <v>21.298999999999999</v>
      </c>
      <c r="B462" s="13">
        <v>8.1913999999999997E-3</v>
      </c>
      <c r="C462" s="13">
        <v>1.5414000000000001E-2</v>
      </c>
      <c r="D462" s="12"/>
    </row>
    <row r="463" spans="1:4" x14ac:dyDescent="0.3">
      <c r="A463" s="13">
        <v>21.709</v>
      </c>
      <c r="B463" s="13">
        <v>9.3229000000000003E-3</v>
      </c>
      <c r="C463" s="13">
        <v>1.2872000000000001E-2</v>
      </c>
      <c r="D463" s="12"/>
    </row>
    <row r="464" spans="1:4" x14ac:dyDescent="0.3">
      <c r="A464" s="13">
        <v>22.117999999999999</v>
      </c>
      <c r="B464" s="13">
        <v>8.2481000000000013E-3</v>
      </c>
      <c r="C464" s="13">
        <v>1.2588E-2</v>
      </c>
      <c r="D464" s="12"/>
    </row>
    <row r="465" spans="1:4" x14ac:dyDescent="0.3">
      <c r="A465" s="13">
        <v>22.527999999999999</v>
      </c>
      <c r="B465" s="13">
        <v>7.1454000000000005E-3</v>
      </c>
      <c r="C465" s="13">
        <v>1.3531000000000001E-2</v>
      </c>
      <c r="D465" s="12"/>
    </row>
    <row r="466" spans="1:4" x14ac:dyDescent="0.3">
      <c r="A466" s="13">
        <v>22.937999999999999</v>
      </c>
      <c r="B466" s="13">
        <v>6.4431000000000002E-3</v>
      </c>
      <c r="C466" s="13">
        <v>1.3686E-2</v>
      </c>
      <c r="D466" s="12"/>
    </row>
    <row r="467" spans="1:4" x14ac:dyDescent="0.3">
      <c r="A467" s="13">
        <v>23.347000000000001</v>
      </c>
      <c r="B467" s="13">
        <v>7.1128999999999993E-3</v>
      </c>
      <c r="C467" s="13">
        <v>1.1441000000000002E-2</v>
      </c>
      <c r="D467" s="12"/>
    </row>
    <row r="468" spans="1:4" x14ac:dyDescent="0.3">
      <c r="A468" s="13">
        <v>23.757000000000001</v>
      </c>
      <c r="B468" s="13">
        <v>7.3886999999999998E-3</v>
      </c>
      <c r="C468" s="13">
        <v>1.0956E-2</v>
      </c>
      <c r="D468" s="12"/>
    </row>
    <row r="469" spans="1:4" x14ac:dyDescent="0.3">
      <c r="A469" s="13">
        <v>24.166</v>
      </c>
      <c r="B469" s="13">
        <v>7.8531E-3</v>
      </c>
      <c r="C469" s="13">
        <v>1.0660000000000001E-2</v>
      </c>
      <c r="D469" s="12"/>
    </row>
    <row r="470" spans="1:4" x14ac:dyDescent="0.3">
      <c r="A470" s="13">
        <v>24.576000000000001</v>
      </c>
      <c r="B470" s="13">
        <v>9.508599999999999E-3</v>
      </c>
      <c r="C470" s="13">
        <v>9.2040000000000004E-3</v>
      </c>
      <c r="D470" s="12"/>
    </row>
    <row r="471" spans="1:4" x14ac:dyDescent="0.3">
      <c r="A471" s="13">
        <v>24.986000000000001</v>
      </c>
      <c r="B471" s="13">
        <v>1.0388999999999999E-2</v>
      </c>
      <c r="C471" s="13">
        <v>8.1484000000000001E-3</v>
      </c>
      <c r="D471" s="12"/>
    </row>
    <row r="472" spans="1:4" x14ac:dyDescent="0.3">
      <c r="A472" s="13">
        <v>25.395</v>
      </c>
      <c r="B472" s="13">
        <v>1.1814E-2</v>
      </c>
      <c r="C472" s="13">
        <v>8.0079999999999995E-3</v>
      </c>
      <c r="D472" s="12"/>
    </row>
    <row r="473" spans="1:4" x14ac:dyDescent="0.3">
      <c r="A473" s="13">
        <v>25.805</v>
      </c>
      <c r="B473" s="13">
        <v>1.0769000000000001E-2</v>
      </c>
      <c r="C473" s="13">
        <v>7.8060000000000004E-3</v>
      </c>
      <c r="D473" s="12"/>
    </row>
    <row r="474" spans="1:4" x14ac:dyDescent="0.3">
      <c r="A474" s="13">
        <v>26.213999999999999</v>
      </c>
      <c r="B474" s="13">
        <v>9.2356999999999995E-3</v>
      </c>
      <c r="C474" s="13">
        <v>7.1458000000000008E-3</v>
      </c>
      <c r="D474" s="12"/>
    </row>
    <row r="475" spans="1:4" x14ac:dyDescent="0.3">
      <c r="A475" s="13">
        <v>27.033999999999999</v>
      </c>
      <c r="B475" s="13">
        <v>1.0499000000000001E-2</v>
      </c>
      <c r="C475" s="13">
        <v>5.9176000000000003E-3</v>
      </c>
      <c r="D475" s="12"/>
    </row>
    <row r="476" spans="1:4" x14ac:dyDescent="0.3">
      <c r="A476" s="13">
        <v>27.853000000000002</v>
      </c>
      <c r="B476" s="13">
        <v>1.039E-2</v>
      </c>
      <c r="C476" s="13">
        <v>3.4251000000000004E-3</v>
      </c>
      <c r="D476" s="12"/>
    </row>
    <row r="477" spans="1:4" x14ac:dyDescent="0.3">
      <c r="A477" s="13">
        <v>28.672000000000001</v>
      </c>
      <c r="B477" s="13">
        <v>1.3997000000000001E-2</v>
      </c>
      <c r="C477" s="13">
        <v>3.8462000000000001E-3</v>
      </c>
      <c r="D477" s="12"/>
    </row>
    <row r="478" spans="1:4" x14ac:dyDescent="0.3">
      <c r="A478" s="13">
        <v>29.491</v>
      </c>
      <c r="B478" s="13">
        <v>1.2309E-2</v>
      </c>
      <c r="C478" s="13">
        <v>5.5110999999999997E-3</v>
      </c>
      <c r="D478" s="12"/>
    </row>
    <row r="479" spans="1:4" x14ac:dyDescent="0.3">
      <c r="A479" s="13">
        <v>30.31</v>
      </c>
      <c r="B479" s="13">
        <v>8.4489000000000005E-3</v>
      </c>
      <c r="C479" s="13">
        <v>4.7190000000000001E-3</v>
      </c>
      <c r="D479" s="12"/>
    </row>
    <row r="480" spans="1:4" x14ac:dyDescent="0.3">
      <c r="A480" s="13">
        <v>31.13</v>
      </c>
      <c r="B480" s="13">
        <v>8.0733999999999997E-3</v>
      </c>
      <c r="C480" s="13">
        <v>8.1551999999999996E-3</v>
      </c>
      <c r="D480" s="12"/>
    </row>
    <row r="481" spans="1:4" x14ac:dyDescent="0.3">
      <c r="A481" s="13">
        <v>31.949000000000002</v>
      </c>
      <c r="B481" s="13">
        <v>8.2716999999999999E-3</v>
      </c>
      <c r="C481" s="13">
        <v>8.5631000000000006E-3</v>
      </c>
      <c r="D481" s="12"/>
    </row>
    <row r="482" spans="1:4" x14ac:dyDescent="0.3">
      <c r="A482" s="13">
        <v>32.768000000000001</v>
      </c>
      <c r="B482" s="13">
        <v>8.3578999999999997E-3</v>
      </c>
      <c r="C482" s="13">
        <v>7.9706000000000013E-3</v>
      </c>
      <c r="D482" s="12"/>
    </row>
    <row r="483" spans="1:4" x14ac:dyDescent="0.3">
      <c r="A483" s="13">
        <v>33.587000000000003</v>
      </c>
      <c r="B483" s="13">
        <v>7.4099999999999999E-3</v>
      </c>
      <c r="C483" s="13">
        <v>5.0619000000000003E-3</v>
      </c>
      <c r="D483" s="12"/>
    </row>
    <row r="484" spans="1:4" x14ac:dyDescent="0.3">
      <c r="A484" s="13">
        <v>34.405999999999999</v>
      </c>
      <c r="B484" s="13">
        <v>7.5056999999999997E-3</v>
      </c>
      <c r="C484" s="13">
        <v>7.5031000000000004E-3</v>
      </c>
      <c r="D484" s="12"/>
    </row>
    <row r="485" spans="1:4" x14ac:dyDescent="0.3">
      <c r="A485" s="13">
        <v>35.225999999999999</v>
      </c>
      <c r="B485" s="13">
        <v>8.8129000000000002E-3</v>
      </c>
      <c r="C485" s="13">
        <v>6.1107000000000002E-3</v>
      </c>
      <c r="D485" s="12"/>
    </row>
    <row r="486" spans="1:4" x14ac:dyDescent="0.3">
      <c r="A486" s="13">
        <v>36.045000000000002</v>
      </c>
      <c r="B486" s="13">
        <v>5.2959999999999995E-3</v>
      </c>
      <c r="C486" s="13">
        <v>5.1814000000000009E-3</v>
      </c>
      <c r="D486" s="12"/>
    </row>
    <row r="487" spans="1:4" x14ac:dyDescent="0.3">
      <c r="A487" s="13">
        <v>36.863999999999997</v>
      </c>
      <c r="B487" s="13">
        <v>5.6658999999999998E-3</v>
      </c>
      <c r="C487" s="13">
        <v>5.9589999999999999E-3</v>
      </c>
      <c r="D487" s="12"/>
    </row>
    <row r="488" spans="1:4" x14ac:dyDescent="0.3">
      <c r="A488" s="13">
        <v>37.683</v>
      </c>
      <c r="B488" s="13">
        <v>5.0306000000000005E-3</v>
      </c>
      <c r="C488" s="13">
        <v>6.9744000000000004E-3</v>
      </c>
      <c r="D488" s="12"/>
    </row>
    <row r="489" spans="1:4" x14ac:dyDescent="0.3">
      <c r="A489" s="13">
        <v>38.502000000000002</v>
      </c>
      <c r="B489" s="13">
        <v>8.214299999999999E-3</v>
      </c>
      <c r="C489" s="13">
        <v>8.0798999999999992E-3</v>
      </c>
      <c r="D489" s="12"/>
    </row>
    <row r="490" spans="1:4" x14ac:dyDescent="0.3">
      <c r="A490" s="13">
        <v>39.322000000000003</v>
      </c>
      <c r="B490" s="13">
        <v>7.4742999999999997E-3</v>
      </c>
      <c r="C490" s="13">
        <v>8.1191000000000006E-3</v>
      </c>
      <c r="D490" s="12"/>
    </row>
    <row r="491" spans="1:4" x14ac:dyDescent="0.3">
      <c r="A491" s="13">
        <v>40.140999999999998</v>
      </c>
      <c r="B491" s="13">
        <v>6.7951000000000001E-3</v>
      </c>
      <c r="C491" s="13">
        <v>6.9043999999999998E-3</v>
      </c>
      <c r="D491" s="12"/>
    </row>
    <row r="492" spans="1:4" x14ac:dyDescent="0.3">
      <c r="A492" s="13">
        <v>40.96</v>
      </c>
      <c r="B492" s="13">
        <v>5.0638999999999997E-3</v>
      </c>
      <c r="C492" s="13">
        <v>5.5424000000000003E-3</v>
      </c>
      <c r="D492" s="12"/>
    </row>
    <row r="493" spans="1:4" x14ac:dyDescent="0.3">
      <c r="A493" s="13">
        <v>41.779000000000003</v>
      </c>
      <c r="B493" s="13">
        <v>4.1248999999999999E-3</v>
      </c>
      <c r="C493" s="13">
        <v>7.6819000000000002E-3</v>
      </c>
      <c r="D493" s="12"/>
    </row>
    <row r="494" spans="1:4" x14ac:dyDescent="0.3">
      <c r="A494" s="13">
        <v>42.597999999999999</v>
      </c>
      <c r="B494" s="13">
        <v>1.9854E-3</v>
      </c>
      <c r="C494" s="13">
        <v>7.5796000000000006E-3</v>
      </c>
      <c r="D494" s="12"/>
    </row>
    <row r="495" spans="1:4" x14ac:dyDescent="0.3">
      <c r="A495" s="13">
        <v>43.417999999999999</v>
      </c>
      <c r="B495" s="13">
        <v>5.4799999999999998E-4</v>
      </c>
      <c r="C495" s="13">
        <v>6.8305000000000006E-3</v>
      </c>
      <c r="D495" s="12"/>
    </row>
    <row r="496" spans="1:4" x14ac:dyDescent="0.3">
      <c r="A496" s="13">
        <v>44.237000000000002</v>
      </c>
      <c r="B496" s="13">
        <v>4.4432999999999999E-3</v>
      </c>
      <c r="C496" s="13">
        <v>3.3791000000000003E-3</v>
      </c>
      <c r="D496" s="12"/>
    </row>
    <row r="497" spans="1:4" x14ac:dyDescent="0.3">
      <c r="A497" s="13">
        <v>45.055999999999997</v>
      </c>
      <c r="B497" s="13">
        <v>3.8112999999999997E-3</v>
      </c>
      <c r="C497" s="13">
        <v>2.6322999999999997E-3</v>
      </c>
      <c r="D497" s="12"/>
    </row>
    <row r="498" spans="1:4" x14ac:dyDescent="0.3">
      <c r="A498" s="13">
        <v>45.875</v>
      </c>
      <c r="B498" s="13">
        <v>3.7818999999999999E-3</v>
      </c>
      <c r="C498" s="13">
        <v>1.0628E-3</v>
      </c>
      <c r="D498" s="12"/>
    </row>
    <row r="499" spans="1:4" x14ac:dyDescent="0.3">
      <c r="A499" s="13">
        <v>46.694000000000003</v>
      </c>
      <c r="B499" s="13">
        <v>4.0160999999999999E-3</v>
      </c>
      <c r="C499" s="13">
        <v>2.0733000000000001E-3</v>
      </c>
      <c r="D499" s="12"/>
    </row>
    <row r="500" spans="1:4" x14ac:dyDescent="0.3">
      <c r="A500" s="13">
        <v>47.514000000000003</v>
      </c>
      <c r="B500" s="13">
        <v>5.8850000000000005E-3</v>
      </c>
      <c r="C500" s="13">
        <v>1.6729000000000002E-3</v>
      </c>
      <c r="D500" s="12"/>
    </row>
    <row r="501" spans="1:4" x14ac:dyDescent="0.3">
      <c r="A501" s="13">
        <v>48.332999999999998</v>
      </c>
      <c r="B501" s="13">
        <v>1.575E-3</v>
      </c>
      <c r="C501" s="13">
        <v>1.0165E-3</v>
      </c>
      <c r="D501" s="12"/>
    </row>
    <row r="502" spans="1:4" x14ac:dyDescent="0.3">
      <c r="A502" s="13">
        <v>49.152000000000001</v>
      </c>
      <c r="B502" s="13">
        <v>-2.8699999999999998E-4</v>
      </c>
      <c r="C502" s="13">
        <v>1.1615E-3</v>
      </c>
      <c r="D502" s="12"/>
    </row>
    <row r="503" spans="1:4" x14ac:dyDescent="0.3">
      <c r="A503" s="13">
        <v>49.970999999999997</v>
      </c>
      <c r="B503" s="13">
        <v>3.0382999999999999E-3</v>
      </c>
      <c r="C503" s="13">
        <v>1.4495999999999999E-3</v>
      </c>
      <c r="D503" s="12"/>
    </row>
    <row r="504" spans="1:4" x14ac:dyDescent="0.3">
      <c r="A504" s="13">
        <v>50.79</v>
      </c>
      <c r="B504" s="13">
        <v>3.6535999999999999E-3</v>
      </c>
      <c r="C504" s="13">
        <v>1.3447000000000001E-3</v>
      </c>
      <c r="D504" s="12"/>
    </row>
    <row r="505" spans="1:4" x14ac:dyDescent="0.3">
      <c r="A505" s="13">
        <v>51.61</v>
      </c>
      <c r="B505" s="13">
        <v>2.1708999999999999E-3</v>
      </c>
      <c r="C505" s="13">
        <v>1.0693E-3</v>
      </c>
      <c r="D505" s="12"/>
    </row>
    <row r="506" spans="1:4" x14ac:dyDescent="0.3">
      <c r="A506" s="13">
        <v>52.429000000000002</v>
      </c>
      <c r="B506" s="13">
        <v>1.6196000000000001E-3</v>
      </c>
      <c r="C506" s="13">
        <v>5.9000000000000003E-4</v>
      </c>
      <c r="D506" s="12"/>
    </row>
    <row r="507" spans="1:4" x14ac:dyDescent="0.3">
      <c r="A507" s="13">
        <v>54.067</v>
      </c>
      <c r="B507" s="13">
        <v>2.2711000000000003E-3</v>
      </c>
      <c r="C507" s="13">
        <v>2.4821000000000001E-3</v>
      </c>
      <c r="D507" s="12"/>
    </row>
    <row r="508" spans="1:4" x14ac:dyDescent="0.3">
      <c r="A508" s="13">
        <v>55.706000000000003</v>
      </c>
      <c r="B508" s="13">
        <v>1.1964E-3</v>
      </c>
      <c r="C508" s="13">
        <v>4.5878999999999998E-3</v>
      </c>
      <c r="D508" s="12"/>
    </row>
    <row r="509" spans="1:4" x14ac:dyDescent="0.3">
      <c r="A509" s="13">
        <v>57.344000000000001</v>
      </c>
      <c r="B509" s="13">
        <v>2.8669999999999998E-3</v>
      </c>
      <c r="C509" s="13">
        <v>6.8809000000000006E-3</v>
      </c>
      <c r="D509" s="12"/>
    </row>
    <row r="510" spans="1:4" x14ac:dyDescent="0.3">
      <c r="A510" s="13">
        <v>58.981999999999999</v>
      </c>
      <c r="B510" s="13">
        <v>7.6829000000000003E-3</v>
      </c>
      <c r="C510" s="13">
        <v>5.2112999999999994E-3</v>
      </c>
      <c r="D510" s="12"/>
    </row>
    <row r="511" spans="1:4" x14ac:dyDescent="0.3">
      <c r="A511" s="13">
        <v>60.621000000000002</v>
      </c>
      <c r="B511" s="13">
        <v>6.6334000000000002E-3</v>
      </c>
      <c r="C511" s="13">
        <v>6.8874000000000001E-3</v>
      </c>
      <c r="D511" s="12"/>
    </row>
    <row r="512" spans="1:4" x14ac:dyDescent="0.3">
      <c r="A512" s="13">
        <v>62.259</v>
      </c>
      <c r="B512" s="13">
        <v>5.488100000000001E-3</v>
      </c>
      <c r="C512" s="13">
        <v>6.7935000000000001E-3</v>
      </c>
      <c r="D512" s="12"/>
    </row>
    <row r="513" spans="1:4" x14ac:dyDescent="0.3">
      <c r="A513" s="13">
        <v>63.898000000000003</v>
      </c>
      <c r="B513" s="13">
        <v>3.7835999999999998E-3</v>
      </c>
      <c r="C513" s="13">
        <v>5.0283999999999997E-3</v>
      </c>
      <c r="D513" s="12"/>
    </row>
    <row r="514" spans="1:4" x14ac:dyDescent="0.3">
      <c r="A514" s="13">
        <v>65.536000000000001</v>
      </c>
      <c r="B514" s="13">
        <v>4.9443999999999998E-3</v>
      </c>
      <c r="C514" s="13">
        <v>2.6621000000000001E-3</v>
      </c>
      <c r="D514" s="12"/>
    </row>
    <row r="515" spans="1:4" x14ac:dyDescent="0.3">
      <c r="A515" s="13">
        <v>67.174000000000007</v>
      </c>
      <c r="B515" s="13">
        <v>5.8007000000000006E-3</v>
      </c>
      <c r="C515" s="13">
        <v>3.8078999999999999E-3</v>
      </c>
      <c r="D515" s="12"/>
    </row>
    <row r="516" spans="1:4" x14ac:dyDescent="0.3">
      <c r="A516" s="13">
        <v>68.813000000000002</v>
      </c>
      <c r="B516" s="13">
        <v>7.9303999999999989E-3</v>
      </c>
      <c r="C516" s="13">
        <v>3.5196000000000003E-3</v>
      </c>
      <c r="D516" s="12"/>
    </row>
    <row r="517" spans="1:4" x14ac:dyDescent="0.3">
      <c r="A517" s="13">
        <v>70.450999999999993</v>
      </c>
      <c r="B517" s="13">
        <v>4.1227E-3</v>
      </c>
      <c r="C517" s="13">
        <v>5.1716999999999996E-3</v>
      </c>
      <c r="D517" s="12"/>
    </row>
    <row r="518" spans="1:4" x14ac:dyDescent="0.3">
      <c r="A518" s="13">
        <v>72.09</v>
      </c>
      <c r="B518" s="13">
        <v>3.8636999999999999E-3</v>
      </c>
      <c r="C518" s="13">
        <v>4.3801000000000005E-3</v>
      </c>
      <c r="D518" s="12"/>
    </row>
    <row r="519" spans="1:4" x14ac:dyDescent="0.3">
      <c r="A519" s="13">
        <v>73.727999999999994</v>
      </c>
      <c r="B519" s="13">
        <v>5.2992999999999998E-3</v>
      </c>
      <c r="C519" s="13">
        <v>1.4331999999999999E-3</v>
      </c>
      <c r="D519" s="12"/>
    </row>
    <row r="520" spans="1:4" x14ac:dyDescent="0.3">
      <c r="A520" s="13">
        <v>75.366</v>
      </c>
      <c r="B520" s="13">
        <v>4.7515999999999999E-3</v>
      </c>
      <c r="C520" s="13">
        <v>2.7099999999999997E-3</v>
      </c>
      <c r="D520" s="12"/>
    </row>
    <row r="521" spans="1:4" x14ac:dyDescent="0.3">
      <c r="A521" s="13">
        <v>77.004999999999995</v>
      </c>
      <c r="B521" s="13">
        <v>4.3753999999999998E-3</v>
      </c>
      <c r="C521" s="13">
        <v>3.6547000000000003E-3</v>
      </c>
      <c r="D521" s="12"/>
    </row>
    <row r="522" spans="1:4" x14ac:dyDescent="0.3">
      <c r="A522" s="13">
        <v>78.643000000000001</v>
      </c>
      <c r="B522" s="13">
        <v>2.6614E-3</v>
      </c>
      <c r="C522" s="13">
        <v>1.1838999999999999E-3</v>
      </c>
      <c r="D522" s="12"/>
    </row>
    <row r="523" spans="1:4" x14ac:dyDescent="0.3">
      <c r="A523" s="13">
        <v>80.281999999999996</v>
      </c>
      <c r="B523" s="13">
        <v>5.6499999999999996E-4</v>
      </c>
      <c r="C523" s="13">
        <v>4.0003E-3</v>
      </c>
      <c r="D523" s="12"/>
    </row>
    <row r="524" spans="1:4" x14ac:dyDescent="0.3">
      <c r="A524" s="13">
        <v>81.92</v>
      </c>
      <c r="B524" s="13">
        <v>4.3439999999999998E-3</v>
      </c>
      <c r="C524" s="13">
        <v>4.3317E-3</v>
      </c>
      <c r="D524" s="12"/>
    </row>
    <row r="525" spans="1:4" x14ac:dyDescent="0.3">
      <c r="A525" s="13">
        <v>83.558000000000007</v>
      </c>
      <c r="B525" s="13">
        <v>4.6143E-3</v>
      </c>
      <c r="C525" s="13">
        <v>3.9350000000000001E-3</v>
      </c>
      <c r="D525" s="12"/>
    </row>
    <row r="526" spans="1:4" x14ac:dyDescent="0.3">
      <c r="A526" s="13">
        <v>85.197000000000003</v>
      </c>
      <c r="B526" s="13">
        <v>2.4644000000000003E-3</v>
      </c>
      <c r="C526" s="13">
        <v>3.1631999999999997E-3</v>
      </c>
      <c r="D526" s="12"/>
    </row>
    <row r="527" spans="1:4" x14ac:dyDescent="0.3">
      <c r="A527" s="13">
        <v>86.834999999999994</v>
      </c>
      <c r="B527" s="13">
        <v>2.3351000000000001E-3</v>
      </c>
      <c r="C527" s="13">
        <v>2.9835E-3</v>
      </c>
      <c r="D527" s="12"/>
    </row>
    <row r="528" spans="1:4" x14ac:dyDescent="0.3">
      <c r="A528" s="13">
        <v>88.474000000000004</v>
      </c>
      <c r="B528" s="13">
        <v>9.4800000000000006E-4</v>
      </c>
      <c r="C528" s="13">
        <v>3.1723999999999997E-3</v>
      </c>
      <c r="D528" s="12"/>
    </row>
    <row r="529" spans="1:4" x14ac:dyDescent="0.3">
      <c r="A529" s="13">
        <v>90.111999999999995</v>
      </c>
      <c r="B529" s="13">
        <v>2.0739E-3</v>
      </c>
      <c r="C529" s="13">
        <v>1.2263E-3</v>
      </c>
      <c r="D529" s="12"/>
    </row>
    <row r="530" spans="1:4" x14ac:dyDescent="0.3">
      <c r="A530" s="13">
        <v>91.75</v>
      </c>
      <c r="B530" s="13">
        <v>2.2587000000000002E-3</v>
      </c>
      <c r="C530" s="13">
        <v>2.6248E-3</v>
      </c>
      <c r="D530" s="12"/>
    </row>
    <row r="531" spans="1:4" x14ac:dyDescent="0.3">
      <c r="A531" s="13">
        <v>93.388999999999996</v>
      </c>
      <c r="B531" s="13">
        <v>1.776E-3</v>
      </c>
      <c r="C531" s="13">
        <v>1.6459999999999999E-3</v>
      </c>
      <c r="D531" s="12"/>
    </row>
    <row r="532" spans="1:4" x14ac:dyDescent="0.3">
      <c r="A532" s="13">
        <v>95.027000000000001</v>
      </c>
      <c r="B532" s="13">
        <v>1.8211E-3</v>
      </c>
      <c r="C532" s="13">
        <v>2.2185999999999998E-3</v>
      </c>
      <c r="D532" s="12"/>
    </row>
    <row r="533" spans="1:4" x14ac:dyDescent="0.3">
      <c r="A533" s="13">
        <v>96.665999999999997</v>
      </c>
      <c r="B533" s="13">
        <v>4.1800000000000002E-4</v>
      </c>
      <c r="C533" s="13">
        <v>3.8499999999999998E-4</v>
      </c>
      <c r="D533" s="12"/>
    </row>
    <row r="534" spans="1:4" x14ac:dyDescent="0.3">
      <c r="A534" s="13">
        <v>98.304000000000002</v>
      </c>
      <c r="B534" s="13">
        <v>2.2940999999999999E-3</v>
      </c>
      <c r="C534" s="13">
        <v>2.4699999999999999E-4</v>
      </c>
      <c r="D534" s="12"/>
    </row>
    <row r="535" spans="1:4" x14ac:dyDescent="0.3">
      <c r="A535" s="13">
        <v>99.941999999999993</v>
      </c>
      <c r="B535" s="13">
        <v>6.7000000000000002E-4</v>
      </c>
      <c r="C535" s="13">
        <v>1.4571E-3</v>
      </c>
      <c r="D535" s="12"/>
    </row>
    <row r="536" spans="1:4" x14ac:dyDescent="0.3">
      <c r="A536" s="13">
        <v>101.58</v>
      </c>
      <c r="B536" s="13">
        <v>4.2999999999999999E-4</v>
      </c>
      <c r="C536" s="13">
        <v>6.4999999999999997E-4</v>
      </c>
      <c r="D536" s="12"/>
    </row>
    <row r="537" spans="1:4" x14ac:dyDescent="0.3">
      <c r="A537" s="13">
        <v>103.22</v>
      </c>
      <c r="B537" s="13">
        <v>4.7654000000000004E-3</v>
      </c>
      <c r="C537" s="13">
        <v>1.5236E-3</v>
      </c>
      <c r="D537" s="12"/>
    </row>
    <row r="538" spans="1:4" x14ac:dyDescent="0.3">
      <c r="A538" s="13">
        <v>104.86</v>
      </c>
      <c r="B538" s="13">
        <v>3.2979999999999997E-3</v>
      </c>
      <c r="C538" s="13">
        <v>1.9662999999999998E-3</v>
      </c>
      <c r="D538" s="12"/>
    </row>
    <row r="539" spans="1:4" x14ac:dyDescent="0.3">
      <c r="A539" s="13">
        <v>108.13</v>
      </c>
      <c r="B539" s="13">
        <v>3.1616999999999999E-3</v>
      </c>
      <c r="C539" s="13">
        <v>9.990000000000001E-4</v>
      </c>
      <c r="D539" s="12"/>
    </row>
    <row r="540" spans="1:4" x14ac:dyDescent="0.3">
      <c r="A540" s="13">
        <v>111.41</v>
      </c>
      <c r="B540" s="13">
        <v>1.4035999999999999E-3</v>
      </c>
      <c r="C540" s="13">
        <v>1.6048E-3</v>
      </c>
      <c r="D540" s="12"/>
    </row>
    <row r="541" spans="1:4" x14ac:dyDescent="0.3">
      <c r="A541" s="13">
        <v>114.69</v>
      </c>
      <c r="B541" s="13">
        <v>1.8886E-3</v>
      </c>
      <c r="C541" s="13">
        <v>2.6697000000000001E-3</v>
      </c>
      <c r="D541" s="12"/>
    </row>
    <row r="542" spans="1:4" x14ac:dyDescent="0.3">
      <c r="A542" s="13">
        <v>117.96</v>
      </c>
      <c r="B542" s="13">
        <v>1.2564E-3</v>
      </c>
      <c r="C542" s="13">
        <v>8.1000000000000006E-4</v>
      </c>
      <c r="D542" s="12"/>
    </row>
    <row r="543" spans="1:4" x14ac:dyDescent="0.3">
      <c r="A543" s="13">
        <v>121.24</v>
      </c>
      <c r="B543" s="13">
        <v>4.5646999999999997E-3</v>
      </c>
      <c r="C543" s="13">
        <v>3.4941E-3</v>
      </c>
      <c r="D543" s="12"/>
    </row>
    <row r="544" spans="1:4" x14ac:dyDescent="0.3">
      <c r="A544" s="13">
        <v>124.52</v>
      </c>
      <c r="B544" s="13">
        <v>3.1976999999999999E-3</v>
      </c>
      <c r="C544" s="13">
        <v>6.3225E-3</v>
      </c>
      <c r="D544" s="12"/>
    </row>
    <row r="545" spans="1:4" x14ac:dyDescent="0.3">
      <c r="A545" s="13">
        <v>127.8</v>
      </c>
      <c r="B545" s="13">
        <v>1.9516999999999998E-3</v>
      </c>
      <c r="C545" s="13">
        <v>1.8965E-3</v>
      </c>
      <c r="D545" s="12"/>
    </row>
    <row r="546" spans="1:4" x14ac:dyDescent="0.3">
      <c r="A546" s="13">
        <v>131.07</v>
      </c>
      <c r="B546" s="13">
        <v>2.1957000000000001E-3</v>
      </c>
      <c r="C546" s="13">
        <v>3.1500000000000001E-4</v>
      </c>
      <c r="D546" s="12"/>
    </row>
    <row r="547" spans="1:4" x14ac:dyDescent="0.3">
      <c r="A547" s="13">
        <v>134.35</v>
      </c>
      <c r="B547" s="13">
        <v>4.4919000000000001E-3</v>
      </c>
      <c r="C547" s="13">
        <v>1.13E-4</v>
      </c>
      <c r="D547" s="12"/>
    </row>
    <row r="548" spans="1:4" x14ac:dyDescent="0.3">
      <c r="A548" s="13">
        <v>137.63</v>
      </c>
      <c r="B548" s="13">
        <v>2.33E-3</v>
      </c>
      <c r="C548" s="13">
        <v>3.1755999999999998E-3</v>
      </c>
      <c r="D548" s="12"/>
    </row>
    <row r="549" spans="1:4" x14ac:dyDescent="0.3">
      <c r="A549" s="13">
        <v>140.9</v>
      </c>
      <c r="B549" s="13">
        <v>4.4076999999999996E-3</v>
      </c>
      <c r="C549" s="13">
        <v>6.4199999999999999E-4</v>
      </c>
      <c r="D549" s="12"/>
    </row>
    <row r="550" spans="1:4" x14ac:dyDescent="0.3">
      <c r="A550" s="13">
        <v>144.18</v>
      </c>
      <c r="B550" s="13">
        <v>6.2500000000000001E-4</v>
      </c>
      <c r="C550" s="13">
        <v>3.7994000000000001E-3</v>
      </c>
      <c r="D550" s="12"/>
    </row>
    <row r="551" spans="1:4" x14ac:dyDescent="0.3">
      <c r="A551" s="13">
        <v>147.46</v>
      </c>
      <c r="B551" s="13">
        <v>8.4099999999999995E-4</v>
      </c>
      <c r="C551" s="13">
        <v>7.85E-4</v>
      </c>
      <c r="D551" s="12"/>
    </row>
    <row r="552" spans="1:4" x14ac:dyDescent="0.3">
      <c r="A552" s="13">
        <v>150.72999999999999</v>
      </c>
      <c r="B552" s="13">
        <v>2.5024000000000001E-3</v>
      </c>
      <c r="C552" s="13">
        <v>8.3500000000000002E-4</v>
      </c>
      <c r="D552" s="12"/>
    </row>
    <row r="553" spans="1:4" x14ac:dyDescent="0.3">
      <c r="A553" s="13">
        <v>154.01</v>
      </c>
      <c r="B553" s="13">
        <v>1.1050999999999999E-3</v>
      </c>
      <c r="C553" s="13">
        <v>3.2368000000000002E-3</v>
      </c>
      <c r="D553" s="12"/>
    </row>
    <row r="554" spans="1:4" x14ac:dyDescent="0.3">
      <c r="A554" s="13">
        <v>157.29</v>
      </c>
      <c r="B554" s="13">
        <v>4.8361000000000003E-3</v>
      </c>
      <c r="C554" s="13">
        <v>2.7797999999999998E-3</v>
      </c>
      <c r="D554" s="12"/>
    </row>
    <row r="555" spans="1:4" x14ac:dyDescent="0.3">
      <c r="A555" s="13">
        <v>160.56</v>
      </c>
      <c r="B555" s="13">
        <v>5.9443999999999999E-3</v>
      </c>
      <c r="C555" s="13">
        <v>1.7980000000000001E-3</v>
      </c>
      <c r="D555" s="12"/>
    </row>
    <row r="556" spans="1:4" x14ac:dyDescent="0.3">
      <c r="A556" s="13">
        <v>163.84</v>
      </c>
      <c r="B556" s="13">
        <v>3.9268999999999997E-3</v>
      </c>
      <c r="C556" s="13">
        <v>1.1068E-3</v>
      </c>
      <c r="D556" s="12"/>
    </row>
    <row r="557" spans="1:4" x14ac:dyDescent="0.3">
      <c r="A557" s="13">
        <v>167.12</v>
      </c>
      <c r="B557" s="13">
        <v>6.0499999999999996E-4</v>
      </c>
      <c r="C557" s="13">
        <v>2.0615999999999998E-3</v>
      </c>
      <c r="D557" s="12"/>
    </row>
    <row r="558" spans="1:4" x14ac:dyDescent="0.3">
      <c r="A558" s="13">
        <v>170.39</v>
      </c>
      <c r="B558" s="13">
        <v>2.124E-3</v>
      </c>
      <c r="C558" s="13">
        <v>4.4099999999999999E-4</v>
      </c>
      <c r="D558" s="12"/>
    </row>
    <row r="559" spans="1:4" x14ac:dyDescent="0.3">
      <c r="A559" s="13">
        <v>173.67</v>
      </c>
      <c r="B559" s="13">
        <v>2.33E-4</v>
      </c>
      <c r="C559" s="13">
        <v>1.3502E-3</v>
      </c>
      <c r="D559" s="12"/>
    </row>
    <row r="560" spans="1:4" x14ac:dyDescent="0.3">
      <c r="A560" s="13">
        <v>176.95</v>
      </c>
      <c r="B560" s="13">
        <v>4.1799999999999997E-4</v>
      </c>
      <c r="C560" s="13">
        <v>8.5699999999999996E-5</v>
      </c>
      <c r="D560" s="12"/>
    </row>
    <row r="561" spans="1:4" x14ac:dyDescent="0.3">
      <c r="A561" s="13">
        <v>180.22</v>
      </c>
      <c r="B561" s="13">
        <v>1.0136000000000001E-3</v>
      </c>
      <c r="C561" s="13">
        <v>2.0353999999999997E-3</v>
      </c>
      <c r="D561" s="12"/>
    </row>
    <row r="562" spans="1:4" x14ac:dyDescent="0.3">
      <c r="A562" s="13">
        <v>183.5</v>
      </c>
      <c r="B562" s="13">
        <v>6.8899999999999994E-5</v>
      </c>
      <c r="C562" s="13">
        <v>3.4234000000000001E-3</v>
      </c>
      <c r="D562" s="12"/>
    </row>
    <row r="563" spans="1:4" x14ac:dyDescent="0.3">
      <c r="A563" s="13">
        <v>186.78</v>
      </c>
      <c r="B563" s="13">
        <v>3.9100000000000002E-4</v>
      </c>
      <c r="C563" s="13">
        <v>3.0845999999999998E-3</v>
      </c>
      <c r="D563" s="12"/>
    </row>
    <row r="564" spans="1:4" x14ac:dyDescent="0.3">
      <c r="A564" s="13">
        <v>190.05</v>
      </c>
      <c r="B564" s="13">
        <v>7.1500000000000003E-4</v>
      </c>
      <c r="C564" s="13">
        <v>3.9010999999999998E-3</v>
      </c>
      <c r="D564" s="12"/>
    </row>
    <row r="565" spans="1:4" x14ac:dyDescent="0.3">
      <c r="A565" s="13">
        <v>193.33</v>
      </c>
      <c r="B565" s="13">
        <v>1.2878999999999998E-3</v>
      </c>
      <c r="C565" s="13">
        <v>1.439E-3</v>
      </c>
      <c r="D565" s="12"/>
    </row>
    <row r="566" spans="1:4" x14ac:dyDescent="0.3">
      <c r="A566" s="13">
        <v>196.61</v>
      </c>
      <c r="B566" s="13">
        <v>2.5133999999999998E-3</v>
      </c>
      <c r="C566" s="13">
        <v>1.2494000000000001E-3</v>
      </c>
      <c r="D566" s="12"/>
    </row>
    <row r="567" spans="1:4" x14ac:dyDescent="0.3">
      <c r="A567" s="13">
        <v>199.88</v>
      </c>
      <c r="B567" s="13">
        <v>1.6100000000000002E-5</v>
      </c>
      <c r="C567" s="13">
        <v>2.4528000000000002E-3</v>
      </c>
      <c r="D567" s="12"/>
    </row>
    <row r="568" spans="1:4" x14ac:dyDescent="0.3">
      <c r="A568" s="13">
        <v>203.16</v>
      </c>
      <c r="B568" s="13">
        <v>3.0035999999999999E-3</v>
      </c>
      <c r="C568" s="13">
        <v>3.4824999999999999E-3</v>
      </c>
      <c r="D568" s="12"/>
    </row>
    <row r="569" spans="1:4" x14ac:dyDescent="0.3">
      <c r="A569" s="13">
        <v>206.44</v>
      </c>
      <c r="B569" s="13">
        <v>2.6949999999999999E-3</v>
      </c>
      <c r="C569" s="13">
        <v>1.8116E-3</v>
      </c>
      <c r="D569" s="12"/>
    </row>
    <row r="570" spans="1:4" x14ac:dyDescent="0.3">
      <c r="A570" s="13">
        <v>209.72</v>
      </c>
      <c r="B570" s="13">
        <v>3.1652999999999998E-3</v>
      </c>
      <c r="C570" s="13">
        <v>5.6300000000000002E-4</v>
      </c>
      <c r="D570" s="12"/>
    </row>
    <row r="571" spans="1:4" x14ac:dyDescent="0.3">
      <c r="A571" s="13">
        <v>216.27</v>
      </c>
      <c r="B571" s="13">
        <v>2.173E-3</v>
      </c>
      <c r="C571" s="13">
        <v>5.8E-4</v>
      </c>
      <c r="D571" s="12"/>
    </row>
    <row r="572" spans="1:4" x14ac:dyDescent="0.3">
      <c r="A572" s="13">
        <v>222.82</v>
      </c>
      <c r="B572" s="13">
        <v>6.5400000000000007E-4</v>
      </c>
      <c r="C572" s="13">
        <v>8.5400000000000005E-4</v>
      </c>
      <c r="D572" s="12"/>
    </row>
    <row r="573" spans="1:4" x14ac:dyDescent="0.3">
      <c r="A573" s="13">
        <v>229.38</v>
      </c>
      <c r="B573" s="13">
        <v>6.1545999999999997E-3</v>
      </c>
      <c r="C573" s="13">
        <v>2.0243000000000001E-3</v>
      </c>
      <c r="D573" s="12"/>
    </row>
    <row r="574" spans="1:4" x14ac:dyDescent="0.3">
      <c r="A574" s="13">
        <v>235.93</v>
      </c>
      <c r="B574" s="13">
        <v>2.6077000000000001E-3</v>
      </c>
      <c r="C574" s="13">
        <v>8.4199999999999998E-4</v>
      </c>
      <c r="D574" s="12"/>
    </row>
    <row r="575" spans="1:4" x14ac:dyDescent="0.3">
      <c r="A575" s="13">
        <v>242.48</v>
      </c>
      <c r="B575" s="13">
        <v>1.1330000000000001E-3</v>
      </c>
      <c r="C575" s="13">
        <v>2.7001E-3</v>
      </c>
      <c r="D575" s="12"/>
    </row>
    <row r="576" spans="1:4" x14ac:dyDescent="0.3">
      <c r="A576" s="13">
        <v>249.04</v>
      </c>
      <c r="B576" s="13">
        <v>2.0626999999999998E-3</v>
      </c>
      <c r="C576" s="13">
        <v>1.2856E-3</v>
      </c>
      <c r="D576" s="12"/>
    </row>
    <row r="577" spans="1:4" x14ac:dyDescent="0.3">
      <c r="A577" s="13">
        <v>255.59</v>
      </c>
      <c r="B577" s="13">
        <v>1.4249E-3</v>
      </c>
      <c r="C577" s="13">
        <v>1.6169000000000001E-3</v>
      </c>
      <c r="D577" s="12"/>
    </row>
    <row r="578" spans="1:4" x14ac:dyDescent="0.3">
      <c r="A578" s="13">
        <v>262.14</v>
      </c>
      <c r="B578" s="13">
        <v>-1.4100000000000002E-3</v>
      </c>
      <c r="C578" s="13">
        <v>8.1299999999999992E-4</v>
      </c>
      <c r="D578" s="12"/>
    </row>
    <row r="579" spans="1:4" x14ac:dyDescent="0.3">
      <c r="A579" s="13">
        <v>268.7</v>
      </c>
      <c r="B579" s="13">
        <v>1.6293E-3</v>
      </c>
      <c r="C579" s="13">
        <v>3.7499999999999995E-4</v>
      </c>
      <c r="D579" s="12"/>
    </row>
    <row r="580" spans="1:4" x14ac:dyDescent="0.3">
      <c r="A580" s="13">
        <v>275.25</v>
      </c>
      <c r="B580" s="13">
        <v>2.0406999999999999E-3</v>
      </c>
      <c r="C580" s="13">
        <v>1.4799999999999999E-4</v>
      </c>
      <c r="D580" s="12"/>
    </row>
    <row r="581" spans="1:4" x14ac:dyDescent="0.3">
      <c r="A581" s="13">
        <v>281.8</v>
      </c>
      <c r="B581" s="13">
        <v>3.0299999999999999E-4</v>
      </c>
      <c r="C581" s="13">
        <v>1.5703000000000002E-3</v>
      </c>
      <c r="D581" s="12"/>
    </row>
    <row r="582" spans="1:4" x14ac:dyDescent="0.3">
      <c r="A582" s="13">
        <v>288.36</v>
      </c>
      <c r="B582" s="13">
        <v>4.15E-4</v>
      </c>
      <c r="C582" s="13">
        <v>3.4647999999999997E-3</v>
      </c>
      <c r="D582" s="12"/>
    </row>
    <row r="583" spans="1:4" x14ac:dyDescent="0.3">
      <c r="A583" s="13">
        <v>294.91000000000003</v>
      </c>
      <c r="B583" s="13">
        <v>1.6169999999999999E-3</v>
      </c>
      <c r="C583" s="13">
        <v>2.2022000000000001E-3</v>
      </c>
      <c r="D583" s="12"/>
    </row>
    <row r="584" spans="1:4" x14ac:dyDescent="0.3">
      <c r="A584" s="13">
        <v>301.47000000000003</v>
      </c>
      <c r="B584" s="13">
        <v>3.1399999999999996E-6</v>
      </c>
      <c r="C584" s="13">
        <v>3.5919000000000003E-3</v>
      </c>
      <c r="D584" s="12"/>
    </row>
    <row r="585" spans="1:4" x14ac:dyDescent="0.3">
      <c r="A585" s="13">
        <v>308.02</v>
      </c>
      <c r="B585" s="13">
        <v>4.1986000000000002E-3</v>
      </c>
      <c r="C585" s="13">
        <v>2.0791999999999998E-3</v>
      </c>
      <c r="D585" s="12"/>
    </row>
    <row r="586" spans="1:4" x14ac:dyDescent="0.3">
      <c r="A586" s="13">
        <v>314.57</v>
      </c>
      <c r="B586" s="13">
        <v>5.7128999999999999E-3</v>
      </c>
      <c r="C586" s="13">
        <v>6.7199999999999996E-4</v>
      </c>
      <c r="D586" s="12"/>
    </row>
    <row r="587" spans="1:4" x14ac:dyDescent="0.3">
      <c r="A587" s="13">
        <v>321.13</v>
      </c>
      <c r="B587" s="13">
        <v>1.2260000000000001E-3</v>
      </c>
      <c r="C587" s="13">
        <v>7.3200000000000001E-4</v>
      </c>
      <c r="D587" s="12"/>
    </row>
    <row r="588" spans="1:4" x14ac:dyDescent="0.3">
      <c r="A588" s="13">
        <v>327.68</v>
      </c>
      <c r="B588" s="13">
        <v>3.3430000000000001E-3</v>
      </c>
      <c r="C588" s="13">
        <v>9.8799999999999995E-4</v>
      </c>
      <c r="D588" s="12"/>
    </row>
    <row r="589" spans="1:4" x14ac:dyDescent="0.3">
      <c r="A589" s="13">
        <v>334.23</v>
      </c>
      <c r="B589" s="13">
        <v>5.6902999999999997E-3</v>
      </c>
      <c r="C589" s="13">
        <v>4.4799999999999999E-4</v>
      </c>
      <c r="D589" s="12"/>
    </row>
    <row r="590" spans="1:4" x14ac:dyDescent="0.3">
      <c r="A590" s="13">
        <v>340.79</v>
      </c>
      <c r="B590" s="13">
        <v>4.2906999999999997E-3</v>
      </c>
      <c r="C590" s="13">
        <v>1.5592000000000002E-3</v>
      </c>
      <c r="D590" s="12"/>
    </row>
    <row r="591" spans="1:4" x14ac:dyDescent="0.3">
      <c r="A591" s="13">
        <v>347.34</v>
      </c>
      <c r="B591" s="13">
        <v>1.884E-3</v>
      </c>
      <c r="C591" s="13">
        <v>1.03E-4</v>
      </c>
      <c r="D591" s="12"/>
    </row>
    <row r="592" spans="1:4" x14ac:dyDescent="0.3">
      <c r="A592" s="13">
        <v>353.89</v>
      </c>
      <c r="B592" s="13">
        <v>1.7071E-3</v>
      </c>
      <c r="C592" s="13">
        <v>4.44E-4</v>
      </c>
      <c r="D592" s="12"/>
    </row>
    <row r="593" spans="1:4" x14ac:dyDescent="0.3">
      <c r="A593" s="13">
        <v>360.45</v>
      </c>
      <c r="B593" s="13">
        <v>2.5941000000000002E-3</v>
      </c>
      <c r="C593" s="13">
        <v>2.9269000000000001E-3</v>
      </c>
      <c r="D593" s="12"/>
    </row>
    <row r="594" spans="1:4" x14ac:dyDescent="0.3">
      <c r="A594" s="13">
        <v>367</v>
      </c>
      <c r="B594" s="13">
        <v>3.4684E-3</v>
      </c>
      <c r="C594" s="13">
        <v>4.8000000000000001E-4</v>
      </c>
      <c r="D594" s="12"/>
    </row>
    <row r="595" spans="1:4" x14ac:dyDescent="0.3">
      <c r="A595" s="13">
        <v>373.55</v>
      </c>
      <c r="B595" s="13">
        <v>4.26E-4</v>
      </c>
      <c r="C595" s="13">
        <v>6.4499999999999996E-4</v>
      </c>
      <c r="D595" s="12"/>
    </row>
    <row r="596" spans="1:4" x14ac:dyDescent="0.3">
      <c r="A596" s="13">
        <v>380.11</v>
      </c>
      <c r="B596" s="13">
        <v>1.6799999999999999E-4</v>
      </c>
      <c r="C596" s="13">
        <v>1.4626999999999999E-3</v>
      </c>
      <c r="D596" s="12"/>
    </row>
    <row r="597" spans="1:4" x14ac:dyDescent="0.3">
      <c r="A597" s="13">
        <v>386.66</v>
      </c>
      <c r="B597" s="13">
        <v>1.3799999999999999E-4</v>
      </c>
      <c r="C597" s="13">
        <v>4.0572999999999998E-3</v>
      </c>
      <c r="D597" s="12"/>
    </row>
    <row r="598" spans="1:4" x14ac:dyDescent="0.3">
      <c r="A598" s="13">
        <v>393.22</v>
      </c>
      <c r="B598" s="13">
        <v>3.0612999999999999E-3</v>
      </c>
      <c r="C598" s="13">
        <v>3.2762999999999998E-3</v>
      </c>
      <c r="D598" s="12"/>
    </row>
    <row r="599" spans="1:4" x14ac:dyDescent="0.3">
      <c r="A599" s="13">
        <v>399.77</v>
      </c>
      <c r="B599" s="13">
        <v>2.2726999999999999E-3</v>
      </c>
      <c r="C599" s="13">
        <v>3.8130999999999998E-3</v>
      </c>
      <c r="D599" s="12"/>
    </row>
    <row r="600" spans="1:4" x14ac:dyDescent="0.3">
      <c r="A600" s="13">
        <v>406.32</v>
      </c>
      <c r="B600" s="13">
        <v>1.828E-3</v>
      </c>
      <c r="C600" s="13">
        <v>3.8833000000000001E-3</v>
      </c>
      <c r="D600" s="12"/>
    </row>
    <row r="601" spans="1:4" x14ac:dyDescent="0.3">
      <c r="A601" s="13">
        <v>412.88</v>
      </c>
      <c r="B601" s="13">
        <v>5.7899999999999998E-4</v>
      </c>
      <c r="C601" s="13">
        <v>1.4999999999999999E-4</v>
      </c>
      <c r="D601" s="12"/>
    </row>
    <row r="602" spans="1:4" x14ac:dyDescent="0.3">
      <c r="A602" s="13">
        <v>419.43</v>
      </c>
      <c r="B602" s="13">
        <v>1.74E-4</v>
      </c>
      <c r="C602" s="13">
        <v>3.8099999999999999E-4</v>
      </c>
      <c r="D602" s="12"/>
    </row>
    <row r="603" spans="1:4" x14ac:dyDescent="0.3">
      <c r="A603" s="13">
        <v>432.54</v>
      </c>
      <c r="B603" s="13">
        <v>1.4400999999999999E-3</v>
      </c>
      <c r="C603" s="13">
        <v>9.1600000000000004E-4</v>
      </c>
      <c r="D603" s="12"/>
    </row>
    <row r="604" spans="1:4" x14ac:dyDescent="0.3">
      <c r="A604" s="13">
        <v>445.64</v>
      </c>
      <c r="B604" s="13">
        <v>1.5347E-3</v>
      </c>
      <c r="C604" s="13">
        <v>3.1549999999999998E-3</v>
      </c>
      <c r="D604" s="12"/>
    </row>
    <row r="605" spans="1:4" x14ac:dyDescent="0.3">
      <c r="A605" s="13">
        <v>458.75</v>
      </c>
      <c r="B605" s="13">
        <v>2.1199000000000001E-3</v>
      </c>
      <c r="C605" s="13">
        <v>2.0192999999999999E-3</v>
      </c>
      <c r="D605" s="12"/>
    </row>
    <row r="606" spans="1:4" x14ac:dyDescent="0.3">
      <c r="A606" s="13">
        <v>471.86</v>
      </c>
      <c r="B606" s="13">
        <v>2.9407000000000001E-3</v>
      </c>
      <c r="C606" s="13">
        <v>8.9099999999999997E-4</v>
      </c>
      <c r="D606" s="12"/>
    </row>
    <row r="607" spans="1:4" x14ac:dyDescent="0.3">
      <c r="A607" s="13">
        <v>484.97</v>
      </c>
      <c r="B607" s="13">
        <v>4.6500000000000003E-4</v>
      </c>
      <c r="C607" s="13">
        <v>6.0800000000000003E-4</v>
      </c>
      <c r="D607" s="12"/>
    </row>
    <row r="608" spans="1:4" x14ac:dyDescent="0.3">
      <c r="A608" s="13">
        <v>498.07</v>
      </c>
      <c r="B608" s="13">
        <v>1.7730999999999999E-3</v>
      </c>
      <c r="C608" s="13">
        <v>2.8200000000000002E-4</v>
      </c>
      <c r="D608" s="12"/>
    </row>
    <row r="609" spans="1:4" x14ac:dyDescent="0.3">
      <c r="A609" s="13">
        <v>511.18</v>
      </c>
      <c r="B609" s="13">
        <v>1.8066999999999998E-3</v>
      </c>
      <c r="C609" s="13">
        <v>3.6499999999999998E-4</v>
      </c>
      <c r="D609" s="12"/>
    </row>
    <row r="610" spans="1:4" x14ac:dyDescent="0.3">
      <c r="A610" s="13">
        <v>524.29</v>
      </c>
      <c r="B610" s="13">
        <v>9.1600000000000004E-4</v>
      </c>
      <c r="C610" s="13">
        <v>4.3220000000000003E-3</v>
      </c>
      <c r="D610" s="12"/>
    </row>
    <row r="611" spans="1:4" x14ac:dyDescent="0.3">
      <c r="A611" s="13">
        <v>537.39</v>
      </c>
      <c r="B611" s="13">
        <v>6.0999999999999997E-4</v>
      </c>
      <c r="C611" s="13">
        <v>2.091E-3</v>
      </c>
      <c r="D611" s="12"/>
    </row>
    <row r="612" spans="1:4" x14ac:dyDescent="0.3">
      <c r="A612" s="13">
        <v>550.5</v>
      </c>
      <c r="B612" s="13">
        <v>4.5154000000000001E-3</v>
      </c>
      <c r="C612" s="13">
        <v>2.3923E-3</v>
      </c>
      <c r="D612" s="12"/>
    </row>
    <row r="613" spans="1:4" x14ac:dyDescent="0.3">
      <c r="A613" s="13">
        <v>563.61</v>
      </c>
      <c r="B613" s="13">
        <v>1.9437E-3</v>
      </c>
      <c r="C613" s="13">
        <v>2.2096999999999998E-3</v>
      </c>
      <c r="D613" s="12"/>
    </row>
    <row r="614" spans="1:4" x14ac:dyDescent="0.3">
      <c r="A614" s="13">
        <v>576.72</v>
      </c>
      <c r="B614" s="13">
        <v>3.5284000000000001E-3</v>
      </c>
      <c r="C614" s="13">
        <v>1.1478E-3</v>
      </c>
      <c r="D614" s="12"/>
    </row>
    <row r="615" spans="1:4" x14ac:dyDescent="0.3">
      <c r="A615" s="13">
        <v>589.82000000000005</v>
      </c>
      <c r="B615" s="13">
        <v>4.4533999999999997E-3</v>
      </c>
      <c r="C615" s="13">
        <v>1.3301000000000001E-3</v>
      </c>
      <c r="D615" s="12"/>
    </row>
    <row r="616" spans="1:4" x14ac:dyDescent="0.3">
      <c r="A616" s="13">
        <v>602.92999999999995</v>
      </c>
      <c r="B616" s="13">
        <v>7.7700000000000002E-4</v>
      </c>
      <c r="C616" s="13">
        <v>1.3164000000000001E-3</v>
      </c>
      <c r="D616" s="12"/>
    </row>
    <row r="617" spans="1:4" x14ac:dyDescent="0.3">
      <c r="A617" s="13">
        <v>616.04</v>
      </c>
      <c r="B617" s="13">
        <v>1.2933E-3</v>
      </c>
      <c r="C617" s="13">
        <v>3.3040000000000001E-3</v>
      </c>
      <c r="D617" s="12"/>
    </row>
    <row r="618" spans="1:4" x14ac:dyDescent="0.3">
      <c r="A618" s="13">
        <v>629.15</v>
      </c>
      <c r="B618" s="13">
        <v>3.3019999999999998E-3</v>
      </c>
      <c r="C618" s="13">
        <v>3.3582000000000004E-3</v>
      </c>
      <c r="D618" s="12"/>
    </row>
    <row r="619" spans="1:4" x14ac:dyDescent="0.3">
      <c r="A619" s="13">
        <v>642.25</v>
      </c>
      <c r="B619" s="13">
        <v>1.7076000000000001E-3</v>
      </c>
      <c r="C619" s="13">
        <v>4.4499999999999997E-4</v>
      </c>
      <c r="D619" s="12"/>
    </row>
    <row r="620" spans="1:4" x14ac:dyDescent="0.3">
      <c r="A620" s="13">
        <v>655.36</v>
      </c>
      <c r="B620" s="13">
        <v>1.8680000000000001E-3</v>
      </c>
      <c r="C620" s="13">
        <v>2.8299999999999999E-4</v>
      </c>
      <c r="D620" s="12"/>
    </row>
    <row r="621" spans="1:4" x14ac:dyDescent="0.3">
      <c r="A621" s="13">
        <v>668.47</v>
      </c>
      <c r="B621" s="13">
        <v>2.9640000000000001E-3</v>
      </c>
      <c r="C621" s="13">
        <v>2.2274999999999999E-3</v>
      </c>
      <c r="D621" s="12"/>
    </row>
    <row r="622" spans="1:4" x14ac:dyDescent="0.3">
      <c r="A622" s="13">
        <v>681.57</v>
      </c>
      <c r="B622" s="13">
        <v>1.3338999999999998E-3</v>
      </c>
      <c r="C622" s="13">
        <v>2.2599999999999999E-4</v>
      </c>
      <c r="D622" s="12"/>
    </row>
    <row r="623" spans="1:4" x14ac:dyDescent="0.3">
      <c r="A623" s="13">
        <v>694.68</v>
      </c>
      <c r="B623" s="13">
        <v>1.4802999999999999E-3</v>
      </c>
      <c r="C623" s="13">
        <v>2.0173000000000001E-3</v>
      </c>
      <c r="D623" s="12"/>
    </row>
    <row r="624" spans="1:4" x14ac:dyDescent="0.3">
      <c r="A624" s="13">
        <v>707.79</v>
      </c>
      <c r="B624" s="13">
        <v>8.4400000000000002E-4</v>
      </c>
      <c r="C624" s="13">
        <v>2.3097E-3</v>
      </c>
      <c r="D624" s="12"/>
    </row>
    <row r="625" spans="1:4" x14ac:dyDescent="0.3">
      <c r="A625" s="13">
        <v>720.9</v>
      </c>
      <c r="B625" s="13">
        <v>1.026E-3</v>
      </c>
      <c r="C625" s="13">
        <v>2.6545000000000002E-3</v>
      </c>
      <c r="D625" s="12"/>
    </row>
    <row r="626" spans="1:4" x14ac:dyDescent="0.3">
      <c r="A626" s="13">
        <v>734</v>
      </c>
      <c r="B626" s="13">
        <v>3.6999999999999998E-5</v>
      </c>
      <c r="C626" s="13">
        <v>3.2700000000000003E-4</v>
      </c>
      <c r="D626" s="12"/>
    </row>
    <row r="627" spans="1:4" x14ac:dyDescent="0.3">
      <c r="A627" s="13">
        <v>747.11</v>
      </c>
      <c r="B627" s="13">
        <v>3.7250999999999999E-3</v>
      </c>
      <c r="C627" s="13">
        <v>1.1969999999999999E-3</v>
      </c>
      <c r="D627" s="12"/>
    </row>
    <row r="628" spans="1:4" x14ac:dyDescent="0.3">
      <c r="A628" s="13">
        <v>760.22</v>
      </c>
      <c r="B628" s="13">
        <v>4.0213999999999996E-3</v>
      </c>
      <c r="C628" s="13">
        <v>2.6708000000000001E-3</v>
      </c>
      <c r="D628" s="12"/>
    </row>
    <row r="629" spans="1:4" x14ac:dyDescent="0.3">
      <c r="A629" s="13">
        <v>773.32</v>
      </c>
      <c r="B629" s="13">
        <v>2.3803000000000001E-3</v>
      </c>
      <c r="C629" s="13">
        <v>1.0169000000000001E-3</v>
      </c>
      <c r="D629" s="12"/>
    </row>
    <row r="630" spans="1:4" x14ac:dyDescent="0.3">
      <c r="A630" s="13">
        <v>786.43</v>
      </c>
      <c r="B630" s="13">
        <v>1.6406000000000001E-3</v>
      </c>
      <c r="C630" s="13">
        <v>1.4605E-3</v>
      </c>
      <c r="D630" s="12"/>
    </row>
    <row r="631" spans="1:4" x14ac:dyDescent="0.3">
      <c r="A631" s="13">
        <v>799.54</v>
      </c>
      <c r="B631" s="13">
        <v>1.9813000000000001E-3</v>
      </c>
      <c r="C631" s="13">
        <v>1.6772E-3</v>
      </c>
      <c r="D631" s="12"/>
    </row>
    <row r="632" spans="1:4" x14ac:dyDescent="0.3">
      <c r="A632" s="13">
        <v>812.65</v>
      </c>
      <c r="B632" s="13">
        <v>4.8799999999999999E-4</v>
      </c>
      <c r="C632" s="13">
        <v>9.4699999999999993E-4</v>
      </c>
      <c r="D632" s="12"/>
    </row>
    <row r="633" spans="1:4" x14ac:dyDescent="0.3">
      <c r="A633" s="13">
        <v>825.75</v>
      </c>
      <c r="B633" s="13">
        <v>1.9873E-3</v>
      </c>
      <c r="C633" s="13">
        <v>7.1400000000000001E-4</v>
      </c>
      <c r="D633" s="12"/>
    </row>
    <row r="634" spans="1:4" x14ac:dyDescent="0.3">
      <c r="A634" s="13">
        <v>838.86</v>
      </c>
      <c r="B634" s="13">
        <v>2.1377000000000002E-3</v>
      </c>
      <c r="C634" s="13">
        <v>9.8499999999999998E-4</v>
      </c>
      <c r="D634" s="12"/>
    </row>
    <row r="635" spans="1:4" x14ac:dyDescent="0.3">
      <c r="A635" s="13">
        <v>865.07</v>
      </c>
      <c r="B635" s="13">
        <v>1.8878999999999999E-3</v>
      </c>
      <c r="C635" s="13">
        <v>1.3914999999999999E-3</v>
      </c>
      <c r="D635" s="12"/>
    </row>
    <row r="636" spans="1:4" x14ac:dyDescent="0.3">
      <c r="A636" s="13">
        <v>891.29</v>
      </c>
      <c r="B636" s="13">
        <v>1.02E-4</v>
      </c>
      <c r="C636" s="13">
        <v>3.8900000000000002E-4</v>
      </c>
      <c r="D636" s="12"/>
    </row>
    <row r="637" spans="1:4" x14ac:dyDescent="0.3">
      <c r="A637" s="13">
        <v>917.5</v>
      </c>
      <c r="B637" s="13">
        <v>1.4090999999999999E-3</v>
      </c>
      <c r="C637" s="13">
        <v>1.6077000000000001E-3</v>
      </c>
      <c r="D637" s="12"/>
    </row>
    <row r="638" spans="1:4" x14ac:dyDescent="0.3">
      <c r="A638" s="13">
        <v>943.72</v>
      </c>
      <c r="B638" s="13">
        <v>4.1300000000000001E-4</v>
      </c>
      <c r="C638" s="13">
        <v>6.9200000000000002E-4</v>
      </c>
      <c r="D638" s="12"/>
    </row>
    <row r="639" spans="1:4" x14ac:dyDescent="0.3">
      <c r="A639" s="13">
        <v>969.93</v>
      </c>
      <c r="B639" s="13">
        <v>1.9304000000000001E-3</v>
      </c>
      <c r="C639" s="13">
        <v>3.0759999999999997E-3</v>
      </c>
      <c r="D639" s="12"/>
    </row>
    <row r="640" spans="1:4" x14ac:dyDescent="0.3">
      <c r="A640" s="13">
        <v>996.15</v>
      </c>
      <c r="B640" s="13">
        <v>2.4461000000000001E-3</v>
      </c>
      <c r="C640" s="13">
        <v>8.2700000000000004E-4</v>
      </c>
      <c r="D640" s="1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628"/>
  <sheetViews>
    <sheetView workbookViewId="0">
      <selection activeCell="A3" sqref="A3:A8"/>
    </sheetView>
  </sheetViews>
  <sheetFormatPr defaultColWidth="11" defaultRowHeight="15.6" x14ac:dyDescent="0.3"/>
  <cols>
    <col min="1" max="1" width="22.296875" style="3" customWidth="1"/>
    <col min="2" max="2" width="19.796875" style="3" customWidth="1"/>
  </cols>
  <sheetData>
    <row r="1" spans="1:9" ht="19.2" x14ac:dyDescent="0.4">
      <c r="A1" s="113" t="s">
        <v>35</v>
      </c>
      <c r="B1" s="113"/>
      <c r="D1" s="12"/>
    </row>
    <row r="2" spans="1:9" x14ac:dyDescent="0.3">
      <c r="A2" s="42" t="s">
        <v>11</v>
      </c>
      <c r="B2" s="43">
        <v>0</v>
      </c>
      <c r="C2" s="43">
        <v>0.6</v>
      </c>
      <c r="D2" s="43">
        <v>1.2</v>
      </c>
      <c r="E2" s="43">
        <v>2.4</v>
      </c>
      <c r="F2" s="43">
        <v>6.1</v>
      </c>
      <c r="G2" s="43">
        <v>12</v>
      </c>
      <c r="H2" s="43">
        <v>18</v>
      </c>
      <c r="I2" s="43">
        <v>30</v>
      </c>
    </row>
    <row r="3" spans="1:9" x14ac:dyDescent="0.3">
      <c r="A3" s="56" t="s">
        <v>100</v>
      </c>
      <c r="B3" s="87">
        <v>21.161999999999999</v>
      </c>
      <c r="C3" s="87">
        <v>20.172000000000001</v>
      </c>
      <c r="D3" s="87">
        <v>24.286000000000001</v>
      </c>
      <c r="E3" s="87">
        <v>25.876000000000001</v>
      </c>
      <c r="F3" s="87">
        <v>21.998000000000001</v>
      </c>
      <c r="G3" s="87">
        <v>23.004999999999999</v>
      </c>
      <c r="H3" s="87">
        <v>23.995999999999999</v>
      </c>
      <c r="I3" s="87">
        <v>20.085000000000001</v>
      </c>
    </row>
    <row r="4" spans="1:9" x14ac:dyDescent="0.3">
      <c r="A4" s="56" t="s">
        <v>101</v>
      </c>
      <c r="B4" s="87">
        <v>21.635000000000002</v>
      </c>
      <c r="C4" s="87">
        <v>21.591999999999999</v>
      </c>
      <c r="D4" s="87">
        <v>24.65</v>
      </c>
      <c r="E4" s="87">
        <v>24.971</v>
      </c>
      <c r="F4" s="87">
        <v>19.901</v>
      </c>
      <c r="G4" s="87">
        <v>21.625</v>
      </c>
      <c r="H4" s="87">
        <v>21.600999999999999</v>
      </c>
      <c r="I4" s="87">
        <v>22.475000000000001</v>
      </c>
    </row>
    <row r="5" spans="1:9" x14ac:dyDescent="0.3">
      <c r="A5" s="56" t="s">
        <v>102</v>
      </c>
      <c r="B5" s="87">
        <v>21.248999999999999</v>
      </c>
      <c r="C5" s="87">
        <v>19.638999999999999</v>
      </c>
      <c r="D5" s="87">
        <v>23.86</v>
      </c>
      <c r="E5" s="87">
        <v>26.190999999999999</v>
      </c>
      <c r="F5" s="87">
        <v>18.454999999999998</v>
      </c>
      <c r="G5" s="87">
        <v>23.300999999999998</v>
      </c>
      <c r="H5" s="87">
        <v>25.257999999999999</v>
      </c>
      <c r="I5" s="87">
        <v>23.414999999999999</v>
      </c>
    </row>
    <row r="6" spans="1:9" x14ac:dyDescent="0.3">
      <c r="A6" s="65"/>
      <c r="B6" s="13"/>
      <c r="D6" s="12"/>
      <c r="G6" s="12"/>
      <c r="H6" s="12"/>
      <c r="I6" s="12"/>
    </row>
    <row r="7" spans="1:9" x14ac:dyDescent="0.3">
      <c r="A7" s="51" t="s">
        <v>103</v>
      </c>
      <c r="B7" s="88">
        <v>21.35369713</v>
      </c>
      <c r="C7" s="88">
        <v>20.468799799999999</v>
      </c>
      <c r="D7" s="88">
        <v>24.267166700000001</v>
      </c>
      <c r="E7" s="88">
        <v>25.68123387</v>
      </c>
      <c r="F7" s="88">
        <v>20.119857809999999</v>
      </c>
      <c r="G7" s="88">
        <v>22.63945013</v>
      </c>
      <c r="H7" s="88">
        <v>23.62164842</v>
      </c>
      <c r="I7" s="88">
        <v>21.986321799999999</v>
      </c>
    </row>
    <row r="8" spans="1:9" x14ac:dyDescent="0.3">
      <c r="A8" s="50" t="s">
        <v>106</v>
      </c>
      <c r="B8" s="88">
        <v>0.21</v>
      </c>
      <c r="C8" s="88">
        <v>0.82</v>
      </c>
      <c r="D8" s="88">
        <v>0.32100000000000001</v>
      </c>
      <c r="E8" s="88">
        <v>0.52100000000000002</v>
      </c>
      <c r="F8" s="88">
        <v>1.46</v>
      </c>
      <c r="G8" s="88">
        <v>0.73199999999999998</v>
      </c>
      <c r="H8" s="88">
        <v>1.52</v>
      </c>
      <c r="I8" s="88">
        <v>1.4</v>
      </c>
    </row>
    <row r="9" spans="1:9" x14ac:dyDescent="0.3">
      <c r="A9" s="13"/>
      <c r="B9" s="13"/>
      <c r="D9" s="12"/>
      <c r="G9" s="12"/>
      <c r="H9" s="12"/>
      <c r="I9" s="12"/>
    </row>
    <row r="10" spans="1:9" x14ac:dyDescent="0.3">
      <c r="A10" s="13"/>
      <c r="B10" s="13"/>
      <c r="D10" s="12"/>
      <c r="G10" s="12"/>
      <c r="H10" s="12"/>
      <c r="I10" s="12"/>
    </row>
    <row r="11" spans="1:9" x14ac:dyDescent="0.3">
      <c r="A11" s="13"/>
      <c r="B11" s="13"/>
      <c r="D11" s="12"/>
    </row>
    <row r="12" spans="1:9" x14ac:dyDescent="0.3">
      <c r="A12" s="13"/>
      <c r="B12" s="13"/>
      <c r="D12" s="12"/>
    </row>
    <row r="13" spans="1:9" x14ac:dyDescent="0.3">
      <c r="A13" s="13"/>
      <c r="B13" s="13"/>
      <c r="D13" s="12"/>
    </row>
    <row r="14" spans="1:9" x14ac:dyDescent="0.3">
      <c r="A14" s="13"/>
      <c r="B14" s="13"/>
      <c r="D14" s="12"/>
    </row>
    <row r="15" spans="1:9" x14ac:dyDescent="0.3">
      <c r="A15" s="13"/>
      <c r="B15" s="13"/>
      <c r="D15" s="12"/>
    </row>
    <row r="16" spans="1:9" x14ac:dyDescent="0.3">
      <c r="A16" s="13"/>
      <c r="B16" s="13"/>
      <c r="D16" s="12"/>
    </row>
    <row r="17" spans="1:4" x14ac:dyDescent="0.3">
      <c r="A17" s="13"/>
      <c r="B17" s="13"/>
      <c r="D17" s="12"/>
    </row>
    <row r="18" spans="1:4" x14ac:dyDescent="0.3">
      <c r="A18" s="13"/>
      <c r="B18" s="13"/>
      <c r="D18" s="12"/>
    </row>
    <row r="19" spans="1:4" x14ac:dyDescent="0.3">
      <c r="A19" s="13"/>
      <c r="B19" s="13"/>
      <c r="D19" s="12"/>
    </row>
    <row r="20" spans="1:4" x14ac:dyDescent="0.3">
      <c r="A20" s="13"/>
      <c r="B20" s="13"/>
      <c r="D20" s="12"/>
    </row>
    <row r="21" spans="1:4" x14ac:dyDescent="0.3">
      <c r="A21" s="13"/>
      <c r="B21" s="13"/>
      <c r="D21" s="12"/>
    </row>
    <row r="22" spans="1:4" x14ac:dyDescent="0.3">
      <c r="A22" s="13"/>
      <c r="B22" s="13"/>
      <c r="D22" s="12"/>
    </row>
    <row r="23" spans="1:4" x14ac:dyDescent="0.3">
      <c r="A23" s="13"/>
      <c r="B23" s="13"/>
      <c r="D23" s="12"/>
    </row>
    <row r="24" spans="1:4" x14ac:dyDescent="0.3">
      <c r="A24" s="13"/>
      <c r="B24" s="13"/>
      <c r="D24" s="12"/>
    </row>
    <row r="25" spans="1:4" x14ac:dyDescent="0.3">
      <c r="A25" s="13"/>
      <c r="B25" s="13"/>
      <c r="D25" s="12"/>
    </row>
    <row r="26" spans="1:4" x14ac:dyDescent="0.3">
      <c r="A26" s="13"/>
      <c r="B26" s="13"/>
      <c r="D26" s="12"/>
    </row>
    <row r="27" spans="1:4" x14ac:dyDescent="0.3">
      <c r="A27" s="13"/>
      <c r="B27" s="13"/>
      <c r="D27" s="12"/>
    </row>
    <row r="28" spans="1:4" x14ac:dyDescent="0.3">
      <c r="A28" s="13"/>
      <c r="B28" s="13"/>
      <c r="D28" s="12"/>
    </row>
    <row r="29" spans="1:4" x14ac:dyDescent="0.3">
      <c r="A29" s="13"/>
      <c r="B29" s="13"/>
      <c r="D29" s="12"/>
    </row>
    <row r="30" spans="1:4" x14ac:dyDescent="0.3">
      <c r="A30" s="13"/>
      <c r="B30" s="13"/>
      <c r="D30" s="12"/>
    </row>
    <row r="31" spans="1:4" x14ac:dyDescent="0.3">
      <c r="A31" s="13"/>
      <c r="B31" s="13"/>
      <c r="D31" s="12"/>
    </row>
    <row r="32" spans="1:4" x14ac:dyDescent="0.3">
      <c r="A32" s="13"/>
      <c r="B32" s="13"/>
      <c r="D32" s="12"/>
    </row>
    <row r="33" spans="1:4" x14ac:dyDescent="0.3">
      <c r="A33" s="13"/>
      <c r="B33" s="13"/>
      <c r="D33" s="12"/>
    </row>
    <row r="34" spans="1:4" x14ac:dyDescent="0.3">
      <c r="A34" s="13"/>
      <c r="B34" s="13"/>
      <c r="D34" s="12"/>
    </row>
    <row r="35" spans="1:4" x14ac:dyDescent="0.3">
      <c r="A35" s="13"/>
      <c r="B35" s="13"/>
      <c r="D35" s="12"/>
    </row>
    <row r="36" spans="1:4" x14ac:dyDescent="0.3">
      <c r="A36" s="13"/>
      <c r="B36" s="13"/>
      <c r="D36" s="12"/>
    </row>
    <row r="37" spans="1:4" x14ac:dyDescent="0.3">
      <c r="A37" s="13"/>
      <c r="B37" s="13"/>
      <c r="D37" s="12"/>
    </row>
    <row r="38" spans="1:4" x14ac:dyDescent="0.3">
      <c r="A38" s="13"/>
      <c r="B38" s="13"/>
      <c r="D38" s="12"/>
    </row>
    <row r="39" spans="1:4" x14ac:dyDescent="0.3">
      <c r="A39" s="13"/>
      <c r="B39" s="13"/>
      <c r="D39" s="12"/>
    </row>
    <row r="40" spans="1:4" x14ac:dyDescent="0.3">
      <c r="A40" s="13"/>
      <c r="B40" s="13"/>
      <c r="D40" s="12"/>
    </row>
    <row r="41" spans="1:4" x14ac:dyDescent="0.3">
      <c r="A41" s="13"/>
      <c r="B41" s="13"/>
      <c r="D41" s="12"/>
    </row>
    <row r="42" spans="1:4" x14ac:dyDescent="0.3">
      <c r="A42" s="13"/>
      <c r="B42" s="13"/>
      <c r="D42" s="12"/>
    </row>
    <row r="43" spans="1:4" x14ac:dyDescent="0.3">
      <c r="A43" s="13"/>
      <c r="B43" s="13"/>
      <c r="D43" s="12"/>
    </row>
    <row r="44" spans="1:4" x14ac:dyDescent="0.3">
      <c r="A44" s="13"/>
      <c r="B44" s="13"/>
      <c r="D44" s="12"/>
    </row>
    <row r="45" spans="1:4" x14ac:dyDescent="0.3">
      <c r="A45" s="13"/>
      <c r="B45" s="13"/>
      <c r="D45" s="12"/>
    </row>
    <row r="46" spans="1:4" x14ac:dyDescent="0.3">
      <c r="A46" s="13"/>
      <c r="B46" s="13"/>
      <c r="D46" s="12"/>
    </row>
    <row r="47" spans="1:4" x14ac:dyDescent="0.3">
      <c r="A47" s="13"/>
      <c r="B47" s="13"/>
      <c r="D47" s="12"/>
    </row>
    <row r="48" spans="1:4" x14ac:dyDescent="0.3">
      <c r="A48" s="13"/>
      <c r="B48" s="13"/>
      <c r="D48" s="12"/>
    </row>
    <row r="49" spans="1:4" x14ac:dyDescent="0.3">
      <c r="A49" s="13"/>
      <c r="B49" s="13"/>
      <c r="D49" s="12"/>
    </row>
    <row r="50" spans="1:4" x14ac:dyDescent="0.3">
      <c r="A50" s="13"/>
      <c r="B50" s="13"/>
      <c r="D50" s="12"/>
    </row>
    <row r="51" spans="1:4" x14ac:dyDescent="0.3">
      <c r="A51" s="13"/>
      <c r="B51" s="13"/>
      <c r="D51" s="12"/>
    </row>
    <row r="52" spans="1:4" x14ac:dyDescent="0.3">
      <c r="A52" s="13"/>
      <c r="B52" s="13"/>
      <c r="D52" s="12"/>
    </row>
    <row r="53" spans="1:4" x14ac:dyDescent="0.3">
      <c r="A53" s="13"/>
      <c r="B53" s="13"/>
      <c r="D53" s="12"/>
    </row>
    <row r="54" spans="1:4" x14ac:dyDescent="0.3">
      <c r="A54" s="13"/>
      <c r="B54" s="13"/>
      <c r="D54" s="12"/>
    </row>
    <row r="55" spans="1:4" x14ac:dyDescent="0.3">
      <c r="A55" s="13"/>
      <c r="B55" s="13"/>
      <c r="D55" s="12"/>
    </row>
    <row r="56" spans="1:4" x14ac:dyDescent="0.3">
      <c r="A56" s="13"/>
      <c r="B56" s="13"/>
      <c r="D56" s="12"/>
    </row>
    <row r="57" spans="1:4" x14ac:dyDescent="0.3">
      <c r="A57" s="13"/>
      <c r="B57" s="13"/>
      <c r="D57" s="12"/>
    </row>
    <row r="58" spans="1:4" x14ac:dyDescent="0.3">
      <c r="A58" s="13"/>
      <c r="B58" s="13"/>
      <c r="D58" s="12"/>
    </row>
    <row r="59" spans="1:4" x14ac:dyDescent="0.3">
      <c r="A59" s="13"/>
      <c r="B59" s="13"/>
      <c r="D59" s="12"/>
    </row>
    <row r="60" spans="1:4" x14ac:dyDescent="0.3">
      <c r="A60" s="13"/>
      <c r="B60" s="13"/>
      <c r="D60" s="12"/>
    </row>
    <row r="61" spans="1:4" x14ac:dyDescent="0.3">
      <c r="A61" s="13"/>
      <c r="B61" s="13"/>
      <c r="D61" s="12"/>
    </row>
    <row r="62" spans="1:4" x14ac:dyDescent="0.3">
      <c r="A62" s="13"/>
      <c r="B62" s="13"/>
      <c r="D62" s="12"/>
    </row>
    <row r="63" spans="1:4" x14ac:dyDescent="0.3">
      <c r="A63" s="13"/>
      <c r="B63" s="13"/>
      <c r="D63" s="12"/>
    </row>
    <row r="64" spans="1:4" x14ac:dyDescent="0.3">
      <c r="A64" s="13"/>
      <c r="B64" s="13"/>
      <c r="D64" s="12"/>
    </row>
    <row r="65" spans="1:4" x14ac:dyDescent="0.3">
      <c r="A65" s="13"/>
      <c r="B65" s="13"/>
      <c r="D65" s="12"/>
    </row>
    <row r="66" spans="1:4" x14ac:dyDescent="0.3">
      <c r="A66" s="13"/>
      <c r="B66" s="13"/>
      <c r="D66" s="12"/>
    </row>
    <row r="67" spans="1:4" x14ac:dyDescent="0.3">
      <c r="A67" s="13"/>
      <c r="B67" s="13"/>
      <c r="D67" s="12"/>
    </row>
    <row r="68" spans="1:4" x14ac:dyDescent="0.3">
      <c r="A68" s="13"/>
      <c r="B68" s="13"/>
      <c r="D68" s="12"/>
    </row>
    <row r="69" spans="1:4" x14ac:dyDescent="0.3">
      <c r="A69" s="13"/>
      <c r="B69" s="13"/>
      <c r="D69" s="12"/>
    </row>
    <row r="70" spans="1:4" x14ac:dyDescent="0.3">
      <c r="A70" s="13"/>
      <c r="B70" s="13"/>
      <c r="D70" s="12"/>
    </row>
    <row r="71" spans="1:4" x14ac:dyDescent="0.3">
      <c r="A71" s="13"/>
      <c r="B71" s="13"/>
      <c r="D71" s="12"/>
    </row>
    <row r="72" spans="1:4" x14ac:dyDescent="0.3">
      <c r="A72" s="13"/>
      <c r="B72" s="13"/>
      <c r="D72" s="12"/>
    </row>
    <row r="73" spans="1:4" x14ac:dyDescent="0.3">
      <c r="A73" s="13"/>
      <c r="B73" s="13"/>
      <c r="D73" s="12"/>
    </row>
    <row r="74" spans="1:4" x14ac:dyDescent="0.3">
      <c r="A74" s="13"/>
      <c r="B74" s="13"/>
      <c r="D74" s="12"/>
    </row>
    <row r="75" spans="1:4" x14ac:dyDescent="0.3">
      <c r="A75" s="13"/>
      <c r="B75" s="13"/>
      <c r="D75" s="12"/>
    </row>
    <row r="76" spans="1:4" x14ac:dyDescent="0.3">
      <c r="A76" s="13"/>
      <c r="B76" s="13"/>
      <c r="D76" s="12"/>
    </row>
    <row r="77" spans="1:4" x14ac:dyDescent="0.3">
      <c r="A77" s="13"/>
      <c r="B77" s="13"/>
      <c r="D77" s="12"/>
    </row>
    <row r="78" spans="1:4" x14ac:dyDescent="0.3">
      <c r="A78" s="13"/>
      <c r="B78" s="13"/>
      <c r="D78" s="12"/>
    </row>
    <row r="79" spans="1:4" x14ac:dyDescent="0.3">
      <c r="A79" s="13"/>
      <c r="B79" s="13"/>
      <c r="D79" s="12"/>
    </row>
    <row r="80" spans="1:4" x14ac:dyDescent="0.3">
      <c r="A80" s="13"/>
      <c r="B80" s="13"/>
      <c r="D80" s="12"/>
    </row>
    <row r="81" spans="1:4" x14ac:dyDescent="0.3">
      <c r="A81" s="13"/>
      <c r="B81" s="13"/>
      <c r="D81" s="12"/>
    </row>
    <row r="82" spans="1:4" x14ac:dyDescent="0.3">
      <c r="A82" s="13"/>
      <c r="B82" s="13"/>
      <c r="D82" s="12"/>
    </row>
    <row r="83" spans="1:4" x14ac:dyDescent="0.3">
      <c r="A83" s="13"/>
      <c r="B83" s="13"/>
      <c r="D83" s="12"/>
    </row>
    <row r="84" spans="1:4" x14ac:dyDescent="0.3">
      <c r="A84" s="13"/>
      <c r="B84" s="13"/>
      <c r="D84" s="12"/>
    </row>
    <row r="85" spans="1:4" x14ac:dyDescent="0.3">
      <c r="A85" s="13"/>
      <c r="B85" s="13"/>
      <c r="D85" s="12"/>
    </row>
    <row r="86" spans="1:4" x14ac:dyDescent="0.3">
      <c r="A86" s="13"/>
      <c r="B86" s="13"/>
      <c r="D86" s="12"/>
    </row>
    <row r="87" spans="1:4" x14ac:dyDescent="0.3">
      <c r="A87" s="13"/>
      <c r="B87" s="13"/>
      <c r="D87" s="12"/>
    </row>
    <row r="88" spans="1:4" x14ac:dyDescent="0.3">
      <c r="A88" s="13"/>
      <c r="B88" s="13"/>
      <c r="D88" s="12"/>
    </row>
    <row r="89" spans="1:4" x14ac:dyDescent="0.3">
      <c r="A89" s="13"/>
      <c r="B89" s="13"/>
      <c r="D89" s="12"/>
    </row>
    <row r="90" spans="1:4" x14ac:dyDescent="0.3">
      <c r="A90" s="13"/>
      <c r="B90" s="13"/>
      <c r="D90" s="12"/>
    </row>
    <row r="91" spans="1:4" x14ac:dyDescent="0.3">
      <c r="A91" s="13"/>
      <c r="B91" s="13"/>
      <c r="D91" s="12"/>
    </row>
    <row r="92" spans="1:4" x14ac:dyDescent="0.3">
      <c r="A92" s="13"/>
      <c r="B92" s="13"/>
      <c r="D92" s="12"/>
    </row>
    <row r="93" spans="1:4" x14ac:dyDescent="0.3">
      <c r="A93" s="13"/>
      <c r="B93" s="13"/>
      <c r="D93" s="12"/>
    </row>
    <row r="94" spans="1:4" x14ac:dyDescent="0.3">
      <c r="A94" s="13"/>
      <c r="B94" s="13"/>
      <c r="D94" s="12"/>
    </row>
    <row r="95" spans="1:4" x14ac:dyDescent="0.3">
      <c r="A95" s="13"/>
      <c r="B95" s="13"/>
      <c r="D95" s="12"/>
    </row>
    <row r="96" spans="1:4" x14ac:dyDescent="0.3">
      <c r="A96" s="13"/>
      <c r="B96" s="13"/>
      <c r="D96" s="12"/>
    </row>
    <row r="97" spans="1:4" x14ac:dyDescent="0.3">
      <c r="A97" s="13"/>
      <c r="B97" s="13"/>
      <c r="D97" s="12"/>
    </row>
    <row r="98" spans="1:4" x14ac:dyDescent="0.3">
      <c r="A98" s="13"/>
      <c r="B98" s="13"/>
      <c r="D98" s="12"/>
    </row>
    <row r="99" spans="1:4" x14ac:dyDescent="0.3">
      <c r="A99" s="13"/>
      <c r="B99" s="13"/>
      <c r="D99" s="12"/>
    </row>
    <row r="100" spans="1:4" x14ac:dyDescent="0.3">
      <c r="A100" s="13"/>
      <c r="B100" s="13"/>
      <c r="D100" s="12"/>
    </row>
    <row r="101" spans="1:4" x14ac:dyDescent="0.3">
      <c r="A101" s="13"/>
      <c r="B101" s="13"/>
      <c r="D101" s="12"/>
    </row>
    <row r="102" spans="1:4" x14ac:dyDescent="0.3">
      <c r="A102" s="13"/>
      <c r="B102" s="13"/>
      <c r="D102" s="12"/>
    </row>
    <row r="103" spans="1:4" x14ac:dyDescent="0.3">
      <c r="A103" s="13"/>
      <c r="B103" s="13"/>
      <c r="D103" s="12"/>
    </row>
    <row r="104" spans="1:4" x14ac:dyDescent="0.3">
      <c r="A104" s="13"/>
      <c r="B104" s="13"/>
      <c r="D104" s="12"/>
    </row>
    <row r="105" spans="1:4" x14ac:dyDescent="0.3">
      <c r="A105" s="13"/>
      <c r="B105" s="13"/>
      <c r="D105" s="12"/>
    </row>
    <row r="106" spans="1:4" x14ac:dyDescent="0.3">
      <c r="A106" s="13"/>
      <c r="B106" s="13"/>
      <c r="D106" s="12"/>
    </row>
    <row r="107" spans="1:4" x14ac:dyDescent="0.3">
      <c r="A107" s="13"/>
      <c r="B107" s="13"/>
      <c r="D107" s="12"/>
    </row>
    <row r="108" spans="1:4" x14ac:dyDescent="0.3">
      <c r="A108" s="13"/>
      <c r="B108" s="13"/>
      <c r="D108" s="12"/>
    </row>
    <row r="109" spans="1:4" x14ac:dyDescent="0.3">
      <c r="A109" s="13"/>
      <c r="B109" s="13"/>
      <c r="D109" s="12"/>
    </row>
    <row r="110" spans="1:4" x14ac:dyDescent="0.3">
      <c r="A110" s="13"/>
      <c r="B110" s="13"/>
      <c r="D110" s="12"/>
    </row>
    <row r="111" spans="1:4" x14ac:dyDescent="0.3">
      <c r="A111" s="13"/>
      <c r="B111" s="13"/>
      <c r="D111" s="12"/>
    </row>
    <row r="112" spans="1:4" x14ac:dyDescent="0.3">
      <c r="A112" s="13"/>
      <c r="B112" s="13"/>
      <c r="D112" s="12"/>
    </row>
    <row r="113" spans="1:4" x14ac:dyDescent="0.3">
      <c r="A113" s="13"/>
      <c r="B113" s="13"/>
      <c r="D113" s="12"/>
    </row>
    <row r="114" spans="1:4" x14ac:dyDescent="0.3">
      <c r="A114" s="13"/>
      <c r="B114" s="13"/>
      <c r="D114" s="12"/>
    </row>
    <row r="115" spans="1:4" x14ac:dyDescent="0.3">
      <c r="A115" s="13"/>
      <c r="B115" s="13"/>
      <c r="D115" s="12"/>
    </row>
    <row r="116" spans="1:4" x14ac:dyDescent="0.3">
      <c r="A116" s="13"/>
      <c r="B116" s="13"/>
      <c r="D116" s="12"/>
    </row>
    <row r="117" spans="1:4" x14ac:dyDescent="0.3">
      <c r="A117" s="13"/>
      <c r="B117" s="13"/>
      <c r="D117" s="12"/>
    </row>
    <row r="118" spans="1:4" x14ac:dyDescent="0.3">
      <c r="A118" s="13"/>
      <c r="B118" s="13"/>
      <c r="D118" s="12"/>
    </row>
    <row r="119" spans="1:4" x14ac:dyDescent="0.3">
      <c r="A119" s="13"/>
      <c r="B119" s="13"/>
      <c r="D119" s="12"/>
    </row>
    <row r="120" spans="1:4" x14ac:dyDescent="0.3">
      <c r="A120" s="13"/>
      <c r="B120" s="13"/>
      <c r="D120" s="12"/>
    </row>
    <row r="121" spans="1:4" x14ac:dyDescent="0.3">
      <c r="A121" s="13"/>
      <c r="B121" s="13"/>
      <c r="D121" s="12"/>
    </row>
    <row r="122" spans="1:4" x14ac:dyDescent="0.3">
      <c r="A122" s="13"/>
      <c r="B122" s="13"/>
      <c r="D122" s="12"/>
    </row>
    <row r="123" spans="1:4" x14ac:dyDescent="0.3">
      <c r="A123" s="13"/>
      <c r="B123" s="13"/>
      <c r="D123" s="12"/>
    </row>
    <row r="124" spans="1:4" x14ac:dyDescent="0.3">
      <c r="A124" s="13"/>
      <c r="B124" s="13"/>
      <c r="D124" s="12"/>
    </row>
    <row r="125" spans="1:4" x14ac:dyDescent="0.3">
      <c r="A125" s="13"/>
      <c r="B125" s="13"/>
      <c r="D125" s="12"/>
    </row>
    <row r="126" spans="1:4" x14ac:dyDescent="0.3">
      <c r="A126" s="13"/>
      <c r="B126" s="13"/>
      <c r="D126" s="12"/>
    </row>
    <row r="127" spans="1:4" x14ac:dyDescent="0.3">
      <c r="A127" s="13"/>
      <c r="B127" s="13"/>
      <c r="D127" s="12"/>
    </row>
    <row r="128" spans="1:4" x14ac:dyDescent="0.3">
      <c r="A128" s="13"/>
      <c r="B128" s="13"/>
      <c r="D128" s="12"/>
    </row>
    <row r="129" spans="1:4" x14ac:dyDescent="0.3">
      <c r="A129" s="13"/>
      <c r="B129" s="13"/>
      <c r="D129" s="12"/>
    </row>
    <row r="130" spans="1:4" x14ac:dyDescent="0.3">
      <c r="A130" s="13"/>
      <c r="B130" s="13"/>
      <c r="D130" s="12"/>
    </row>
    <row r="131" spans="1:4" x14ac:dyDescent="0.3">
      <c r="A131" s="13"/>
      <c r="B131" s="13"/>
      <c r="D131" s="12"/>
    </row>
    <row r="132" spans="1:4" x14ac:dyDescent="0.3">
      <c r="A132" s="13"/>
      <c r="B132" s="13"/>
      <c r="D132" s="12"/>
    </row>
    <row r="133" spans="1:4" x14ac:dyDescent="0.3">
      <c r="A133" s="13"/>
      <c r="B133" s="13"/>
      <c r="D133" s="12"/>
    </row>
    <row r="134" spans="1:4" x14ac:dyDescent="0.3">
      <c r="A134" s="13"/>
      <c r="B134" s="13"/>
      <c r="D134" s="12"/>
    </row>
    <row r="135" spans="1:4" x14ac:dyDescent="0.3">
      <c r="A135" s="13"/>
      <c r="B135" s="13"/>
      <c r="D135" s="12"/>
    </row>
    <row r="136" spans="1:4" x14ac:dyDescent="0.3">
      <c r="A136" s="13"/>
      <c r="B136" s="13"/>
      <c r="D136" s="12"/>
    </row>
    <row r="137" spans="1:4" x14ac:dyDescent="0.3">
      <c r="A137" s="13"/>
      <c r="B137" s="13"/>
      <c r="D137" s="12"/>
    </row>
    <row r="138" spans="1:4" x14ac:dyDescent="0.3">
      <c r="A138" s="13"/>
      <c r="B138" s="13"/>
      <c r="D138" s="12"/>
    </row>
    <row r="139" spans="1:4" x14ac:dyDescent="0.3">
      <c r="A139" s="13"/>
      <c r="B139" s="13"/>
      <c r="D139" s="12"/>
    </row>
    <row r="140" spans="1:4" x14ac:dyDescent="0.3">
      <c r="A140" s="13"/>
      <c r="B140" s="13"/>
      <c r="D140" s="12"/>
    </row>
    <row r="141" spans="1:4" x14ac:dyDescent="0.3">
      <c r="A141" s="13"/>
      <c r="B141" s="13"/>
      <c r="D141" s="12"/>
    </row>
    <row r="142" spans="1:4" x14ac:dyDescent="0.3">
      <c r="A142" s="13"/>
      <c r="B142" s="13"/>
      <c r="D142" s="12"/>
    </row>
    <row r="143" spans="1:4" x14ac:dyDescent="0.3">
      <c r="A143" s="13"/>
      <c r="B143" s="13"/>
      <c r="D143" s="12"/>
    </row>
    <row r="144" spans="1:4" x14ac:dyDescent="0.3">
      <c r="A144" s="13"/>
      <c r="B144" s="13"/>
      <c r="D144" s="12"/>
    </row>
    <row r="145" spans="1:4" x14ac:dyDescent="0.3">
      <c r="A145" s="13"/>
      <c r="B145" s="13"/>
      <c r="D145" s="12"/>
    </row>
    <row r="146" spans="1:4" x14ac:dyDescent="0.3">
      <c r="A146" s="13"/>
      <c r="B146" s="13"/>
      <c r="D146" s="12"/>
    </row>
    <row r="147" spans="1:4" x14ac:dyDescent="0.3">
      <c r="A147" s="13"/>
      <c r="B147" s="13"/>
      <c r="D147" s="12"/>
    </row>
    <row r="148" spans="1:4" x14ac:dyDescent="0.3">
      <c r="A148" s="13"/>
      <c r="B148" s="13"/>
      <c r="D148" s="12"/>
    </row>
    <row r="149" spans="1:4" x14ac:dyDescent="0.3">
      <c r="A149" s="13"/>
      <c r="B149" s="13"/>
      <c r="D149" s="12"/>
    </row>
    <row r="150" spans="1:4" x14ac:dyDescent="0.3">
      <c r="A150" s="13"/>
      <c r="B150" s="13"/>
      <c r="D150" s="12"/>
    </row>
    <row r="151" spans="1:4" x14ac:dyDescent="0.3">
      <c r="A151" s="13"/>
      <c r="B151" s="13"/>
      <c r="D151" s="12"/>
    </row>
    <row r="152" spans="1:4" x14ac:dyDescent="0.3">
      <c r="A152" s="13"/>
      <c r="B152" s="13"/>
      <c r="D152" s="12"/>
    </row>
    <row r="153" spans="1:4" x14ac:dyDescent="0.3">
      <c r="A153" s="13"/>
      <c r="B153" s="13"/>
      <c r="D153" s="12"/>
    </row>
    <row r="154" spans="1:4" x14ac:dyDescent="0.3">
      <c r="A154" s="13"/>
      <c r="B154" s="13"/>
      <c r="D154" s="12"/>
    </row>
    <row r="155" spans="1:4" x14ac:dyDescent="0.3">
      <c r="A155" s="13"/>
      <c r="B155" s="13"/>
      <c r="D155" s="12"/>
    </row>
    <row r="156" spans="1:4" x14ac:dyDescent="0.3">
      <c r="A156" s="13"/>
      <c r="B156" s="13"/>
      <c r="D156" s="12"/>
    </row>
    <row r="157" spans="1:4" x14ac:dyDescent="0.3">
      <c r="A157" s="13"/>
      <c r="B157" s="13"/>
      <c r="D157" s="12"/>
    </row>
    <row r="158" spans="1:4" x14ac:dyDescent="0.3">
      <c r="A158" s="13"/>
      <c r="B158" s="13"/>
      <c r="D158" s="12"/>
    </row>
    <row r="159" spans="1:4" x14ac:dyDescent="0.3">
      <c r="A159" s="13"/>
      <c r="B159" s="13"/>
      <c r="D159" s="12"/>
    </row>
    <row r="160" spans="1:4" x14ac:dyDescent="0.3">
      <c r="A160" s="13"/>
      <c r="B160" s="13"/>
      <c r="D160" s="12"/>
    </row>
    <row r="161" spans="1:4" x14ac:dyDescent="0.3">
      <c r="A161" s="13"/>
      <c r="B161" s="13"/>
      <c r="D161" s="12"/>
    </row>
    <row r="162" spans="1:4" x14ac:dyDescent="0.3">
      <c r="A162" s="13"/>
      <c r="B162" s="13"/>
      <c r="D162" s="12"/>
    </row>
    <row r="163" spans="1:4" x14ac:dyDescent="0.3">
      <c r="A163" s="13"/>
      <c r="B163" s="13"/>
      <c r="D163" s="12"/>
    </row>
    <row r="164" spans="1:4" x14ac:dyDescent="0.3">
      <c r="A164" s="13"/>
      <c r="B164" s="13"/>
      <c r="D164" s="12"/>
    </row>
    <row r="165" spans="1:4" x14ac:dyDescent="0.3">
      <c r="A165" s="13"/>
      <c r="B165" s="13"/>
      <c r="D165" s="12"/>
    </row>
    <row r="166" spans="1:4" x14ac:dyDescent="0.3">
      <c r="A166" s="13"/>
      <c r="B166" s="13"/>
      <c r="D166" s="12"/>
    </row>
    <row r="167" spans="1:4" x14ac:dyDescent="0.3">
      <c r="A167" s="13"/>
      <c r="B167" s="13"/>
      <c r="D167" s="12"/>
    </row>
    <row r="168" spans="1:4" x14ac:dyDescent="0.3">
      <c r="A168" s="13"/>
      <c r="B168" s="13"/>
      <c r="D168" s="12"/>
    </row>
    <row r="169" spans="1:4" x14ac:dyDescent="0.3">
      <c r="A169" s="13"/>
      <c r="B169" s="13"/>
      <c r="D169" s="12"/>
    </row>
    <row r="170" spans="1:4" x14ac:dyDescent="0.3">
      <c r="A170" s="13"/>
      <c r="B170" s="13"/>
      <c r="D170" s="12"/>
    </row>
    <row r="171" spans="1:4" x14ac:dyDescent="0.3">
      <c r="A171" s="13"/>
      <c r="B171" s="13"/>
      <c r="D171" s="12"/>
    </row>
    <row r="172" spans="1:4" x14ac:dyDescent="0.3">
      <c r="A172" s="13"/>
      <c r="B172" s="13"/>
      <c r="D172" s="12"/>
    </row>
    <row r="173" spans="1:4" x14ac:dyDescent="0.3">
      <c r="A173" s="13"/>
      <c r="B173" s="13"/>
      <c r="D173" s="12"/>
    </row>
    <row r="174" spans="1:4" x14ac:dyDescent="0.3">
      <c r="A174" s="13"/>
      <c r="B174" s="13"/>
      <c r="D174" s="12"/>
    </row>
    <row r="175" spans="1:4" x14ac:dyDescent="0.3">
      <c r="A175" s="13"/>
      <c r="B175" s="13"/>
      <c r="D175" s="12"/>
    </row>
    <row r="176" spans="1:4" x14ac:dyDescent="0.3">
      <c r="A176" s="13"/>
      <c r="B176" s="13"/>
      <c r="D176" s="12"/>
    </row>
    <row r="177" spans="1:4" x14ac:dyDescent="0.3">
      <c r="A177" s="13"/>
      <c r="B177" s="13"/>
      <c r="D177" s="12"/>
    </row>
    <row r="178" spans="1:4" x14ac:dyDescent="0.3">
      <c r="A178" s="13"/>
      <c r="B178" s="13"/>
      <c r="D178" s="12"/>
    </row>
    <row r="179" spans="1:4" x14ac:dyDescent="0.3">
      <c r="A179" s="13"/>
      <c r="B179" s="13"/>
      <c r="D179" s="12"/>
    </row>
    <row r="180" spans="1:4" x14ac:dyDescent="0.3">
      <c r="A180" s="13"/>
      <c r="B180" s="13"/>
      <c r="D180" s="12"/>
    </row>
    <row r="181" spans="1:4" x14ac:dyDescent="0.3">
      <c r="A181" s="13"/>
      <c r="B181" s="13"/>
      <c r="D181" s="12"/>
    </row>
    <row r="182" spans="1:4" x14ac:dyDescent="0.3">
      <c r="A182" s="13"/>
      <c r="B182" s="13"/>
      <c r="D182" s="12"/>
    </row>
    <row r="183" spans="1:4" x14ac:dyDescent="0.3">
      <c r="A183" s="13"/>
      <c r="B183" s="13"/>
      <c r="D183" s="12"/>
    </row>
    <row r="184" spans="1:4" x14ac:dyDescent="0.3">
      <c r="A184" s="13"/>
      <c r="B184" s="13"/>
      <c r="D184" s="12"/>
    </row>
    <row r="185" spans="1:4" x14ac:dyDescent="0.3">
      <c r="A185" s="13"/>
      <c r="B185" s="13"/>
      <c r="D185" s="12"/>
    </row>
    <row r="186" spans="1:4" x14ac:dyDescent="0.3">
      <c r="A186" s="13"/>
      <c r="B186" s="13"/>
      <c r="D186" s="12"/>
    </row>
    <row r="187" spans="1:4" x14ac:dyDescent="0.3">
      <c r="A187" s="13"/>
      <c r="B187" s="13"/>
      <c r="D187" s="12"/>
    </row>
    <row r="188" spans="1:4" x14ac:dyDescent="0.3">
      <c r="A188" s="13"/>
      <c r="B188" s="13"/>
      <c r="D188" s="12"/>
    </row>
    <row r="189" spans="1:4" x14ac:dyDescent="0.3">
      <c r="A189" s="13"/>
      <c r="B189" s="13"/>
      <c r="D189" s="12"/>
    </row>
    <row r="190" spans="1:4" x14ac:dyDescent="0.3">
      <c r="A190" s="13"/>
      <c r="B190" s="13"/>
      <c r="D190" s="12"/>
    </row>
    <row r="191" spans="1:4" x14ac:dyDescent="0.3">
      <c r="A191" s="13"/>
      <c r="B191" s="13"/>
      <c r="D191" s="12"/>
    </row>
    <row r="192" spans="1:4" x14ac:dyDescent="0.3">
      <c r="A192" s="13"/>
      <c r="B192" s="13"/>
      <c r="D192" s="12"/>
    </row>
    <row r="193" spans="1:4" x14ac:dyDescent="0.3">
      <c r="A193" s="13"/>
      <c r="B193" s="13"/>
      <c r="D193" s="12"/>
    </row>
    <row r="194" spans="1:4" x14ac:dyDescent="0.3">
      <c r="A194" s="13"/>
      <c r="B194" s="13"/>
      <c r="D194" s="12"/>
    </row>
    <row r="195" spans="1:4" x14ac:dyDescent="0.3">
      <c r="A195" s="13"/>
      <c r="B195" s="13"/>
      <c r="D195" s="12"/>
    </row>
    <row r="196" spans="1:4" x14ac:dyDescent="0.3">
      <c r="A196" s="13"/>
      <c r="B196" s="13"/>
      <c r="D196" s="12"/>
    </row>
    <row r="197" spans="1:4" x14ac:dyDescent="0.3">
      <c r="A197" s="13"/>
      <c r="B197" s="13"/>
      <c r="D197" s="12"/>
    </row>
    <row r="198" spans="1:4" x14ac:dyDescent="0.3">
      <c r="A198" s="13"/>
      <c r="B198" s="13"/>
      <c r="D198" s="12"/>
    </row>
    <row r="199" spans="1:4" x14ac:dyDescent="0.3">
      <c r="A199" s="13"/>
      <c r="B199" s="13"/>
      <c r="D199" s="12"/>
    </row>
    <row r="200" spans="1:4" x14ac:dyDescent="0.3">
      <c r="A200" s="13"/>
      <c r="B200" s="13"/>
      <c r="D200" s="12"/>
    </row>
    <row r="201" spans="1:4" x14ac:dyDescent="0.3">
      <c r="A201" s="13"/>
      <c r="B201" s="13"/>
      <c r="D201" s="12"/>
    </row>
    <row r="202" spans="1:4" x14ac:dyDescent="0.3">
      <c r="A202" s="13"/>
      <c r="B202" s="13"/>
      <c r="D202" s="12"/>
    </row>
    <row r="203" spans="1:4" x14ac:dyDescent="0.3">
      <c r="A203" s="13"/>
      <c r="B203" s="13"/>
      <c r="D203" s="12"/>
    </row>
    <row r="204" spans="1:4" x14ac:dyDescent="0.3">
      <c r="A204" s="13"/>
      <c r="B204" s="13"/>
      <c r="D204" s="12"/>
    </row>
    <row r="205" spans="1:4" x14ac:dyDescent="0.3">
      <c r="A205" s="13"/>
      <c r="B205" s="13"/>
      <c r="D205" s="12"/>
    </row>
    <row r="206" spans="1:4" x14ac:dyDescent="0.3">
      <c r="A206" s="13"/>
      <c r="B206" s="13"/>
      <c r="D206" s="12"/>
    </row>
    <row r="207" spans="1:4" x14ac:dyDescent="0.3">
      <c r="A207" s="13"/>
      <c r="B207" s="13"/>
      <c r="D207" s="12"/>
    </row>
    <row r="208" spans="1:4" x14ac:dyDescent="0.3">
      <c r="A208" s="13"/>
      <c r="B208" s="13"/>
      <c r="D208" s="12"/>
    </row>
    <row r="209" spans="1:4" x14ac:dyDescent="0.3">
      <c r="A209" s="13"/>
      <c r="B209" s="13"/>
      <c r="D209" s="12"/>
    </row>
    <row r="210" spans="1:4" x14ac:dyDescent="0.3">
      <c r="A210" s="13"/>
      <c r="B210" s="13"/>
      <c r="D210" s="12"/>
    </row>
    <row r="211" spans="1:4" x14ac:dyDescent="0.3">
      <c r="A211" s="13"/>
      <c r="B211" s="13"/>
      <c r="D211" s="12"/>
    </row>
    <row r="212" spans="1:4" x14ac:dyDescent="0.3">
      <c r="A212" s="13"/>
      <c r="B212" s="13"/>
      <c r="D212" s="12"/>
    </row>
    <row r="213" spans="1:4" x14ac:dyDescent="0.3">
      <c r="A213" s="13"/>
      <c r="B213" s="13"/>
      <c r="D213" s="12"/>
    </row>
    <row r="214" spans="1:4" x14ac:dyDescent="0.3">
      <c r="A214" s="13"/>
      <c r="B214" s="13"/>
      <c r="D214" s="12"/>
    </row>
    <row r="215" spans="1:4" x14ac:dyDescent="0.3">
      <c r="A215" s="13"/>
      <c r="B215" s="13"/>
      <c r="D215" s="12"/>
    </row>
    <row r="216" spans="1:4" x14ac:dyDescent="0.3">
      <c r="A216" s="13"/>
      <c r="B216" s="13"/>
      <c r="D216" s="12"/>
    </row>
    <row r="217" spans="1:4" x14ac:dyDescent="0.3">
      <c r="A217" s="13"/>
      <c r="B217" s="13"/>
      <c r="D217" s="12"/>
    </row>
    <row r="218" spans="1:4" x14ac:dyDescent="0.3">
      <c r="A218" s="13"/>
      <c r="B218" s="13"/>
      <c r="D218" s="12"/>
    </row>
    <row r="219" spans="1:4" x14ac:dyDescent="0.3">
      <c r="A219" s="13"/>
      <c r="B219" s="13"/>
      <c r="D219" s="12"/>
    </row>
    <row r="220" spans="1:4" x14ac:dyDescent="0.3">
      <c r="A220" s="13"/>
      <c r="B220" s="13"/>
      <c r="D220" s="12"/>
    </row>
    <row r="221" spans="1:4" x14ac:dyDescent="0.3">
      <c r="A221" s="13"/>
      <c r="B221" s="13"/>
      <c r="D221" s="12"/>
    </row>
    <row r="222" spans="1:4" x14ac:dyDescent="0.3">
      <c r="A222" s="13"/>
      <c r="B222" s="13"/>
      <c r="D222" s="12"/>
    </row>
    <row r="223" spans="1:4" x14ac:dyDescent="0.3">
      <c r="A223" s="13"/>
      <c r="B223" s="13"/>
      <c r="D223" s="12"/>
    </row>
    <row r="224" spans="1:4" x14ac:dyDescent="0.3">
      <c r="A224" s="13"/>
      <c r="B224" s="13"/>
      <c r="D224" s="12"/>
    </row>
    <row r="225" spans="1:4" x14ac:dyDescent="0.3">
      <c r="A225" s="13"/>
      <c r="B225" s="13"/>
      <c r="D225" s="12"/>
    </row>
    <row r="226" spans="1:4" x14ac:dyDescent="0.3">
      <c r="A226" s="13"/>
      <c r="B226" s="13"/>
      <c r="D226" s="12"/>
    </row>
    <row r="227" spans="1:4" x14ac:dyDescent="0.3">
      <c r="A227" s="13"/>
      <c r="B227" s="13"/>
      <c r="D227" s="12"/>
    </row>
    <row r="228" spans="1:4" x14ac:dyDescent="0.3">
      <c r="A228" s="13"/>
      <c r="B228" s="13"/>
      <c r="D228" s="12"/>
    </row>
    <row r="229" spans="1:4" x14ac:dyDescent="0.3">
      <c r="A229" s="13"/>
      <c r="B229" s="13"/>
      <c r="D229" s="12"/>
    </row>
    <row r="230" spans="1:4" x14ac:dyDescent="0.3">
      <c r="A230" s="13"/>
      <c r="B230" s="13"/>
      <c r="D230" s="12"/>
    </row>
    <row r="231" spans="1:4" x14ac:dyDescent="0.3">
      <c r="A231" s="13"/>
      <c r="B231" s="13"/>
      <c r="D231" s="12"/>
    </row>
    <row r="232" spans="1:4" x14ac:dyDescent="0.3">
      <c r="A232" s="13"/>
      <c r="B232" s="13"/>
      <c r="D232" s="12"/>
    </row>
    <row r="233" spans="1:4" x14ac:dyDescent="0.3">
      <c r="A233" s="13"/>
      <c r="B233" s="13"/>
      <c r="D233" s="12"/>
    </row>
    <row r="234" spans="1:4" x14ac:dyDescent="0.3">
      <c r="A234" s="13"/>
      <c r="B234" s="13"/>
      <c r="D234" s="12"/>
    </row>
    <row r="235" spans="1:4" x14ac:dyDescent="0.3">
      <c r="A235" s="13"/>
      <c r="B235" s="13"/>
      <c r="D235" s="12"/>
    </row>
    <row r="236" spans="1:4" x14ac:dyDescent="0.3">
      <c r="A236" s="13"/>
      <c r="B236" s="13"/>
      <c r="D236" s="12"/>
    </row>
    <row r="237" spans="1:4" x14ac:dyDescent="0.3">
      <c r="A237" s="13"/>
      <c r="B237" s="13"/>
      <c r="D237" s="12"/>
    </row>
    <row r="238" spans="1:4" x14ac:dyDescent="0.3">
      <c r="A238" s="13"/>
      <c r="B238" s="13"/>
      <c r="D238" s="12"/>
    </row>
    <row r="239" spans="1:4" x14ac:dyDescent="0.3">
      <c r="A239" s="13"/>
      <c r="B239" s="13"/>
      <c r="D239" s="12"/>
    </row>
    <row r="240" spans="1:4" x14ac:dyDescent="0.3">
      <c r="A240" s="13"/>
      <c r="B240" s="13"/>
      <c r="D240" s="12"/>
    </row>
    <row r="241" spans="1:4" x14ac:dyDescent="0.3">
      <c r="A241" s="13"/>
      <c r="B241" s="13"/>
      <c r="D241" s="12"/>
    </row>
    <row r="242" spans="1:4" x14ac:dyDescent="0.3">
      <c r="A242" s="13"/>
      <c r="B242" s="13"/>
      <c r="D242" s="12"/>
    </row>
    <row r="243" spans="1:4" x14ac:dyDescent="0.3">
      <c r="A243" s="13"/>
      <c r="B243" s="13"/>
      <c r="D243" s="12"/>
    </row>
    <row r="244" spans="1:4" x14ac:dyDescent="0.3">
      <c r="A244" s="13"/>
      <c r="B244" s="13"/>
      <c r="D244" s="12"/>
    </row>
    <row r="245" spans="1:4" x14ac:dyDescent="0.3">
      <c r="A245" s="13"/>
      <c r="B245" s="13"/>
      <c r="D245" s="12"/>
    </row>
    <row r="246" spans="1:4" x14ac:dyDescent="0.3">
      <c r="A246" s="13"/>
      <c r="B246" s="13"/>
      <c r="D246" s="12"/>
    </row>
    <row r="247" spans="1:4" x14ac:dyDescent="0.3">
      <c r="A247" s="13"/>
      <c r="B247" s="13"/>
      <c r="D247" s="12"/>
    </row>
    <row r="248" spans="1:4" x14ac:dyDescent="0.3">
      <c r="A248" s="13"/>
      <c r="B248" s="13"/>
      <c r="D248" s="12"/>
    </row>
    <row r="249" spans="1:4" x14ac:dyDescent="0.3">
      <c r="A249" s="13"/>
      <c r="B249" s="13"/>
      <c r="D249" s="12"/>
    </row>
    <row r="250" spans="1:4" x14ac:dyDescent="0.3">
      <c r="A250" s="13"/>
      <c r="B250" s="13"/>
      <c r="D250" s="12"/>
    </row>
    <row r="251" spans="1:4" x14ac:dyDescent="0.3">
      <c r="A251" s="13"/>
      <c r="B251" s="13"/>
      <c r="D251" s="12"/>
    </row>
    <row r="252" spans="1:4" x14ac:dyDescent="0.3">
      <c r="A252" s="13"/>
      <c r="B252" s="13"/>
      <c r="D252" s="12"/>
    </row>
    <row r="253" spans="1:4" x14ac:dyDescent="0.3">
      <c r="A253" s="13"/>
      <c r="B253" s="13"/>
      <c r="D253" s="12"/>
    </row>
    <row r="254" spans="1:4" x14ac:dyDescent="0.3">
      <c r="A254" s="13"/>
      <c r="B254" s="13"/>
      <c r="D254" s="12"/>
    </row>
    <row r="255" spans="1:4" x14ac:dyDescent="0.3">
      <c r="A255" s="13"/>
      <c r="B255" s="13"/>
      <c r="D255" s="12"/>
    </row>
    <row r="256" spans="1:4" x14ac:dyDescent="0.3">
      <c r="A256" s="13"/>
      <c r="B256" s="13"/>
      <c r="D256" s="12"/>
    </row>
    <row r="257" spans="1:4" x14ac:dyDescent="0.3">
      <c r="A257" s="13"/>
      <c r="B257" s="13"/>
      <c r="D257" s="12"/>
    </row>
    <row r="258" spans="1:4" x14ac:dyDescent="0.3">
      <c r="A258" s="13"/>
      <c r="B258" s="13"/>
      <c r="D258" s="12"/>
    </row>
    <row r="259" spans="1:4" x14ac:dyDescent="0.3">
      <c r="A259" s="13"/>
      <c r="B259" s="13"/>
      <c r="D259" s="12"/>
    </row>
    <row r="260" spans="1:4" x14ac:dyDescent="0.3">
      <c r="A260" s="13"/>
      <c r="B260" s="13"/>
      <c r="D260" s="12"/>
    </row>
    <row r="261" spans="1:4" x14ac:dyDescent="0.3">
      <c r="A261" s="13"/>
      <c r="B261" s="13"/>
      <c r="D261" s="12"/>
    </row>
    <row r="262" spans="1:4" x14ac:dyDescent="0.3">
      <c r="A262" s="13"/>
      <c r="B262" s="13"/>
      <c r="D262" s="12"/>
    </row>
    <row r="263" spans="1:4" x14ac:dyDescent="0.3">
      <c r="A263" s="13"/>
      <c r="B263" s="13"/>
      <c r="D263" s="12"/>
    </row>
    <row r="264" spans="1:4" x14ac:dyDescent="0.3">
      <c r="A264" s="13"/>
      <c r="B264" s="13"/>
      <c r="D264" s="12"/>
    </row>
    <row r="265" spans="1:4" x14ac:dyDescent="0.3">
      <c r="A265" s="13"/>
      <c r="B265" s="13"/>
      <c r="D265" s="12"/>
    </row>
    <row r="266" spans="1:4" x14ac:dyDescent="0.3">
      <c r="A266" s="13"/>
      <c r="B266" s="13"/>
      <c r="D266" s="12"/>
    </row>
    <row r="267" spans="1:4" x14ac:dyDescent="0.3">
      <c r="A267" s="13"/>
      <c r="B267" s="13"/>
      <c r="D267" s="12"/>
    </row>
    <row r="268" spans="1:4" x14ac:dyDescent="0.3">
      <c r="A268" s="13"/>
      <c r="B268" s="13"/>
      <c r="D268" s="12"/>
    </row>
    <row r="269" spans="1:4" x14ac:dyDescent="0.3">
      <c r="A269" s="13"/>
      <c r="B269" s="13"/>
      <c r="D269" s="12"/>
    </row>
    <row r="270" spans="1:4" x14ac:dyDescent="0.3">
      <c r="A270" s="13"/>
      <c r="B270" s="13"/>
      <c r="D270" s="12"/>
    </row>
    <row r="271" spans="1:4" x14ac:dyDescent="0.3">
      <c r="A271" s="13"/>
      <c r="B271" s="13"/>
      <c r="D271" s="12"/>
    </row>
    <row r="272" spans="1:4" x14ac:dyDescent="0.3">
      <c r="A272" s="13"/>
      <c r="B272" s="13"/>
      <c r="D272" s="12"/>
    </row>
    <row r="273" spans="1:4" x14ac:dyDescent="0.3">
      <c r="A273" s="13"/>
      <c r="B273" s="13"/>
      <c r="D273" s="12"/>
    </row>
    <row r="274" spans="1:4" x14ac:dyDescent="0.3">
      <c r="A274" s="13"/>
      <c r="B274" s="13"/>
      <c r="D274" s="12"/>
    </row>
    <row r="275" spans="1:4" x14ac:dyDescent="0.3">
      <c r="A275" s="13"/>
      <c r="B275" s="13"/>
      <c r="D275" s="12"/>
    </row>
    <row r="276" spans="1:4" x14ac:dyDescent="0.3">
      <c r="A276" s="13"/>
      <c r="B276" s="13"/>
      <c r="D276" s="12"/>
    </row>
    <row r="277" spans="1:4" x14ac:dyDescent="0.3">
      <c r="A277" s="13"/>
      <c r="B277" s="13"/>
      <c r="D277" s="12"/>
    </row>
    <row r="278" spans="1:4" x14ac:dyDescent="0.3">
      <c r="A278" s="13"/>
      <c r="B278" s="13"/>
      <c r="D278" s="12"/>
    </row>
    <row r="279" spans="1:4" x14ac:dyDescent="0.3">
      <c r="A279" s="13"/>
      <c r="B279" s="13"/>
      <c r="D279" s="12"/>
    </row>
    <row r="280" spans="1:4" x14ac:dyDescent="0.3">
      <c r="A280" s="13"/>
      <c r="B280" s="13"/>
      <c r="D280" s="12"/>
    </row>
    <row r="281" spans="1:4" x14ac:dyDescent="0.3">
      <c r="A281" s="13"/>
      <c r="B281" s="13"/>
      <c r="D281" s="12"/>
    </row>
    <row r="282" spans="1:4" x14ac:dyDescent="0.3">
      <c r="A282" s="13"/>
      <c r="B282" s="13"/>
      <c r="D282" s="12"/>
    </row>
    <row r="283" spans="1:4" x14ac:dyDescent="0.3">
      <c r="A283" s="13"/>
      <c r="B283" s="13"/>
      <c r="D283" s="12"/>
    </row>
    <row r="284" spans="1:4" x14ac:dyDescent="0.3">
      <c r="A284" s="13"/>
      <c r="B284" s="13"/>
      <c r="D284" s="12"/>
    </row>
    <row r="285" spans="1:4" x14ac:dyDescent="0.3">
      <c r="A285" s="13"/>
      <c r="B285" s="13"/>
      <c r="D285" s="12"/>
    </row>
    <row r="286" spans="1:4" x14ac:dyDescent="0.3">
      <c r="A286" s="13"/>
      <c r="B286" s="13"/>
      <c r="D286" s="12"/>
    </row>
    <row r="287" spans="1:4" x14ac:dyDescent="0.3">
      <c r="A287" s="13"/>
      <c r="B287" s="13"/>
      <c r="D287" s="12"/>
    </row>
    <row r="288" spans="1:4" x14ac:dyDescent="0.3">
      <c r="A288" s="13"/>
      <c r="B288" s="13"/>
      <c r="D288" s="12"/>
    </row>
    <row r="289" spans="1:4" x14ac:dyDescent="0.3">
      <c r="A289" s="13"/>
      <c r="B289" s="13"/>
      <c r="D289" s="12"/>
    </row>
    <row r="290" spans="1:4" x14ac:dyDescent="0.3">
      <c r="A290" s="13"/>
      <c r="B290" s="13"/>
      <c r="D290" s="12"/>
    </row>
    <row r="291" spans="1:4" x14ac:dyDescent="0.3">
      <c r="A291" s="13"/>
      <c r="B291" s="13"/>
      <c r="D291" s="12"/>
    </row>
    <row r="292" spans="1:4" x14ac:dyDescent="0.3">
      <c r="A292" s="13"/>
      <c r="B292" s="13"/>
      <c r="D292" s="12"/>
    </row>
    <row r="293" spans="1:4" x14ac:dyDescent="0.3">
      <c r="A293" s="13"/>
      <c r="B293" s="13"/>
      <c r="D293" s="12"/>
    </row>
    <row r="294" spans="1:4" x14ac:dyDescent="0.3">
      <c r="A294" s="13"/>
      <c r="B294" s="13"/>
      <c r="D294" s="12"/>
    </row>
    <row r="295" spans="1:4" x14ac:dyDescent="0.3">
      <c r="A295" s="13"/>
      <c r="B295" s="13"/>
      <c r="D295" s="12"/>
    </row>
    <row r="296" spans="1:4" x14ac:dyDescent="0.3">
      <c r="A296" s="13"/>
      <c r="B296" s="13"/>
      <c r="D296" s="12"/>
    </row>
    <row r="297" spans="1:4" x14ac:dyDescent="0.3">
      <c r="A297" s="13"/>
      <c r="B297" s="13"/>
      <c r="D297" s="12"/>
    </row>
    <row r="298" spans="1:4" x14ac:dyDescent="0.3">
      <c r="A298" s="13"/>
      <c r="B298" s="13"/>
      <c r="D298" s="12"/>
    </row>
    <row r="299" spans="1:4" x14ac:dyDescent="0.3">
      <c r="A299" s="13"/>
      <c r="B299" s="13"/>
      <c r="D299" s="12"/>
    </row>
    <row r="300" spans="1:4" x14ac:dyDescent="0.3">
      <c r="A300" s="13"/>
      <c r="B300" s="13"/>
      <c r="D300" s="12"/>
    </row>
    <row r="301" spans="1:4" x14ac:dyDescent="0.3">
      <c r="A301" s="13"/>
      <c r="B301" s="13"/>
      <c r="D301" s="12"/>
    </row>
    <row r="302" spans="1:4" x14ac:dyDescent="0.3">
      <c r="A302" s="13"/>
      <c r="B302" s="13"/>
      <c r="D302" s="12"/>
    </row>
    <row r="303" spans="1:4" x14ac:dyDescent="0.3">
      <c r="A303" s="13"/>
      <c r="B303" s="13"/>
      <c r="D303" s="12"/>
    </row>
    <row r="304" spans="1:4" x14ac:dyDescent="0.3">
      <c r="A304" s="13"/>
      <c r="B304" s="13"/>
      <c r="D304" s="12"/>
    </row>
    <row r="305" spans="1:4" x14ac:dyDescent="0.3">
      <c r="A305" s="13"/>
      <c r="B305" s="13"/>
      <c r="D305" s="12"/>
    </row>
    <row r="306" spans="1:4" x14ac:dyDescent="0.3">
      <c r="A306" s="13"/>
      <c r="B306" s="13"/>
      <c r="D306" s="12"/>
    </row>
    <row r="307" spans="1:4" x14ac:dyDescent="0.3">
      <c r="A307" s="13"/>
      <c r="B307" s="13"/>
      <c r="D307" s="12"/>
    </row>
    <row r="308" spans="1:4" x14ac:dyDescent="0.3">
      <c r="A308" s="13"/>
      <c r="B308" s="13"/>
      <c r="D308" s="12"/>
    </row>
    <row r="309" spans="1:4" x14ac:dyDescent="0.3">
      <c r="A309" s="13"/>
      <c r="B309" s="13"/>
      <c r="D309" s="12"/>
    </row>
    <row r="310" spans="1:4" x14ac:dyDescent="0.3">
      <c r="A310" s="13"/>
      <c r="B310" s="13"/>
      <c r="D310" s="12"/>
    </row>
    <row r="311" spans="1:4" x14ac:dyDescent="0.3">
      <c r="A311" s="13"/>
      <c r="B311" s="13"/>
      <c r="D311" s="12"/>
    </row>
    <row r="312" spans="1:4" x14ac:dyDescent="0.3">
      <c r="A312" s="13"/>
      <c r="B312" s="13"/>
      <c r="D312" s="12"/>
    </row>
    <row r="313" spans="1:4" x14ac:dyDescent="0.3">
      <c r="A313" s="13"/>
      <c r="B313" s="13"/>
      <c r="D313" s="12"/>
    </row>
    <row r="314" spans="1:4" x14ac:dyDescent="0.3">
      <c r="A314" s="13"/>
      <c r="B314" s="13"/>
      <c r="D314" s="12"/>
    </row>
    <row r="315" spans="1:4" x14ac:dyDescent="0.3">
      <c r="A315" s="13"/>
      <c r="B315" s="13"/>
      <c r="D315" s="12"/>
    </row>
    <row r="316" spans="1:4" x14ac:dyDescent="0.3">
      <c r="A316" s="13"/>
      <c r="B316" s="13"/>
      <c r="D316" s="12"/>
    </row>
    <row r="317" spans="1:4" x14ac:dyDescent="0.3">
      <c r="A317" s="13"/>
      <c r="B317" s="13"/>
      <c r="D317" s="12"/>
    </row>
    <row r="318" spans="1:4" x14ac:dyDescent="0.3">
      <c r="A318" s="13"/>
      <c r="B318" s="13"/>
      <c r="D318" s="12"/>
    </row>
    <row r="319" spans="1:4" x14ac:dyDescent="0.3">
      <c r="A319" s="13"/>
      <c r="B319" s="13"/>
      <c r="D319" s="12"/>
    </row>
    <row r="320" spans="1:4" x14ac:dyDescent="0.3">
      <c r="A320" s="13"/>
      <c r="B320" s="13"/>
      <c r="D320" s="12"/>
    </row>
    <row r="321" spans="1:4" x14ac:dyDescent="0.3">
      <c r="A321" s="13"/>
      <c r="B321" s="13"/>
      <c r="D321" s="12"/>
    </row>
    <row r="322" spans="1:4" x14ac:dyDescent="0.3">
      <c r="A322" s="13"/>
      <c r="B322" s="13"/>
      <c r="D322" s="12"/>
    </row>
    <row r="323" spans="1:4" x14ac:dyDescent="0.3">
      <c r="A323" s="13"/>
      <c r="B323" s="13"/>
      <c r="D323" s="12"/>
    </row>
    <row r="324" spans="1:4" x14ac:dyDescent="0.3">
      <c r="A324" s="13"/>
      <c r="B324" s="13"/>
      <c r="D324" s="12"/>
    </row>
    <row r="325" spans="1:4" x14ac:dyDescent="0.3">
      <c r="A325" s="13"/>
      <c r="B325" s="13"/>
      <c r="D325" s="12"/>
    </row>
    <row r="326" spans="1:4" x14ac:dyDescent="0.3">
      <c r="A326" s="13"/>
      <c r="B326" s="13"/>
      <c r="D326" s="12"/>
    </row>
    <row r="327" spans="1:4" x14ac:dyDescent="0.3">
      <c r="A327" s="13"/>
      <c r="B327" s="13"/>
      <c r="D327" s="12"/>
    </row>
    <row r="328" spans="1:4" x14ac:dyDescent="0.3">
      <c r="A328" s="13"/>
      <c r="B328" s="13"/>
      <c r="D328" s="12"/>
    </row>
    <row r="329" spans="1:4" x14ac:dyDescent="0.3">
      <c r="A329" s="13"/>
      <c r="B329" s="13"/>
      <c r="D329" s="12"/>
    </row>
    <row r="330" spans="1:4" x14ac:dyDescent="0.3">
      <c r="A330" s="13"/>
      <c r="B330" s="13"/>
      <c r="D330" s="12"/>
    </row>
    <row r="331" spans="1:4" x14ac:dyDescent="0.3">
      <c r="A331" s="13"/>
      <c r="B331" s="13"/>
      <c r="D331" s="12"/>
    </row>
    <row r="332" spans="1:4" x14ac:dyDescent="0.3">
      <c r="A332" s="13"/>
      <c r="B332" s="13"/>
      <c r="D332" s="12"/>
    </row>
    <row r="333" spans="1:4" x14ac:dyDescent="0.3">
      <c r="A333" s="13"/>
      <c r="B333" s="13"/>
      <c r="D333" s="12"/>
    </row>
    <row r="334" spans="1:4" x14ac:dyDescent="0.3">
      <c r="A334" s="13"/>
      <c r="B334" s="13"/>
      <c r="D334" s="12"/>
    </row>
    <row r="335" spans="1:4" x14ac:dyDescent="0.3">
      <c r="A335" s="13"/>
      <c r="B335" s="13"/>
      <c r="D335" s="12"/>
    </row>
    <row r="336" spans="1:4" x14ac:dyDescent="0.3">
      <c r="A336" s="13"/>
      <c r="B336" s="13"/>
      <c r="D336" s="12"/>
    </row>
    <row r="337" spans="1:4" x14ac:dyDescent="0.3">
      <c r="A337" s="13"/>
      <c r="B337" s="13"/>
      <c r="D337" s="12"/>
    </row>
    <row r="338" spans="1:4" x14ac:dyDescent="0.3">
      <c r="A338" s="13"/>
      <c r="B338" s="13"/>
      <c r="D338" s="12"/>
    </row>
    <row r="339" spans="1:4" x14ac:dyDescent="0.3">
      <c r="A339" s="13"/>
      <c r="B339" s="13"/>
      <c r="D339" s="12"/>
    </row>
    <row r="340" spans="1:4" x14ac:dyDescent="0.3">
      <c r="A340" s="13"/>
      <c r="B340" s="13"/>
      <c r="D340" s="12"/>
    </row>
    <row r="341" spans="1:4" x14ac:dyDescent="0.3">
      <c r="A341" s="13"/>
      <c r="B341" s="13"/>
      <c r="D341" s="12"/>
    </row>
    <row r="342" spans="1:4" x14ac:dyDescent="0.3">
      <c r="A342" s="13"/>
      <c r="B342" s="13"/>
      <c r="D342" s="12"/>
    </row>
    <row r="343" spans="1:4" x14ac:dyDescent="0.3">
      <c r="A343" s="13"/>
      <c r="B343" s="13"/>
      <c r="D343" s="12"/>
    </row>
    <row r="344" spans="1:4" x14ac:dyDescent="0.3">
      <c r="A344" s="13"/>
      <c r="B344" s="13"/>
      <c r="D344" s="12"/>
    </row>
    <row r="345" spans="1:4" x14ac:dyDescent="0.3">
      <c r="A345" s="13"/>
      <c r="B345" s="13"/>
      <c r="D345" s="12"/>
    </row>
    <row r="346" spans="1:4" x14ac:dyDescent="0.3">
      <c r="A346" s="13"/>
      <c r="B346" s="13"/>
      <c r="D346" s="12"/>
    </row>
    <row r="347" spans="1:4" x14ac:dyDescent="0.3">
      <c r="A347" s="13"/>
      <c r="B347" s="13"/>
      <c r="D347" s="12"/>
    </row>
    <row r="348" spans="1:4" x14ac:dyDescent="0.3">
      <c r="A348" s="13"/>
      <c r="B348" s="13"/>
      <c r="D348" s="12"/>
    </row>
    <row r="349" spans="1:4" x14ac:dyDescent="0.3">
      <c r="A349" s="13"/>
      <c r="B349" s="13"/>
      <c r="D349" s="12"/>
    </row>
    <row r="350" spans="1:4" x14ac:dyDescent="0.3">
      <c r="A350" s="13"/>
      <c r="B350" s="13"/>
      <c r="D350" s="12"/>
    </row>
    <row r="351" spans="1:4" x14ac:dyDescent="0.3">
      <c r="A351" s="13"/>
      <c r="B351" s="13"/>
      <c r="D351" s="12"/>
    </row>
    <row r="352" spans="1:4" x14ac:dyDescent="0.3">
      <c r="A352" s="13"/>
      <c r="B352" s="13"/>
      <c r="D352" s="12"/>
    </row>
    <row r="353" spans="1:4" x14ac:dyDescent="0.3">
      <c r="A353" s="13"/>
      <c r="B353" s="13"/>
      <c r="D353" s="12"/>
    </row>
    <row r="354" spans="1:4" x14ac:dyDescent="0.3">
      <c r="A354" s="13"/>
      <c r="B354" s="13"/>
      <c r="D354" s="12"/>
    </row>
    <row r="355" spans="1:4" x14ac:dyDescent="0.3">
      <c r="A355" s="13"/>
      <c r="B355" s="13"/>
      <c r="D355" s="12"/>
    </row>
    <row r="356" spans="1:4" x14ac:dyDescent="0.3">
      <c r="A356" s="13"/>
      <c r="B356" s="13"/>
      <c r="D356" s="12"/>
    </row>
    <row r="357" spans="1:4" x14ac:dyDescent="0.3">
      <c r="A357" s="13"/>
      <c r="B357" s="13"/>
      <c r="D357" s="12"/>
    </row>
    <row r="358" spans="1:4" x14ac:dyDescent="0.3">
      <c r="A358" s="13"/>
      <c r="B358" s="13"/>
      <c r="D358" s="12"/>
    </row>
    <row r="359" spans="1:4" x14ac:dyDescent="0.3">
      <c r="A359" s="13"/>
      <c r="B359" s="13"/>
      <c r="D359" s="12"/>
    </row>
    <row r="360" spans="1:4" x14ac:dyDescent="0.3">
      <c r="A360" s="13"/>
      <c r="B360" s="13"/>
      <c r="D360" s="12"/>
    </row>
    <row r="361" spans="1:4" x14ac:dyDescent="0.3">
      <c r="A361" s="13"/>
      <c r="B361" s="13"/>
      <c r="D361" s="12"/>
    </row>
    <row r="362" spans="1:4" x14ac:dyDescent="0.3">
      <c r="A362" s="13"/>
      <c r="B362" s="13"/>
      <c r="D362" s="12"/>
    </row>
    <row r="363" spans="1:4" x14ac:dyDescent="0.3">
      <c r="A363" s="13"/>
      <c r="B363" s="13"/>
      <c r="D363" s="12"/>
    </row>
    <row r="364" spans="1:4" x14ac:dyDescent="0.3">
      <c r="A364" s="13"/>
      <c r="B364" s="13"/>
      <c r="D364" s="12"/>
    </row>
    <row r="365" spans="1:4" x14ac:dyDescent="0.3">
      <c r="A365" s="13"/>
      <c r="B365" s="13"/>
      <c r="D365" s="12"/>
    </row>
    <row r="366" spans="1:4" x14ac:dyDescent="0.3">
      <c r="A366" s="13"/>
      <c r="B366" s="13"/>
      <c r="D366" s="12"/>
    </row>
    <row r="367" spans="1:4" x14ac:dyDescent="0.3">
      <c r="A367" s="13"/>
      <c r="B367" s="13"/>
      <c r="D367" s="12"/>
    </row>
    <row r="368" spans="1:4" x14ac:dyDescent="0.3">
      <c r="A368" s="13"/>
      <c r="B368" s="13"/>
      <c r="D368" s="12"/>
    </row>
    <row r="369" spans="1:4" x14ac:dyDescent="0.3">
      <c r="A369" s="13"/>
      <c r="B369" s="13"/>
      <c r="D369" s="12"/>
    </row>
    <row r="370" spans="1:4" x14ac:dyDescent="0.3">
      <c r="A370" s="13"/>
      <c r="B370" s="13"/>
      <c r="D370" s="12"/>
    </row>
    <row r="371" spans="1:4" x14ac:dyDescent="0.3">
      <c r="A371" s="13"/>
      <c r="B371" s="13"/>
      <c r="D371" s="12"/>
    </row>
    <row r="372" spans="1:4" x14ac:dyDescent="0.3">
      <c r="A372" s="13"/>
      <c r="B372" s="13"/>
      <c r="D372" s="12"/>
    </row>
    <row r="373" spans="1:4" x14ac:dyDescent="0.3">
      <c r="A373" s="13"/>
      <c r="B373" s="13"/>
      <c r="D373" s="12"/>
    </row>
    <row r="374" spans="1:4" x14ac:dyDescent="0.3">
      <c r="A374" s="13"/>
      <c r="B374" s="13"/>
      <c r="D374" s="12"/>
    </row>
    <row r="375" spans="1:4" x14ac:dyDescent="0.3">
      <c r="A375" s="13"/>
      <c r="B375" s="13"/>
      <c r="D375" s="12"/>
    </row>
    <row r="376" spans="1:4" x14ac:dyDescent="0.3">
      <c r="A376" s="13"/>
      <c r="B376" s="13"/>
      <c r="D376" s="12"/>
    </row>
    <row r="377" spans="1:4" x14ac:dyDescent="0.3">
      <c r="A377" s="13"/>
      <c r="B377" s="13"/>
      <c r="D377" s="12"/>
    </row>
    <row r="378" spans="1:4" x14ac:dyDescent="0.3">
      <c r="A378" s="13"/>
      <c r="B378" s="13"/>
      <c r="D378" s="12"/>
    </row>
    <row r="379" spans="1:4" x14ac:dyDescent="0.3">
      <c r="A379" s="13"/>
      <c r="B379" s="13"/>
      <c r="D379" s="12"/>
    </row>
    <row r="380" spans="1:4" x14ac:dyDescent="0.3">
      <c r="A380" s="13"/>
      <c r="B380" s="13"/>
      <c r="D380" s="12"/>
    </row>
    <row r="381" spans="1:4" x14ac:dyDescent="0.3">
      <c r="A381" s="13"/>
      <c r="B381" s="13"/>
      <c r="D381" s="12"/>
    </row>
    <row r="382" spans="1:4" x14ac:dyDescent="0.3">
      <c r="A382" s="13"/>
      <c r="B382" s="13"/>
      <c r="D382" s="12"/>
    </row>
    <row r="383" spans="1:4" x14ac:dyDescent="0.3">
      <c r="A383" s="13"/>
      <c r="B383" s="13"/>
      <c r="D383" s="12"/>
    </row>
    <row r="384" spans="1:4" x14ac:dyDescent="0.3">
      <c r="A384" s="13"/>
      <c r="B384" s="13"/>
      <c r="D384" s="12"/>
    </row>
    <row r="385" spans="1:4" x14ac:dyDescent="0.3">
      <c r="A385" s="13"/>
      <c r="B385" s="13"/>
      <c r="D385" s="12"/>
    </row>
    <row r="386" spans="1:4" x14ac:dyDescent="0.3">
      <c r="A386" s="13"/>
      <c r="B386" s="13"/>
      <c r="D386" s="12"/>
    </row>
    <row r="387" spans="1:4" x14ac:dyDescent="0.3">
      <c r="A387" s="13"/>
      <c r="B387" s="13"/>
      <c r="D387" s="12"/>
    </row>
    <row r="388" spans="1:4" x14ac:dyDescent="0.3">
      <c r="A388" s="13"/>
      <c r="B388" s="13"/>
      <c r="D388" s="12"/>
    </row>
    <row r="389" spans="1:4" x14ac:dyDescent="0.3">
      <c r="A389" s="13"/>
      <c r="B389" s="13"/>
      <c r="D389" s="12"/>
    </row>
    <row r="390" spans="1:4" x14ac:dyDescent="0.3">
      <c r="A390" s="13"/>
      <c r="B390" s="13"/>
      <c r="D390" s="12"/>
    </row>
    <row r="391" spans="1:4" x14ac:dyDescent="0.3">
      <c r="A391" s="13"/>
      <c r="B391" s="13"/>
      <c r="D391" s="12"/>
    </row>
    <row r="392" spans="1:4" x14ac:dyDescent="0.3">
      <c r="A392" s="13"/>
      <c r="B392" s="13"/>
      <c r="D392" s="12"/>
    </row>
    <row r="393" spans="1:4" x14ac:dyDescent="0.3">
      <c r="A393" s="13"/>
      <c r="B393" s="13"/>
      <c r="D393" s="12"/>
    </row>
    <row r="394" spans="1:4" x14ac:dyDescent="0.3">
      <c r="A394" s="13"/>
      <c r="B394" s="13"/>
      <c r="D394" s="12"/>
    </row>
    <row r="395" spans="1:4" x14ac:dyDescent="0.3">
      <c r="A395" s="13"/>
      <c r="B395" s="13"/>
      <c r="D395" s="12"/>
    </row>
    <row r="396" spans="1:4" x14ac:dyDescent="0.3">
      <c r="A396" s="13"/>
      <c r="B396" s="13"/>
      <c r="D396" s="12"/>
    </row>
    <row r="397" spans="1:4" x14ac:dyDescent="0.3">
      <c r="A397" s="13"/>
      <c r="B397" s="13"/>
      <c r="D397" s="12"/>
    </row>
    <row r="398" spans="1:4" x14ac:dyDescent="0.3">
      <c r="A398" s="13"/>
      <c r="B398" s="13"/>
      <c r="D398" s="12"/>
    </row>
    <row r="399" spans="1:4" x14ac:dyDescent="0.3">
      <c r="A399" s="13"/>
      <c r="B399" s="13"/>
      <c r="D399" s="12"/>
    </row>
    <row r="400" spans="1:4" x14ac:dyDescent="0.3">
      <c r="A400" s="13"/>
      <c r="B400" s="13"/>
      <c r="D400" s="12"/>
    </row>
    <row r="401" spans="1:4" x14ac:dyDescent="0.3">
      <c r="A401" s="13"/>
      <c r="B401" s="13"/>
      <c r="D401" s="12"/>
    </row>
    <row r="402" spans="1:4" x14ac:dyDescent="0.3">
      <c r="A402" s="13"/>
      <c r="B402" s="13"/>
      <c r="D402" s="12"/>
    </row>
    <row r="403" spans="1:4" x14ac:dyDescent="0.3">
      <c r="A403" s="13"/>
      <c r="B403" s="13"/>
      <c r="D403" s="12"/>
    </row>
    <row r="404" spans="1:4" x14ac:dyDescent="0.3">
      <c r="A404" s="13"/>
      <c r="B404" s="13"/>
      <c r="D404" s="12"/>
    </row>
    <row r="405" spans="1:4" x14ac:dyDescent="0.3">
      <c r="A405" s="13"/>
      <c r="B405" s="13"/>
      <c r="D405" s="12"/>
    </row>
    <row r="406" spans="1:4" x14ac:dyDescent="0.3">
      <c r="A406" s="13"/>
      <c r="B406" s="13"/>
      <c r="D406" s="12"/>
    </row>
    <row r="407" spans="1:4" x14ac:dyDescent="0.3">
      <c r="A407" s="13"/>
      <c r="B407" s="13"/>
      <c r="D407" s="12"/>
    </row>
    <row r="408" spans="1:4" x14ac:dyDescent="0.3">
      <c r="A408" s="13"/>
      <c r="B408" s="13"/>
      <c r="D408" s="12"/>
    </row>
    <row r="409" spans="1:4" x14ac:dyDescent="0.3">
      <c r="A409" s="13"/>
      <c r="B409" s="13"/>
      <c r="D409" s="12"/>
    </row>
    <row r="410" spans="1:4" x14ac:dyDescent="0.3">
      <c r="A410" s="13"/>
      <c r="B410" s="13"/>
      <c r="D410" s="12"/>
    </row>
    <row r="411" spans="1:4" x14ac:dyDescent="0.3">
      <c r="A411" s="13"/>
      <c r="B411" s="13"/>
      <c r="D411" s="12"/>
    </row>
    <row r="412" spans="1:4" x14ac:dyDescent="0.3">
      <c r="A412" s="13"/>
      <c r="B412" s="13"/>
      <c r="D412" s="12"/>
    </row>
    <row r="413" spans="1:4" x14ac:dyDescent="0.3">
      <c r="A413" s="13"/>
      <c r="B413" s="13"/>
      <c r="D413" s="12"/>
    </row>
    <row r="414" spans="1:4" x14ac:dyDescent="0.3">
      <c r="A414" s="13"/>
      <c r="B414" s="13"/>
      <c r="D414" s="12"/>
    </row>
    <row r="415" spans="1:4" x14ac:dyDescent="0.3">
      <c r="A415" s="13"/>
      <c r="B415" s="13"/>
      <c r="D415" s="12"/>
    </row>
    <row r="416" spans="1:4" x14ac:dyDescent="0.3">
      <c r="A416" s="13"/>
      <c r="B416" s="13"/>
      <c r="D416" s="12"/>
    </row>
    <row r="417" spans="1:4" x14ac:dyDescent="0.3">
      <c r="A417" s="13"/>
      <c r="B417" s="13"/>
      <c r="D417" s="12"/>
    </row>
    <row r="418" spans="1:4" x14ac:dyDescent="0.3">
      <c r="A418" s="13"/>
      <c r="B418" s="13"/>
      <c r="D418" s="12"/>
    </row>
    <row r="419" spans="1:4" x14ac:dyDescent="0.3">
      <c r="A419" s="13"/>
      <c r="B419" s="13"/>
      <c r="D419" s="12"/>
    </row>
    <row r="420" spans="1:4" x14ac:dyDescent="0.3">
      <c r="A420" s="13"/>
      <c r="B420" s="13"/>
      <c r="D420" s="12"/>
    </row>
    <row r="421" spans="1:4" x14ac:dyDescent="0.3">
      <c r="A421" s="13"/>
      <c r="B421" s="13"/>
      <c r="D421" s="12"/>
    </row>
    <row r="422" spans="1:4" x14ac:dyDescent="0.3">
      <c r="A422" s="13"/>
      <c r="B422" s="13"/>
      <c r="D422" s="12"/>
    </row>
    <row r="423" spans="1:4" x14ac:dyDescent="0.3">
      <c r="A423" s="13"/>
      <c r="B423" s="13"/>
      <c r="D423" s="12"/>
    </row>
    <row r="424" spans="1:4" x14ac:dyDescent="0.3">
      <c r="A424" s="13"/>
      <c r="B424" s="13"/>
      <c r="D424" s="12"/>
    </row>
    <row r="425" spans="1:4" x14ac:dyDescent="0.3">
      <c r="A425" s="13"/>
      <c r="B425" s="13"/>
      <c r="D425" s="12"/>
    </row>
    <row r="426" spans="1:4" x14ac:dyDescent="0.3">
      <c r="A426" s="13"/>
      <c r="B426" s="13"/>
      <c r="D426" s="12"/>
    </row>
    <row r="427" spans="1:4" x14ac:dyDescent="0.3">
      <c r="A427" s="13"/>
      <c r="B427" s="13"/>
      <c r="D427" s="12"/>
    </row>
    <row r="428" spans="1:4" x14ac:dyDescent="0.3">
      <c r="A428" s="13"/>
      <c r="B428" s="13"/>
      <c r="D428" s="12"/>
    </row>
    <row r="429" spans="1:4" x14ac:dyDescent="0.3">
      <c r="A429" s="13"/>
      <c r="B429" s="13"/>
      <c r="D429" s="12"/>
    </row>
    <row r="430" spans="1:4" x14ac:dyDescent="0.3">
      <c r="A430" s="13"/>
      <c r="B430" s="13"/>
      <c r="D430" s="12"/>
    </row>
    <row r="431" spans="1:4" x14ac:dyDescent="0.3">
      <c r="A431" s="13"/>
      <c r="B431" s="13"/>
      <c r="D431" s="12"/>
    </row>
    <row r="432" spans="1:4" x14ac:dyDescent="0.3">
      <c r="A432" s="13"/>
      <c r="B432" s="13"/>
      <c r="D432" s="12"/>
    </row>
    <row r="433" spans="1:4" x14ac:dyDescent="0.3">
      <c r="A433" s="13"/>
      <c r="B433" s="13"/>
      <c r="D433" s="12"/>
    </row>
    <row r="434" spans="1:4" x14ac:dyDescent="0.3">
      <c r="A434" s="13"/>
      <c r="B434" s="13"/>
      <c r="D434" s="12"/>
    </row>
    <row r="435" spans="1:4" x14ac:dyDescent="0.3">
      <c r="A435" s="13"/>
      <c r="B435" s="13"/>
      <c r="D435" s="12"/>
    </row>
    <row r="436" spans="1:4" x14ac:dyDescent="0.3">
      <c r="A436" s="13"/>
      <c r="B436" s="13"/>
      <c r="D436" s="12"/>
    </row>
    <row r="437" spans="1:4" x14ac:dyDescent="0.3">
      <c r="A437" s="13"/>
      <c r="B437" s="13"/>
      <c r="D437" s="12"/>
    </row>
    <row r="438" spans="1:4" x14ac:dyDescent="0.3">
      <c r="A438" s="13"/>
      <c r="B438" s="13"/>
      <c r="D438" s="12"/>
    </row>
    <row r="439" spans="1:4" x14ac:dyDescent="0.3">
      <c r="A439" s="13"/>
      <c r="B439" s="13"/>
      <c r="D439" s="12"/>
    </row>
    <row r="440" spans="1:4" x14ac:dyDescent="0.3">
      <c r="A440" s="13"/>
      <c r="B440" s="13"/>
      <c r="D440" s="12"/>
    </row>
    <row r="441" spans="1:4" x14ac:dyDescent="0.3">
      <c r="A441" s="13"/>
      <c r="B441" s="13"/>
      <c r="D441" s="12"/>
    </row>
    <row r="442" spans="1:4" x14ac:dyDescent="0.3">
      <c r="A442" s="13"/>
      <c r="B442" s="13"/>
      <c r="D442" s="12"/>
    </row>
    <row r="443" spans="1:4" x14ac:dyDescent="0.3">
      <c r="A443" s="13"/>
      <c r="B443" s="13"/>
      <c r="D443" s="12"/>
    </row>
    <row r="444" spans="1:4" x14ac:dyDescent="0.3">
      <c r="A444" s="13"/>
      <c r="B444" s="13"/>
      <c r="D444" s="12"/>
    </row>
    <row r="445" spans="1:4" x14ac:dyDescent="0.3">
      <c r="A445" s="13"/>
      <c r="B445" s="13"/>
      <c r="D445" s="12"/>
    </row>
    <row r="446" spans="1:4" x14ac:dyDescent="0.3">
      <c r="A446" s="13"/>
      <c r="B446" s="13"/>
      <c r="D446" s="12"/>
    </row>
    <row r="447" spans="1:4" x14ac:dyDescent="0.3">
      <c r="A447" s="13"/>
      <c r="B447" s="13"/>
      <c r="D447" s="12"/>
    </row>
    <row r="448" spans="1:4" x14ac:dyDescent="0.3">
      <c r="A448" s="13"/>
      <c r="B448" s="13"/>
      <c r="D448" s="12"/>
    </row>
    <row r="449" spans="1:4" x14ac:dyDescent="0.3">
      <c r="A449" s="13"/>
      <c r="B449" s="13"/>
      <c r="D449" s="12"/>
    </row>
    <row r="450" spans="1:4" x14ac:dyDescent="0.3">
      <c r="A450" s="13"/>
      <c r="B450" s="13"/>
      <c r="D450" s="12"/>
    </row>
    <row r="451" spans="1:4" x14ac:dyDescent="0.3">
      <c r="A451" s="13"/>
      <c r="B451" s="13"/>
      <c r="D451" s="12"/>
    </row>
    <row r="452" spans="1:4" x14ac:dyDescent="0.3">
      <c r="A452" s="13"/>
      <c r="B452" s="13"/>
      <c r="D452" s="12"/>
    </row>
    <row r="453" spans="1:4" x14ac:dyDescent="0.3">
      <c r="A453" s="13"/>
      <c r="B453" s="13"/>
      <c r="D453" s="12"/>
    </row>
    <row r="454" spans="1:4" x14ac:dyDescent="0.3">
      <c r="A454" s="13"/>
      <c r="B454" s="13"/>
      <c r="D454" s="12"/>
    </row>
    <row r="455" spans="1:4" x14ac:dyDescent="0.3">
      <c r="A455" s="13"/>
      <c r="B455" s="13"/>
      <c r="D455" s="12"/>
    </row>
    <row r="456" spans="1:4" x14ac:dyDescent="0.3">
      <c r="A456" s="13"/>
      <c r="B456" s="13"/>
      <c r="D456" s="12"/>
    </row>
    <row r="457" spans="1:4" x14ac:dyDescent="0.3">
      <c r="A457" s="13"/>
      <c r="B457" s="13"/>
      <c r="D457" s="12"/>
    </row>
    <row r="458" spans="1:4" x14ac:dyDescent="0.3">
      <c r="A458" s="13"/>
      <c r="B458" s="13"/>
      <c r="D458" s="12"/>
    </row>
    <row r="459" spans="1:4" x14ac:dyDescent="0.3">
      <c r="A459" s="13"/>
      <c r="B459" s="13"/>
      <c r="D459" s="12"/>
    </row>
    <row r="460" spans="1:4" x14ac:dyDescent="0.3">
      <c r="A460" s="13"/>
      <c r="B460" s="13"/>
      <c r="D460" s="12"/>
    </row>
    <row r="461" spans="1:4" x14ac:dyDescent="0.3">
      <c r="A461" s="13"/>
      <c r="B461" s="13"/>
      <c r="D461" s="12"/>
    </row>
    <row r="462" spans="1:4" x14ac:dyDescent="0.3">
      <c r="A462" s="13"/>
      <c r="B462" s="13"/>
      <c r="D462" s="12"/>
    </row>
    <row r="463" spans="1:4" x14ac:dyDescent="0.3">
      <c r="A463" s="13"/>
      <c r="B463" s="13"/>
      <c r="D463" s="12"/>
    </row>
    <row r="464" spans="1:4" x14ac:dyDescent="0.3">
      <c r="A464" s="13"/>
      <c r="B464" s="13"/>
      <c r="D464" s="12"/>
    </row>
    <row r="465" spans="1:4" x14ac:dyDescent="0.3">
      <c r="A465" s="13"/>
      <c r="B465" s="13"/>
      <c r="D465" s="12"/>
    </row>
    <row r="466" spans="1:4" x14ac:dyDescent="0.3">
      <c r="A466" s="13"/>
      <c r="B466" s="13"/>
      <c r="D466" s="12"/>
    </row>
    <row r="467" spans="1:4" x14ac:dyDescent="0.3">
      <c r="A467" s="13"/>
      <c r="B467" s="13"/>
      <c r="D467" s="12"/>
    </row>
    <row r="468" spans="1:4" x14ac:dyDescent="0.3">
      <c r="A468" s="13"/>
      <c r="B468" s="13"/>
      <c r="D468" s="12"/>
    </row>
    <row r="469" spans="1:4" x14ac:dyDescent="0.3">
      <c r="A469" s="13"/>
      <c r="B469" s="13"/>
      <c r="D469" s="12"/>
    </row>
    <row r="470" spans="1:4" x14ac:dyDescent="0.3">
      <c r="A470" s="13"/>
      <c r="B470" s="13"/>
      <c r="D470" s="12"/>
    </row>
    <row r="471" spans="1:4" x14ac:dyDescent="0.3">
      <c r="A471" s="13"/>
      <c r="B471" s="13"/>
      <c r="D471" s="12"/>
    </row>
    <row r="472" spans="1:4" x14ac:dyDescent="0.3">
      <c r="A472" s="13"/>
      <c r="B472" s="13"/>
      <c r="D472" s="12"/>
    </row>
    <row r="473" spans="1:4" x14ac:dyDescent="0.3">
      <c r="A473" s="13"/>
      <c r="B473" s="13"/>
      <c r="D473" s="12"/>
    </row>
    <row r="474" spans="1:4" x14ac:dyDescent="0.3">
      <c r="A474" s="13"/>
      <c r="B474" s="13"/>
      <c r="D474" s="12"/>
    </row>
    <row r="475" spans="1:4" x14ac:dyDescent="0.3">
      <c r="A475" s="13"/>
      <c r="B475" s="13"/>
      <c r="D475" s="12"/>
    </row>
    <row r="476" spans="1:4" x14ac:dyDescent="0.3">
      <c r="A476" s="13"/>
      <c r="B476" s="13"/>
      <c r="D476" s="12"/>
    </row>
    <row r="477" spans="1:4" x14ac:dyDescent="0.3">
      <c r="A477" s="13"/>
      <c r="B477" s="13"/>
      <c r="D477" s="12"/>
    </row>
    <row r="478" spans="1:4" x14ac:dyDescent="0.3">
      <c r="A478" s="13"/>
      <c r="B478" s="13"/>
      <c r="D478" s="12"/>
    </row>
    <row r="479" spans="1:4" x14ac:dyDescent="0.3">
      <c r="A479" s="13"/>
      <c r="B479" s="13"/>
      <c r="D479" s="12"/>
    </row>
    <row r="480" spans="1:4" x14ac:dyDescent="0.3">
      <c r="A480" s="13"/>
      <c r="B480" s="13"/>
      <c r="D480" s="12"/>
    </row>
    <row r="481" spans="1:4" x14ac:dyDescent="0.3">
      <c r="A481" s="13"/>
      <c r="B481" s="13"/>
      <c r="D481" s="12"/>
    </row>
    <row r="482" spans="1:4" x14ac:dyDescent="0.3">
      <c r="A482" s="13"/>
      <c r="B482" s="13"/>
      <c r="D482" s="12"/>
    </row>
    <row r="483" spans="1:4" x14ac:dyDescent="0.3">
      <c r="A483" s="13"/>
      <c r="B483" s="13"/>
      <c r="D483" s="12"/>
    </row>
    <row r="484" spans="1:4" x14ac:dyDescent="0.3">
      <c r="A484" s="13"/>
      <c r="B484" s="13"/>
      <c r="D484" s="12"/>
    </row>
    <row r="485" spans="1:4" x14ac:dyDescent="0.3">
      <c r="A485" s="13"/>
      <c r="B485" s="13"/>
      <c r="D485" s="12"/>
    </row>
    <row r="486" spans="1:4" x14ac:dyDescent="0.3">
      <c r="A486" s="13"/>
      <c r="B486" s="13"/>
      <c r="D486" s="12"/>
    </row>
    <row r="487" spans="1:4" x14ac:dyDescent="0.3">
      <c r="A487" s="13"/>
      <c r="B487" s="13"/>
      <c r="D487" s="12"/>
    </row>
    <row r="488" spans="1:4" x14ac:dyDescent="0.3">
      <c r="A488" s="13"/>
      <c r="B488" s="13"/>
      <c r="D488" s="12"/>
    </row>
    <row r="489" spans="1:4" x14ac:dyDescent="0.3">
      <c r="A489" s="13"/>
      <c r="B489" s="13"/>
      <c r="D489" s="12"/>
    </row>
    <row r="490" spans="1:4" x14ac:dyDescent="0.3">
      <c r="A490" s="13"/>
      <c r="B490" s="13"/>
      <c r="D490" s="12"/>
    </row>
    <row r="491" spans="1:4" x14ac:dyDescent="0.3">
      <c r="A491" s="13"/>
      <c r="B491" s="13"/>
      <c r="D491" s="12"/>
    </row>
    <row r="492" spans="1:4" x14ac:dyDescent="0.3">
      <c r="A492" s="13"/>
      <c r="B492" s="13"/>
      <c r="D492" s="12"/>
    </row>
    <row r="493" spans="1:4" x14ac:dyDescent="0.3">
      <c r="A493" s="13"/>
      <c r="B493" s="13"/>
      <c r="D493" s="12"/>
    </row>
    <row r="494" spans="1:4" x14ac:dyDescent="0.3">
      <c r="A494" s="13"/>
      <c r="B494" s="13"/>
      <c r="D494" s="12"/>
    </row>
    <row r="495" spans="1:4" x14ac:dyDescent="0.3">
      <c r="A495" s="13"/>
      <c r="B495" s="13"/>
      <c r="D495" s="12"/>
    </row>
    <row r="496" spans="1:4" x14ac:dyDescent="0.3">
      <c r="A496" s="13"/>
      <c r="B496" s="13"/>
      <c r="D496" s="12"/>
    </row>
    <row r="497" spans="1:4" x14ac:dyDescent="0.3">
      <c r="A497" s="13"/>
      <c r="B497" s="13"/>
      <c r="D497" s="12"/>
    </row>
    <row r="498" spans="1:4" x14ac:dyDescent="0.3">
      <c r="A498" s="13"/>
      <c r="B498" s="13"/>
      <c r="D498" s="12"/>
    </row>
    <row r="499" spans="1:4" x14ac:dyDescent="0.3">
      <c r="A499" s="13"/>
      <c r="B499" s="13"/>
      <c r="D499" s="12"/>
    </row>
    <row r="500" spans="1:4" x14ac:dyDescent="0.3">
      <c r="A500" s="13"/>
      <c r="B500" s="13"/>
      <c r="D500" s="12"/>
    </row>
    <row r="501" spans="1:4" x14ac:dyDescent="0.3">
      <c r="A501" s="13"/>
      <c r="B501" s="13"/>
      <c r="D501" s="12"/>
    </row>
    <row r="502" spans="1:4" x14ac:dyDescent="0.3">
      <c r="A502" s="13"/>
      <c r="B502" s="13"/>
      <c r="D502" s="12"/>
    </row>
    <row r="503" spans="1:4" x14ac:dyDescent="0.3">
      <c r="A503" s="13"/>
      <c r="B503" s="13"/>
      <c r="D503" s="12"/>
    </row>
    <row r="504" spans="1:4" x14ac:dyDescent="0.3">
      <c r="A504" s="13"/>
      <c r="B504" s="13"/>
      <c r="D504" s="12"/>
    </row>
    <row r="505" spans="1:4" x14ac:dyDescent="0.3">
      <c r="A505" s="13"/>
      <c r="B505" s="13"/>
      <c r="D505" s="12"/>
    </row>
    <row r="506" spans="1:4" x14ac:dyDescent="0.3">
      <c r="A506" s="13"/>
      <c r="B506" s="13"/>
      <c r="D506" s="12"/>
    </row>
    <row r="507" spans="1:4" x14ac:dyDescent="0.3">
      <c r="A507" s="13"/>
      <c r="B507" s="13"/>
      <c r="D507" s="12"/>
    </row>
    <row r="508" spans="1:4" x14ac:dyDescent="0.3">
      <c r="A508" s="13"/>
      <c r="B508" s="13"/>
      <c r="D508" s="12"/>
    </row>
    <row r="509" spans="1:4" x14ac:dyDescent="0.3">
      <c r="A509" s="13"/>
      <c r="B509" s="13"/>
      <c r="D509" s="12"/>
    </row>
    <row r="510" spans="1:4" x14ac:dyDescent="0.3">
      <c r="A510" s="13"/>
      <c r="B510" s="13"/>
      <c r="D510" s="12"/>
    </row>
    <row r="511" spans="1:4" x14ac:dyDescent="0.3">
      <c r="A511" s="13"/>
      <c r="B511" s="13"/>
      <c r="D511" s="12"/>
    </row>
    <row r="512" spans="1:4" x14ac:dyDescent="0.3">
      <c r="A512" s="13"/>
      <c r="B512" s="13"/>
      <c r="D512" s="12"/>
    </row>
    <row r="513" spans="1:4" x14ac:dyDescent="0.3">
      <c r="A513" s="13"/>
      <c r="B513" s="13"/>
      <c r="D513" s="12"/>
    </row>
    <row r="514" spans="1:4" x14ac:dyDescent="0.3">
      <c r="A514" s="13"/>
      <c r="B514" s="13"/>
      <c r="D514" s="12"/>
    </row>
    <row r="515" spans="1:4" x14ac:dyDescent="0.3">
      <c r="A515" s="13"/>
      <c r="B515" s="13"/>
      <c r="D515" s="12"/>
    </row>
    <row r="516" spans="1:4" x14ac:dyDescent="0.3">
      <c r="A516" s="13"/>
      <c r="B516" s="13"/>
      <c r="D516" s="12"/>
    </row>
    <row r="517" spans="1:4" x14ac:dyDescent="0.3">
      <c r="A517" s="13"/>
      <c r="B517" s="13"/>
      <c r="D517" s="12"/>
    </row>
    <row r="518" spans="1:4" x14ac:dyDescent="0.3">
      <c r="A518" s="13"/>
      <c r="B518" s="13"/>
      <c r="D518" s="12"/>
    </row>
    <row r="519" spans="1:4" x14ac:dyDescent="0.3">
      <c r="A519" s="13"/>
      <c r="B519" s="13"/>
      <c r="D519" s="12"/>
    </row>
    <row r="520" spans="1:4" x14ac:dyDescent="0.3">
      <c r="A520" s="13"/>
      <c r="B520" s="13"/>
      <c r="D520" s="12"/>
    </row>
    <row r="521" spans="1:4" x14ac:dyDescent="0.3">
      <c r="A521" s="13"/>
      <c r="B521" s="13"/>
      <c r="D521" s="12"/>
    </row>
    <row r="522" spans="1:4" x14ac:dyDescent="0.3">
      <c r="A522" s="13"/>
      <c r="B522" s="13"/>
      <c r="D522" s="12"/>
    </row>
    <row r="523" spans="1:4" x14ac:dyDescent="0.3">
      <c r="A523" s="13"/>
      <c r="B523" s="13"/>
      <c r="D523" s="12"/>
    </row>
    <row r="524" spans="1:4" x14ac:dyDescent="0.3">
      <c r="A524" s="13"/>
      <c r="B524" s="13"/>
      <c r="D524" s="12"/>
    </row>
    <row r="525" spans="1:4" x14ac:dyDescent="0.3">
      <c r="A525" s="13"/>
      <c r="B525" s="13"/>
      <c r="D525" s="12"/>
    </row>
    <row r="526" spans="1:4" x14ac:dyDescent="0.3">
      <c r="A526" s="13"/>
      <c r="B526" s="13"/>
      <c r="D526" s="12"/>
    </row>
    <row r="527" spans="1:4" x14ac:dyDescent="0.3">
      <c r="A527" s="13"/>
      <c r="B527" s="13"/>
      <c r="D527" s="12"/>
    </row>
    <row r="528" spans="1:4" x14ac:dyDescent="0.3">
      <c r="A528" s="13"/>
      <c r="B528" s="13"/>
      <c r="D528" s="12"/>
    </row>
    <row r="529" spans="1:4" x14ac:dyDescent="0.3">
      <c r="A529" s="13"/>
      <c r="B529" s="13"/>
      <c r="D529" s="12"/>
    </row>
    <row r="530" spans="1:4" x14ac:dyDescent="0.3">
      <c r="A530" s="13"/>
      <c r="B530" s="13"/>
      <c r="D530" s="12"/>
    </row>
    <row r="531" spans="1:4" x14ac:dyDescent="0.3">
      <c r="A531" s="13"/>
      <c r="B531" s="13"/>
      <c r="D531" s="12"/>
    </row>
    <row r="532" spans="1:4" x14ac:dyDescent="0.3">
      <c r="A532" s="13"/>
      <c r="B532" s="13"/>
      <c r="D532" s="12"/>
    </row>
    <row r="533" spans="1:4" x14ac:dyDescent="0.3">
      <c r="A533" s="13"/>
      <c r="B533" s="13"/>
      <c r="D533" s="12"/>
    </row>
    <row r="534" spans="1:4" x14ac:dyDescent="0.3">
      <c r="A534" s="13"/>
      <c r="B534" s="13"/>
      <c r="D534" s="12"/>
    </row>
    <row r="535" spans="1:4" x14ac:dyDescent="0.3">
      <c r="A535" s="13"/>
      <c r="B535" s="13"/>
      <c r="D535" s="12"/>
    </row>
    <row r="536" spans="1:4" x14ac:dyDescent="0.3">
      <c r="A536" s="13"/>
      <c r="B536" s="13"/>
      <c r="D536" s="12"/>
    </row>
    <row r="537" spans="1:4" x14ac:dyDescent="0.3">
      <c r="A537" s="13"/>
      <c r="B537" s="13"/>
      <c r="D537" s="12"/>
    </row>
    <row r="538" spans="1:4" x14ac:dyDescent="0.3">
      <c r="A538" s="13"/>
      <c r="B538" s="13"/>
      <c r="D538" s="12"/>
    </row>
    <row r="539" spans="1:4" x14ac:dyDescent="0.3">
      <c r="A539" s="13"/>
      <c r="B539" s="13"/>
      <c r="D539" s="12"/>
    </row>
    <row r="540" spans="1:4" x14ac:dyDescent="0.3">
      <c r="A540" s="13"/>
      <c r="B540" s="13"/>
      <c r="D540" s="12"/>
    </row>
    <row r="541" spans="1:4" x14ac:dyDescent="0.3">
      <c r="A541" s="13"/>
      <c r="B541" s="13"/>
      <c r="D541" s="12"/>
    </row>
    <row r="542" spans="1:4" x14ac:dyDescent="0.3">
      <c r="A542" s="13"/>
      <c r="B542" s="13"/>
      <c r="D542" s="12"/>
    </row>
    <row r="543" spans="1:4" x14ac:dyDescent="0.3">
      <c r="A543" s="13"/>
      <c r="B543" s="13"/>
      <c r="D543" s="12"/>
    </row>
    <row r="544" spans="1:4" x14ac:dyDescent="0.3">
      <c r="A544" s="13"/>
      <c r="B544" s="13"/>
      <c r="D544" s="12"/>
    </row>
    <row r="545" spans="1:4" x14ac:dyDescent="0.3">
      <c r="A545" s="13"/>
      <c r="B545" s="13"/>
      <c r="D545" s="12"/>
    </row>
    <row r="546" spans="1:4" x14ac:dyDescent="0.3">
      <c r="A546" s="13"/>
      <c r="B546" s="13"/>
      <c r="D546" s="12"/>
    </row>
    <row r="547" spans="1:4" x14ac:dyDescent="0.3">
      <c r="A547" s="13"/>
      <c r="B547" s="13"/>
      <c r="D547" s="12"/>
    </row>
    <row r="548" spans="1:4" x14ac:dyDescent="0.3">
      <c r="A548" s="13"/>
      <c r="B548" s="13"/>
      <c r="D548" s="12"/>
    </row>
    <row r="549" spans="1:4" x14ac:dyDescent="0.3">
      <c r="A549" s="13"/>
      <c r="B549" s="13"/>
      <c r="D549" s="12"/>
    </row>
    <row r="550" spans="1:4" x14ac:dyDescent="0.3">
      <c r="A550" s="13"/>
      <c r="B550" s="13"/>
      <c r="D550" s="12"/>
    </row>
    <row r="551" spans="1:4" x14ac:dyDescent="0.3">
      <c r="A551" s="13"/>
      <c r="B551" s="13"/>
      <c r="D551" s="12"/>
    </row>
    <row r="552" spans="1:4" x14ac:dyDescent="0.3">
      <c r="A552" s="13"/>
      <c r="B552" s="13"/>
      <c r="D552" s="12"/>
    </row>
    <row r="553" spans="1:4" x14ac:dyDescent="0.3">
      <c r="A553" s="13"/>
      <c r="B553" s="13"/>
      <c r="D553" s="12"/>
    </row>
    <row r="554" spans="1:4" x14ac:dyDescent="0.3">
      <c r="A554" s="13"/>
      <c r="B554" s="13"/>
      <c r="D554" s="12"/>
    </row>
    <row r="555" spans="1:4" x14ac:dyDescent="0.3">
      <c r="A555" s="13"/>
      <c r="B555" s="13"/>
      <c r="D555" s="12"/>
    </row>
    <row r="556" spans="1:4" x14ac:dyDescent="0.3">
      <c r="A556" s="13"/>
      <c r="B556" s="13"/>
      <c r="D556" s="12"/>
    </row>
    <row r="557" spans="1:4" x14ac:dyDescent="0.3">
      <c r="A557" s="13"/>
      <c r="B557" s="13"/>
      <c r="D557" s="12"/>
    </row>
    <row r="558" spans="1:4" x14ac:dyDescent="0.3">
      <c r="A558" s="13"/>
      <c r="B558" s="13"/>
      <c r="D558" s="12"/>
    </row>
    <row r="559" spans="1:4" x14ac:dyDescent="0.3">
      <c r="A559" s="13"/>
      <c r="B559" s="13"/>
      <c r="D559" s="12"/>
    </row>
    <row r="560" spans="1:4" x14ac:dyDescent="0.3">
      <c r="A560" s="13"/>
      <c r="B560" s="13"/>
      <c r="D560" s="12"/>
    </row>
    <row r="561" spans="1:4" x14ac:dyDescent="0.3">
      <c r="A561" s="13"/>
      <c r="B561" s="13"/>
      <c r="D561" s="12"/>
    </row>
    <row r="562" spans="1:4" x14ac:dyDescent="0.3">
      <c r="A562" s="13"/>
      <c r="B562" s="13"/>
      <c r="D562" s="12"/>
    </row>
    <row r="563" spans="1:4" x14ac:dyDescent="0.3">
      <c r="A563" s="13"/>
      <c r="B563" s="13"/>
      <c r="D563" s="12"/>
    </row>
    <row r="564" spans="1:4" x14ac:dyDescent="0.3">
      <c r="A564" s="13"/>
      <c r="B564" s="13"/>
      <c r="D564" s="12"/>
    </row>
    <row r="565" spans="1:4" x14ac:dyDescent="0.3">
      <c r="A565" s="13"/>
      <c r="B565" s="13"/>
      <c r="D565" s="12"/>
    </row>
    <row r="566" spans="1:4" x14ac:dyDescent="0.3">
      <c r="A566" s="13"/>
      <c r="B566" s="13"/>
      <c r="D566" s="12"/>
    </row>
    <row r="567" spans="1:4" x14ac:dyDescent="0.3">
      <c r="A567" s="13"/>
      <c r="B567" s="13"/>
      <c r="D567" s="12"/>
    </row>
    <row r="568" spans="1:4" x14ac:dyDescent="0.3">
      <c r="A568" s="13"/>
      <c r="B568" s="13"/>
      <c r="D568" s="12"/>
    </row>
    <row r="569" spans="1:4" x14ac:dyDescent="0.3">
      <c r="A569" s="13"/>
      <c r="B569" s="13"/>
      <c r="D569" s="12"/>
    </row>
    <row r="570" spans="1:4" x14ac:dyDescent="0.3">
      <c r="A570" s="13"/>
      <c r="B570" s="13"/>
      <c r="D570" s="12"/>
    </row>
    <row r="571" spans="1:4" x14ac:dyDescent="0.3">
      <c r="A571" s="13"/>
      <c r="B571" s="13"/>
      <c r="D571" s="12"/>
    </row>
    <row r="572" spans="1:4" x14ac:dyDescent="0.3">
      <c r="A572" s="13"/>
      <c r="B572" s="13"/>
      <c r="D572" s="12"/>
    </row>
    <row r="573" spans="1:4" x14ac:dyDescent="0.3">
      <c r="A573" s="13"/>
      <c r="B573" s="13"/>
      <c r="D573" s="12"/>
    </row>
    <row r="574" spans="1:4" x14ac:dyDescent="0.3">
      <c r="A574" s="13"/>
      <c r="B574" s="13"/>
      <c r="D574" s="12"/>
    </row>
    <row r="575" spans="1:4" x14ac:dyDescent="0.3">
      <c r="A575" s="13"/>
      <c r="B575" s="13"/>
      <c r="D575" s="12"/>
    </row>
    <row r="576" spans="1:4" x14ac:dyDescent="0.3">
      <c r="A576" s="13"/>
      <c r="B576" s="13"/>
      <c r="D576" s="12"/>
    </row>
    <row r="577" spans="1:4" x14ac:dyDescent="0.3">
      <c r="A577" s="13"/>
      <c r="B577" s="13"/>
      <c r="D577" s="12"/>
    </row>
    <row r="578" spans="1:4" x14ac:dyDescent="0.3">
      <c r="A578" s="13"/>
      <c r="B578" s="13"/>
      <c r="D578" s="12"/>
    </row>
    <row r="579" spans="1:4" x14ac:dyDescent="0.3">
      <c r="A579" s="13"/>
      <c r="B579" s="13"/>
      <c r="D579" s="12"/>
    </row>
    <row r="580" spans="1:4" x14ac:dyDescent="0.3">
      <c r="A580" s="13"/>
      <c r="B580" s="13"/>
      <c r="D580" s="12"/>
    </row>
    <row r="581" spans="1:4" x14ac:dyDescent="0.3">
      <c r="A581" s="13"/>
      <c r="B581" s="13"/>
      <c r="D581" s="12"/>
    </row>
    <row r="582" spans="1:4" x14ac:dyDescent="0.3">
      <c r="A582" s="13"/>
      <c r="B582" s="13"/>
      <c r="D582" s="12"/>
    </row>
    <row r="583" spans="1:4" x14ac:dyDescent="0.3">
      <c r="A583" s="13"/>
      <c r="B583" s="13"/>
      <c r="D583" s="12"/>
    </row>
    <row r="584" spans="1:4" x14ac:dyDescent="0.3">
      <c r="A584" s="13"/>
      <c r="B584" s="13"/>
      <c r="D584" s="12"/>
    </row>
    <row r="585" spans="1:4" x14ac:dyDescent="0.3">
      <c r="A585" s="13"/>
      <c r="B585" s="13"/>
      <c r="D585" s="12"/>
    </row>
    <row r="586" spans="1:4" x14ac:dyDescent="0.3">
      <c r="A586" s="13"/>
      <c r="B586" s="13"/>
      <c r="D586" s="12"/>
    </row>
    <row r="587" spans="1:4" x14ac:dyDescent="0.3">
      <c r="A587" s="13"/>
      <c r="B587" s="13"/>
      <c r="D587" s="12"/>
    </row>
    <row r="588" spans="1:4" x14ac:dyDescent="0.3">
      <c r="A588" s="13"/>
      <c r="B588" s="13"/>
      <c r="D588" s="12"/>
    </row>
    <row r="589" spans="1:4" x14ac:dyDescent="0.3">
      <c r="A589" s="13"/>
      <c r="B589" s="13"/>
      <c r="D589" s="12"/>
    </row>
    <row r="590" spans="1:4" x14ac:dyDescent="0.3">
      <c r="A590" s="13"/>
      <c r="B590" s="13"/>
      <c r="D590" s="12"/>
    </row>
    <row r="591" spans="1:4" x14ac:dyDescent="0.3">
      <c r="A591" s="13"/>
      <c r="B591" s="13"/>
      <c r="D591" s="12"/>
    </row>
    <row r="592" spans="1:4" x14ac:dyDescent="0.3">
      <c r="A592" s="13"/>
      <c r="B592" s="13"/>
      <c r="D592" s="12"/>
    </row>
    <row r="593" spans="1:4" x14ac:dyDescent="0.3">
      <c r="A593" s="13"/>
      <c r="B593" s="13"/>
      <c r="D593" s="12"/>
    </row>
    <row r="594" spans="1:4" x14ac:dyDescent="0.3">
      <c r="A594" s="13"/>
      <c r="B594" s="13"/>
      <c r="D594" s="12"/>
    </row>
    <row r="595" spans="1:4" x14ac:dyDescent="0.3">
      <c r="A595" s="13"/>
      <c r="B595" s="13"/>
      <c r="D595" s="12"/>
    </row>
    <row r="596" spans="1:4" x14ac:dyDescent="0.3">
      <c r="A596" s="13"/>
      <c r="B596" s="13"/>
      <c r="D596" s="12"/>
    </row>
    <row r="597" spans="1:4" x14ac:dyDescent="0.3">
      <c r="A597" s="13"/>
      <c r="B597" s="13"/>
      <c r="D597" s="12"/>
    </row>
    <row r="598" spans="1:4" x14ac:dyDescent="0.3">
      <c r="A598" s="13"/>
      <c r="B598" s="13"/>
      <c r="D598" s="12"/>
    </row>
    <row r="599" spans="1:4" x14ac:dyDescent="0.3">
      <c r="A599" s="13"/>
      <c r="B599" s="13"/>
      <c r="D599" s="12"/>
    </row>
    <row r="600" spans="1:4" x14ac:dyDescent="0.3">
      <c r="A600" s="13"/>
      <c r="B600" s="13"/>
      <c r="D600" s="12"/>
    </row>
    <row r="601" spans="1:4" x14ac:dyDescent="0.3">
      <c r="A601" s="13"/>
      <c r="B601" s="13"/>
      <c r="D601" s="12"/>
    </row>
    <row r="602" spans="1:4" x14ac:dyDescent="0.3">
      <c r="A602" s="13"/>
      <c r="B602" s="13"/>
      <c r="D602" s="12"/>
    </row>
    <row r="603" spans="1:4" x14ac:dyDescent="0.3">
      <c r="A603" s="13"/>
      <c r="B603" s="13"/>
      <c r="D603" s="12"/>
    </row>
    <row r="604" spans="1:4" x14ac:dyDescent="0.3">
      <c r="A604" s="13"/>
      <c r="B604" s="13"/>
      <c r="D604" s="12"/>
    </row>
    <row r="605" spans="1:4" x14ac:dyDescent="0.3">
      <c r="A605" s="13"/>
      <c r="B605" s="13"/>
      <c r="D605" s="12"/>
    </row>
    <row r="606" spans="1:4" x14ac:dyDescent="0.3">
      <c r="A606" s="13"/>
      <c r="B606" s="13"/>
      <c r="D606" s="12"/>
    </row>
    <row r="607" spans="1:4" x14ac:dyDescent="0.3">
      <c r="A607" s="13"/>
      <c r="B607" s="13"/>
      <c r="D607" s="12"/>
    </row>
    <row r="608" spans="1:4" x14ac:dyDescent="0.3">
      <c r="A608" s="13"/>
      <c r="B608" s="13"/>
      <c r="D608" s="12"/>
    </row>
    <row r="609" spans="1:4" x14ac:dyDescent="0.3">
      <c r="A609" s="13"/>
      <c r="B609" s="13"/>
      <c r="D609" s="12"/>
    </row>
    <row r="610" spans="1:4" x14ac:dyDescent="0.3">
      <c r="A610" s="13"/>
      <c r="B610" s="13"/>
      <c r="D610" s="12"/>
    </row>
    <row r="611" spans="1:4" x14ac:dyDescent="0.3">
      <c r="A611" s="13"/>
      <c r="B611" s="13"/>
      <c r="D611" s="12"/>
    </row>
    <row r="612" spans="1:4" x14ac:dyDescent="0.3">
      <c r="A612" s="13"/>
      <c r="B612" s="13"/>
      <c r="D612" s="12"/>
    </row>
    <row r="613" spans="1:4" x14ac:dyDescent="0.3">
      <c r="A613" s="13"/>
      <c r="B613" s="13"/>
      <c r="D613" s="12"/>
    </row>
    <row r="614" spans="1:4" x14ac:dyDescent="0.3">
      <c r="A614" s="13"/>
      <c r="B614" s="13"/>
      <c r="D614" s="12"/>
    </row>
    <row r="615" spans="1:4" x14ac:dyDescent="0.3">
      <c r="A615" s="13"/>
      <c r="B615" s="13"/>
      <c r="D615" s="12"/>
    </row>
    <row r="616" spans="1:4" x14ac:dyDescent="0.3">
      <c r="A616" s="13"/>
      <c r="B616" s="13"/>
      <c r="D616" s="12"/>
    </row>
    <row r="617" spans="1:4" x14ac:dyDescent="0.3">
      <c r="A617" s="13"/>
      <c r="B617" s="13"/>
      <c r="D617" s="12"/>
    </row>
    <row r="618" spans="1:4" x14ac:dyDescent="0.3">
      <c r="A618" s="13"/>
      <c r="B618" s="13"/>
      <c r="D618" s="12"/>
    </row>
    <row r="619" spans="1:4" x14ac:dyDescent="0.3">
      <c r="A619" s="13"/>
      <c r="B619" s="13"/>
      <c r="D619" s="12"/>
    </row>
    <row r="620" spans="1:4" x14ac:dyDescent="0.3">
      <c r="A620" s="13"/>
      <c r="B620" s="13"/>
      <c r="D620" s="12"/>
    </row>
    <row r="621" spans="1:4" x14ac:dyDescent="0.3">
      <c r="A621" s="13"/>
      <c r="B621" s="13"/>
      <c r="D621" s="12"/>
    </row>
    <row r="622" spans="1:4" x14ac:dyDescent="0.3">
      <c r="A622" s="13"/>
      <c r="B622" s="13"/>
      <c r="D622" s="12"/>
    </row>
    <row r="623" spans="1:4" x14ac:dyDescent="0.3">
      <c r="A623" s="13"/>
      <c r="B623" s="13"/>
      <c r="D623" s="12"/>
    </row>
    <row r="624" spans="1:4" x14ac:dyDescent="0.3">
      <c r="A624" s="13"/>
      <c r="B624" s="13"/>
      <c r="D624" s="12"/>
    </row>
    <row r="625" spans="1:4" x14ac:dyDescent="0.3">
      <c r="A625" s="13"/>
      <c r="B625" s="13"/>
      <c r="D625" s="12"/>
    </row>
    <row r="626" spans="1:4" x14ac:dyDescent="0.3">
      <c r="A626" s="13"/>
      <c r="B626" s="13"/>
      <c r="D626" s="12"/>
    </row>
    <row r="627" spans="1:4" x14ac:dyDescent="0.3">
      <c r="A627" s="13"/>
      <c r="B627" s="13"/>
      <c r="D627" s="12"/>
    </row>
    <row r="628" spans="1:4" x14ac:dyDescent="0.3">
      <c r="A628" s="13"/>
      <c r="B628" s="13"/>
      <c r="D628" s="12"/>
    </row>
  </sheetData>
  <mergeCells count="1">
    <mergeCell ref="A1:B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8"/>
  <sheetViews>
    <sheetView zoomScale="81" zoomScaleNormal="81" workbookViewId="0">
      <selection activeCell="A7" sqref="A7:A8"/>
    </sheetView>
  </sheetViews>
  <sheetFormatPr defaultColWidth="11" defaultRowHeight="15.6" x14ac:dyDescent="0.3"/>
  <cols>
    <col min="1" max="1" width="21.69921875" customWidth="1"/>
    <col min="2" max="2" width="18.296875" customWidth="1"/>
  </cols>
  <sheetData>
    <row r="1" spans="1:9" x14ac:dyDescent="0.3">
      <c r="A1" s="112" t="s">
        <v>70</v>
      </c>
      <c r="B1" s="112"/>
      <c r="C1" s="90"/>
      <c r="D1" s="90"/>
      <c r="E1" s="90"/>
      <c r="F1" s="90"/>
      <c r="G1" s="90"/>
      <c r="H1" s="90"/>
      <c r="I1" s="90"/>
    </row>
    <row r="2" spans="1:9" x14ac:dyDescent="0.3">
      <c r="A2" s="43" t="s">
        <v>11</v>
      </c>
      <c r="B2" s="43">
        <v>0</v>
      </c>
      <c r="C2" s="43">
        <v>0.6</v>
      </c>
      <c r="D2" s="43">
        <v>1.2</v>
      </c>
      <c r="E2" s="43">
        <v>2.4</v>
      </c>
      <c r="F2" s="43">
        <v>6.1</v>
      </c>
      <c r="G2" s="43">
        <v>12</v>
      </c>
      <c r="H2" s="43">
        <v>18</v>
      </c>
      <c r="I2" s="43">
        <v>30</v>
      </c>
    </row>
    <row r="3" spans="1:9" x14ac:dyDescent="0.3">
      <c r="A3" s="56" t="s">
        <v>100</v>
      </c>
      <c r="B3" s="93">
        <v>0.79</v>
      </c>
      <c r="C3" s="93">
        <v>0.88500000000000001</v>
      </c>
      <c r="D3" s="93">
        <v>0.94499999999999995</v>
      </c>
      <c r="E3" s="93">
        <v>1.0369999999999999</v>
      </c>
      <c r="F3" s="93">
        <v>1.107</v>
      </c>
      <c r="G3" s="93">
        <v>1.167</v>
      </c>
      <c r="H3" s="93">
        <v>1.169</v>
      </c>
      <c r="I3" s="93">
        <v>1.179</v>
      </c>
    </row>
    <row r="4" spans="1:9" x14ac:dyDescent="0.3">
      <c r="A4" s="56" t="s">
        <v>101</v>
      </c>
      <c r="B4" s="93">
        <v>0.78100000000000003</v>
      </c>
      <c r="C4" s="93">
        <v>0.89500000000000002</v>
      </c>
      <c r="D4" s="93">
        <v>0.93700000000000006</v>
      </c>
      <c r="E4" s="93">
        <v>1.0389999999999999</v>
      </c>
      <c r="F4" s="93">
        <v>1.109</v>
      </c>
      <c r="G4" s="93">
        <v>1.175</v>
      </c>
      <c r="H4" s="93">
        <v>1.1830000000000001</v>
      </c>
      <c r="I4" s="93">
        <v>1.175</v>
      </c>
    </row>
    <row r="5" spans="1:9" x14ac:dyDescent="0.3">
      <c r="A5" s="56" t="s">
        <v>102</v>
      </c>
      <c r="B5" s="93">
        <v>0.76300000000000001</v>
      </c>
      <c r="C5" s="93">
        <v>0.90700000000000003</v>
      </c>
      <c r="D5" s="93">
        <v>0.93300000000000005</v>
      </c>
      <c r="E5" s="93">
        <v>1.0289999999999999</v>
      </c>
      <c r="F5" s="93">
        <v>1.1220000000000001</v>
      </c>
      <c r="G5" s="93">
        <v>1.1319999999999999</v>
      </c>
      <c r="H5" s="93">
        <v>1.1619999999999999</v>
      </c>
      <c r="I5" s="93">
        <v>1.151</v>
      </c>
    </row>
    <row r="6" spans="1:9" x14ac:dyDescent="0.3">
      <c r="A6" s="56"/>
      <c r="B6" s="90"/>
      <c r="C6" s="90"/>
      <c r="D6" s="90"/>
      <c r="E6" s="90"/>
      <c r="F6" s="90"/>
      <c r="G6" s="90"/>
      <c r="H6" s="90"/>
      <c r="I6" s="90"/>
    </row>
    <row r="7" spans="1:9" x14ac:dyDescent="0.3">
      <c r="A7" s="51" t="s">
        <v>103</v>
      </c>
      <c r="B7" s="82">
        <v>0.77800000000000002</v>
      </c>
      <c r="C7" s="82">
        <v>0.89600000000000002</v>
      </c>
      <c r="D7" s="82">
        <v>0.93799999999999994</v>
      </c>
      <c r="E7" s="82">
        <v>1.0349999999999999</v>
      </c>
      <c r="F7" s="82">
        <v>1.113</v>
      </c>
      <c r="G7" s="82">
        <v>1.1579999999999999</v>
      </c>
      <c r="H7" s="82">
        <v>1.171</v>
      </c>
      <c r="I7" s="82">
        <v>1.1679999999999999</v>
      </c>
    </row>
    <row r="8" spans="1:9" x14ac:dyDescent="0.3">
      <c r="A8" s="50" t="s">
        <v>106</v>
      </c>
      <c r="B8" s="82">
        <v>1.0999999999999999E-2</v>
      </c>
      <c r="C8" s="82">
        <v>8.9999999999999993E-3</v>
      </c>
      <c r="D8" s="82">
        <v>5.0000000000000001E-3</v>
      </c>
      <c r="E8" s="82">
        <v>4.0000000000000001E-3</v>
      </c>
      <c r="F8" s="82">
        <v>7.0000000000000001E-3</v>
      </c>
      <c r="G8" s="82">
        <v>1.9E-2</v>
      </c>
      <c r="H8" s="82">
        <v>8.9999999999999993E-3</v>
      </c>
      <c r="I8" s="82">
        <v>1.2E-2</v>
      </c>
    </row>
  </sheetData>
  <mergeCells count="1">
    <mergeCell ref="A1:B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30"/>
  <sheetViews>
    <sheetView zoomScale="63" zoomScaleNormal="63" workbookViewId="0">
      <selection activeCell="B11" sqref="B11:I11"/>
    </sheetView>
  </sheetViews>
  <sheetFormatPr defaultColWidth="11" defaultRowHeight="15.6" x14ac:dyDescent="0.3"/>
  <cols>
    <col min="1" max="1" width="22.5" customWidth="1"/>
    <col min="2" max="2" width="19" customWidth="1"/>
    <col min="4" max="4" width="19.296875" customWidth="1"/>
    <col min="6" max="6" width="17.5" customWidth="1"/>
  </cols>
  <sheetData>
    <row r="1" spans="1:9" x14ac:dyDescent="0.3">
      <c r="A1" s="112" t="s">
        <v>15</v>
      </c>
      <c r="B1" s="112"/>
      <c r="C1" s="79"/>
      <c r="D1" s="79"/>
      <c r="E1" s="79"/>
      <c r="F1" s="79"/>
      <c r="G1" s="79"/>
    </row>
    <row r="2" spans="1:9" x14ac:dyDescent="0.3">
      <c r="A2" s="43" t="s">
        <v>11</v>
      </c>
      <c r="B2" s="43">
        <v>0</v>
      </c>
      <c r="C2" s="43">
        <v>0.6</v>
      </c>
      <c r="D2" s="43">
        <v>1.2</v>
      </c>
      <c r="E2" s="43">
        <v>2.4</v>
      </c>
      <c r="F2" s="43">
        <v>6.1</v>
      </c>
      <c r="G2" s="43">
        <v>12</v>
      </c>
      <c r="H2" s="43">
        <v>18</v>
      </c>
      <c r="I2" s="43">
        <v>30</v>
      </c>
    </row>
    <row r="3" spans="1:9" x14ac:dyDescent="0.3">
      <c r="A3" s="91" t="s">
        <v>100</v>
      </c>
      <c r="B3" s="82">
        <v>0.48499999999999999</v>
      </c>
      <c r="C3" s="82">
        <v>0.48299999999999998</v>
      </c>
      <c r="D3" s="82">
        <v>0.52</v>
      </c>
      <c r="E3" s="82">
        <v>0.52700000000000002</v>
      </c>
      <c r="F3" s="82">
        <v>0.54300000000000004</v>
      </c>
      <c r="G3" s="82">
        <v>0.57599999999999996</v>
      </c>
      <c r="H3" s="82">
        <v>0.60099999999999998</v>
      </c>
      <c r="I3" s="82">
        <v>0.59799999999999998</v>
      </c>
    </row>
    <row r="4" spans="1:9" x14ac:dyDescent="0.3">
      <c r="A4" s="91" t="s">
        <v>101</v>
      </c>
      <c r="B4" s="82">
        <v>0.498</v>
      </c>
      <c r="C4" s="82">
        <v>0.51200000000000001</v>
      </c>
      <c r="D4" s="82">
        <v>0.51700000000000002</v>
      </c>
      <c r="E4" s="82">
        <v>0.52100000000000002</v>
      </c>
      <c r="F4" s="82">
        <v>0.53900000000000003</v>
      </c>
      <c r="G4" s="82">
        <v>0.55500000000000005</v>
      </c>
      <c r="H4" s="82">
        <v>0.56100000000000005</v>
      </c>
      <c r="I4" s="82">
        <v>0.56699999999999995</v>
      </c>
    </row>
    <row r="5" spans="1:9" x14ac:dyDescent="0.3">
      <c r="A5" s="91" t="s">
        <v>102</v>
      </c>
      <c r="B5" s="82">
        <v>0.51300000000000001</v>
      </c>
      <c r="C5" s="82">
        <v>0.503</v>
      </c>
      <c r="D5" s="82">
        <v>0.51900000000000002</v>
      </c>
      <c r="E5" s="82">
        <v>0.54</v>
      </c>
      <c r="F5" s="82">
        <v>0.55500000000000005</v>
      </c>
      <c r="G5" s="82">
        <v>0.56599999999999995</v>
      </c>
      <c r="H5" s="82">
        <v>0.56499999999999995</v>
      </c>
      <c r="I5" s="82">
        <v>0.56799999999999995</v>
      </c>
    </row>
    <row r="6" spans="1:9" x14ac:dyDescent="0.3">
      <c r="A6" s="91"/>
      <c r="B6" s="79"/>
      <c r="C6" s="79"/>
      <c r="D6" s="79"/>
      <c r="E6" s="79"/>
      <c r="F6" s="79"/>
      <c r="G6" s="79"/>
      <c r="H6" s="79"/>
      <c r="I6" s="79"/>
    </row>
    <row r="7" spans="1:9" x14ac:dyDescent="0.3">
      <c r="A7" s="92" t="s">
        <v>103</v>
      </c>
      <c r="B7" s="82">
        <v>0.499</v>
      </c>
      <c r="C7" s="82">
        <v>0.499</v>
      </c>
      <c r="D7" s="82">
        <v>0.51900000000000002</v>
      </c>
      <c r="E7" s="82">
        <v>0.52900000000000003</v>
      </c>
      <c r="F7" s="82">
        <v>0.54600000000000004</v>
      </c>
      <c r="G7" s="82">
        <v>0.56599999999999995</v>
      </c>
      <c r="H7" s="82">
        <v>0.57499999999999996</v>
      </c>
      <c r="I7" s="82">
        <v>0.57799999999999996</v>
      </c>
    </row>
    <row r="8" spans="1:9" x14ac:dyDescent="0.3">
      <c r="A8" s="94" t="s">
        <v>106</v>
      </c>
      <c r="B8" s="82">
        <v>1.0999999999999999E-2</v>
      </c>
      <c r="C8" s="82">
        <v>1.2E-2</v>
      </c>
      <c r="D8" s="82">
        <v>1E-3</v>
      </c>
      <c r="E8" s="82">
        <v>8.0000000000000002E-3</v>
      </c>
      <c r="F8" s="82">
        <v>7.0000000000000001E-3</v>
      </c>
      <c r="G8" s="82">
        <v>8.9999999999999993E-3</v>
      </c>
      <c r="H8" s="82">
        <v>1.7999999999999999E-2</v>
      </c>
      <c r="I8" s="82">
        <v>1.4E-2</v>
      </c>
    </row>
    <row r="10" spans="1:9" x14ac:dyDescent="0.3">
      <c r="A10" s="112" t="s">
        <v>69</v>
      </c>
      <c r="B10" s="112"/>
    </row>
    <row r="11" spans="1:9" x14ac:dyDescent="0.3">
      <c r="A11" s="43" t="s">
        <v>11</v>
      </c>
      <c r="B11" s="43">
        <v>0</v>
      </c>
      <c r="C11" s="43">
        <v>0.6</v>
      </c>
      <c r="D11" s="43">
        <v>1.2</v>
      </c>
      <c r="E11" s="43">
        <v>2.4</v>
      </c>
      <c r="F11" s="43">
        <v>6.1</v>
      </c>
      <c r="G11" s="43">
        <v>12</v>
      </c>
      <c r="H11" s="43">
        <v>18</v>
      </c>
      <c r="I11" s="43">
        <v>30</v>
      </c>
    </row>
    <row r="12" spans="1:9" x14ac:dyDescent="0.3">
      <c r="A12" s="91" t="s">
        <v>100</v>
      </c>
      <c r="B12" s="93">
        <v>0.48599999999999999</v>
      </c>
      <c r="C12" s="93">
        <v>0.49299999999999999</v>
      </c>
      <c r="D12" s="82">
        <v>0.48099999999999998</v>
      </c>
      <c r="E12" s="82">
        <v>0.49299999999999999</v>
      </c>
      <c r="F12" s="82">
        <v>0.51100000000000001</v>
      </c>
      <c r="G12" s="82">
        <v>0.50900000000000001</v>
      </c>
      <c r="H12" s="82">
        <v>0.495</v>
      </c>
      <c r="I12" s="82">
        <v>0.47199999999999998</v>
      </c>
    </row>
    <row r="13" spans="1:9" x14ac:dyDescent="0.3">
      <c r="A13" s="91" t="s">
        <v>101</v>
      </c>
      <c r="B13" s="93">
        <v>0.49399999999999999</v>
      </c>
      <c r="C13" s="93">
        <v>0.48499999999999999</v>
      </c>
      <c r="D13" s="82">
        <v>0.497</v>
      </c>
      <c r="E13" s="82">
        <v>0.501</v>
      </c>
      <c r="F13" s="82">
        <v>0.501</v>
      </c>
      <c r="G13" s="82">
        <v>0.505</v>
      </c>
      <c r="H13" s="82">
        <v>0.51600000000000001</v>
      </c>
      <c r="I13" s="82">
        <v>0.48599999999999999</v>
      </c>
    </row>
    <row r="14" spans="1:9" x14ac:dyDescent="0.3">
      <c r="A14" s="91" t="s">
        <v>102</v>
      </c>
      <c r="B14" s="93">
        <v>0.48</v>
      </c>
      <c r="C14" s="93">
        <v>0.48199999999999998</v>
      </c>
      <c r="D14" s="82">
        <v>0.48799999999999999</v>
      </c>
      <c r="E14" s="82">
        <v>0.498</v>
      </c>
      <c r="F14" s="82">
        <v>0.50700000000000001</v>
      </c>
      <c r="G14" s="82">
        <v>0.48799999999999999</v>
      </c>
      <c r="H14" s="82">
        <v>0.48299999999999998</v>
      </c>
      <c r="I14" s="82">
        <v>0.47599999999999998</v>
      </c>
    </row>
    <row r="15" spans="1:9" x14ac:dyDescent="0.3">
      <c r="A15" s="91"/>
    </row>
    <row r="16" spans="1:9" x14ac:dyDescent="0.3">
      <c r="A16" s="92" t="s">
        <v>103</v>
      </c>
      <c r="B16" s="82">
        <v>0.48699999999999999</v>
      </c>
      <c r="C16" s="82">
        <v>0.48699999999999999</v>
      </c>
      <c r="D16" s="82">
        <v>0.48899999999999999</v>
      </c>
      <c r="E16" s="82">
        <v>0.497</v>
      </c>
      <c r="F16" s="82">
        <v>0.50600000000000001</v>
      </c>
      <c r="G16" s="82">
        <v>0.501</v>
      </c>
      <c r="H16" s="82">
        <v>0.498</v>
      </c>
      <c r="I16" s="82">
        <v>0.47799999999999998</v>
      </c>
    </row>
    <row r="17" spans="1:9" x14ac:dyDescent="0.3">
      <c r="A17" s="94" t="s">
        <v>106</v>
      </c>
      <c r="B17" s="82">
        <v>6.0000000000000001E-3</v>
      </c>
      <c r="C17" s="82">
        <v>5.0000000000000001E-3</v>
      </c>
      <c r="D17" s="82">
        <v>7.0000000000000001E-3</v>
      </c>
      <c r="E17" s="82">
        <v>3.0000000000000001E-3</v>
      </c>
      <c r="F17" s="82">
        <v>4.0000000000000001E-3</v>
      </c>
      <c r="G17" s="82">
        <v>8.9999999999999993E-3</v>
      </c>
      <c r="H17" s="82">
        <v>1.4E-2</v>
      </c>
      <c r="I17" s="82">
        <v>6.0000000000000001E-3</v>
      </c>
    </row>
    <row r="19" spans="1:9" x14ac:dyDescent="0.3">
      <c r="A19" s="112" t="s">
        <v>13</v>
      </c>
      <c r="B19" s="112"/>
    </row>
    <row r="20" spans="1:9" x14ac:dyDescent="0.3">
      <c r="A20" s="43" t="s">
        <v>11</v>
      </c>
      <c r="B20" s="43">
        <v>0</v>
      </c>
      <c r="C20" s="43">
        <v>0.6</v>
      </c>
      <c r="D20" s="43">
        <v>1.2</v>
      </c>
      <c r="E20" s="43">
        <v>2.4</v>
      </c>
      <c r="F20" s="43">
        <v>6.1</v>
      </c>
      <c r="G20" s="43">
        <v>12</v>
      </c>
      <c r="H20" s="43">
        <v>18</v>
      </c>
      <c r="I20" s="43">
        <v>30</v>
      </c>
    </row>
    <row r="21" spans="1:9" x14ac:dyDescent="0.3">
      <c r="A21" s="91" t="s">
        <v>100</v>
      </c>
      <c r="B21" s="82">
        <v>0.495</v>
      </c>
      <c r="C21" s="82">
        <v>0.495</v>
      </c>
      <c r="D21" s="82">
        <v>0.48099999999999998</v>
      </c>
      <c r="E21" s="82">
        <v>0.495</v>
      </c>
      <c r="F21" s="82">
        <v>0.502</v>
      </c>
      <c r="G21" s="82">
        <v>0.49399999999999999</v>
      </c>
      <c r="H21" s="82">
        <v>0.51500000000000001</v>
      </c>
      <c r="I21" s="82">
        <v>0.52700000000000002</v>
      </c>
    </row>
    <row r="22" spans="1:9" x14ac:dyDescent="0.3">
      <c r="A22" s="91" t="s">
        <v>101</v>
      </c>
      <c r="B22" s="82">
        <v>0.48599999999999999</v>
      </c>
      <c r="C22" s="82">
        <v>0.48699999999999999</v>
      </c>
      <c r="D22" s="82">
        <v>0.48899999999999999</v>
      </c>
      <c r="E22" s="82">
        <v>0.498</v>
      </c>
      <c r="F22" s="82">
        <v>0.505</v>
      </c>
      <c r="G22" s="82">
        <v>0.504</v>
      </c>
      <c r="H22" s="82">
        <v>0.48299999999999998</v>
      </c>
      <c r="I22" s="82">
        <v>0.52100000000000002</v>
      </c>
    </row>
    <row r="23" spans="1:9" x14ac:dyDescent="0.3">
      <c r="A23" s="91" t="s">
        <v>102</v>
      </c>
      <c r="B23" s="82">
        <v>0.47899999999999998</v>
      </c>
      <c r="C23" s="82">
        <v>0.47799999999999998</v>
      </c>
      <c r="D23" s="82">
        <v>0.47399999999999998</v>
      </c>
      <c r="E23" s="82">
        <v>0.497</v>
      </c>
      <c r="F23" s="82">
        <v>0.497</v>
      </c>
      <c r="G23" s="82">
        <v>0.498</v>
      </c>
      <c r="H23" s="82">
        <v>0.504</v>
      </c>
      <c r="I23" s="82">
        <v>0.51</v>
      </c>
    </row>
    <row r="24" spans="1:9" x14ac:dyDescent="0.3">
      <c r="A24" s="91"/>
    </row>
    <row r="25" spans="1:9" x14ac:dyDescent="0.3">
      <c r="A25" s="92" t="s">
        <v>103</v>
      </c>
      <c r="B25" s="82">
        <v>0.48699999999999999</v>
      </c>
      <c r="C25" s="82">
        <v>0.48699999999999999</v>
      </c>
      <c r="D25" s="82">
        <v>0.48099999999999998</v>
      </c>
      <c r="E25" s="82">
        <v>0.497</v>
      </c>
      <c r="F25" s="82">
        <v>0.501</v>
      </c>
      <c r="G25" s="82">
        <v>0.499</v>
      </c>
      <c r="H25" s="82">
        <v>0.501</v>
      </c>
      <c r="I25" s="82">
        <v>0.51900000000000002</v>
      </c>
    </row>
    <row r="26" spans="1:9" x14ac:dyDescent="0.3">
      <c r="A26" s="94" t="s">
        <v>106</v>
      </c>
      <c r="B26" s="82">
        <v>7.0000000000000001E-3</v>
      </c>
      <c r="C26" s="82">
        <v>7.0000000000000001E-3</v>
      </c>
      <c r="D26" s="82">
        <v>6.0000000000000001E-3</v>
      </c>
      <c r="E26" s="82">
        <v>1E-3</v>
      </c>
      <c r="F26" s="82">
        <v>3.0000000000000001E-3</v>
      </c>
      <c r="G26" s="82">
        <v>4.0000000000000001E-3</v>
      </c>
      <c r="H26" s="82">
        <v>1.2999999999999999E-2</v>
      </c>
      <c r="I26" s="82">
        <v>7.0000000000000001E-3</v>
      </c>
    </row>
    <row r="28" spans="1:9" x14ac:dyDescent="0.3">
      <c r="D28" s="82"/>
    </row>
    <row r="29" spans="1:9" x14ac:dyDescent="0.3">
      <c r="D29" s="82"/>
    </row>
    <row r="30" spans="1:9" x14ac:dyDescent="0.3">
      <c r="D30" s="82"/>
    </row>
  </sheetData>
  <mergeCells count="3">
    <mergeCell ref="A10:B10"/>
    <mergeCell ref="A19:B19"/>
    <mergeCell ref="A1:B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7"/>
  <sheetViews>
    <sheetView workbookViewId="0">
      <selection sqref="A1:E7"/>
    </sheetView>
  </sheetViews>
  <sheetFormatPr defaultColWidth="11" defaultRowHeight="15.6" x14ac:dyDescent="0.3"/>
  <cols>
    <col min="1" max="1" width="14" customWidth="1"/>
    <col min="2" max="2" width="22.796875" customWidth="1"/>
    <col min="3" max="3" width="22" customWidth="1"/>
    <col min="4" max="4" width="22.69921875" customWidth="1"/>
    <col min="5" max="5" width="21.796875" customWidth="1"/>
    <col min="7" max="7" width="21.796875" customWidth="1"/>
  </cols>
  <sheetData>
    <row r="1" spans="1:5" x14ac:dyDescent="0.3">
      <c r="A1" s="86"/>
      <c r="B1" s="89" t="s">
        <v>68</v>
      </c>
      <c r="C1" s="89" t="s">
        <v>68</v>
      </c>
      <c r="D1" s="89" t="s">
        <v>68</v>
      </c>
      <c r="E1" s="89" t="s">
        <v>68</v>
      </c>
    </row>
    <row r="2" spans="1:5" x14ac:dyDescent="0.3">
      <c r="A2" s="91" t="s">
        <v>100</v>
      </c>
      <c r="B2" s="81">
        <v>0.21099999999999999</v>
      </c>
      <c r="C2" s="81">
        <v>6.5000000000000002E-2</v>
      </c>
      <c r="D2" s="81">
        <v>0.89900000000000002</v>
      </c>
      <c r="E2" s="81">
        <v>0.71599999999999997</v>
      </c>
    </row>
    <row r="3" spans="1:5" x14ac:dyDescent="0.3">
      <c r="A3" s="91" t="s">
        <v>101</v>
      </c>
      <c r="B3" s="81">
        <v>0.26200000000000001</v>
      </c>
      <c r="C3" s="81">
        <v>0.122</v>
      </c>
      <c r="D3" s="81">
        <v>0.76200000000000001</v>
      </c>
      <c r="E3" s="81">
        <v>0.60199999999999998</v>
      </c>
    </row>
    <row r="4" spans="1:5" x14ac:dyDescent="0.3">
      <c r="A4" s="91" t="s">
        <v>102</v>
      </c>
      <c r="B4" s="81">
        <v>0.33</v>
      </c>
      <c r="C4" s="81">
        <v>0.10299999999999999</v>
      </c>
      <c r="D4" s="81">
        <v>0.79900000000000004</v>
      </c>
      <c r="E4" s="81">
        <v>0.54600000000000004</v>
      </c>
    </row>
    <row r="5" spans="1:5" x14ac:dyDescent="0.3">
      <c r="A5" s="91"/>
      <c r="B5" s="79"/>
      <c r="C5" s="79"/>
      <c r="D5" s="79"/>
      <c r="E5" s="79"/>
    </row>
    <row r="6" spans="1:5" x14ac:dyDescent="0.3">
      <c r="A6" s="92" t="s">
        <v>103</v>
      </c>
      <c r="B6" s="87">
        <v>0.26800000000000002</v>
      </c>
      <c r="C6" s="87">
        <v>9.7000000000000003E-2</v>
      </c>
      <c r="D6" s="87">
        <v>0.82</v>
      </c>
      <c r="E6" s="87">
        <v>0.621</v>
      </c>
    </row>
    <row r="7" spans="1:5" x14ac:dyDescent="0.3">
      <c r="A7" s="94" t="s">
        <v>106</v>
      </c>
      <c r="B7" s="87">
        <v>0.06</v>
      </c>
      <c r="C7" s="87">
        <v>0.03</v>
      </c>
      <c r="D7" s="87">
        <v>7.0000000000000007E-2</v>
      </c>
      <c r="E7" s="87">
        <v>8.6999999999999994E-2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workbookViewId="0">
      <selection activeCell="C13" sqref="C13"/>
    </sheetView>
  </sheetViews>
  <sheetFormatPr defaultColWidth="11" defaultRowHeight="15.6" x14ac:dyDescent="0.3"/>
  <cols>
    <col min="1" max="1" width="11" style="29"/>
    <col min="2" max="2" width="18.19921875" customWidth="1"/>
    <col min="3" max="3" width="18" customWidth="1"/>
    <col min="4" max="4" width="16.5" customWidth="1"/>
    <col min="5" max="5" width="16.296875" customWidth="1"/>
  </cols>
  <sheetData>
    <row r="1" spans="1:5" ht="19.2" x14ac:dyDescent="0.4">
      <c r="B1" s="96" t="s">
        <v>4</v>
      </c>
      <c r="C1" s="97" t="s">
        <v>57</v>
      </c>
      <c r="D1" s="97" t="s">
        <v>5</v>
      </c>
      <c r="E1" s="97" t="s">
        <v>56</v>
      </c>
    </row>
    <row r="2" spans="1:5" s="24" customFormat="1" x14ac:dyDescent="0.3">
      <c r="A2" s="26"/>
      <c r="B2" s="31" t="s">
        <v>55</v>
      </c>
      <c r="C2" s="31" t="s">
        <v>55</v>
      </c>
      <c r="D2" s="31" t="s">
        <v>55</v>
      </c>
      <c r="E2" s="31" t="s">
        <v>55</v>
      </c>
    </row>
    <row r="3" spans="1:5" x14ac:dyDescent="0.3">
      <c r="A3" s="29" t="s">
        <v>100</v>
      </c>
      <c r="B3" s="97">
        <v>29.3</v>
      </c>
      <c r="C3" s="97">
        <v>22.4</v>
      </c>
      <c r="D3" s="21">
        <v>27.5</v>
      </c>
      <c r="E3" s="21">
        <v>3.8</v>
      </c>
    </row>
    <row r="4" spans="1:5" x14ac:dyDescent="0.3">
      <c r="A4" s="29" t="s">
        <v>101</v>
      </c>
      <c r="B4" s="97">
        <v>34.9</v>
      </c>
      <c r="C4" s="97">
        <v>32.1</v>
      </c>
      <c r="D4" s="21">
        <v>31.1</v>
      </c>
      <c r="E4" s="21">
        <v>11.9</v>
      </c>
    </row>
    <row r="5" spans="1:5" x14ac:dyDescent="0.3">
      <c r="A5" s="29" t="s">
        <v>102</v>
      </c>
      <c r="B5" s="97">
        <v>27.3</v>
      </c>
      <c r="C5" s="97">
        <v>25.8</v>
      </c>
      <c r="D5" s="21">
        <v>23.8</v>
      </c>
      <c r="E5" s="21">
        <v>4.8</v>
      </c>
    </row>
    <row r="7" spans="1:5" x14ac:dyDescent="0.3">
      <c r="A7" s="122" t="s">
        <v>103</v>
      </c>
      <c r="B7" s="7">
        <v>30.5</v>
      </c>
      <c r="C7" s="7">
        <v>26.766666666666666</v>
      </c>
      <c r="D7" s="7">
        <v>27.5</v>
      </c>
      <c r="E7" s="7">
        <v>6.8</v>
      </c>
    </row>
    <row r="8" spans="1:5" x14ac:dyDescent="0.3">
      <c r="A8" s="122" t="s">
        <v>106</v>
      </c>
      <c r="B8" s="123">
        <v>3.216623488483934</v>
      </c>
      <c r="C8" s="123">
        <v>4.0185680147148197</v>
      </c>
      <c r="D8" s="123">
        <v>2.98</v>
      </c>
      <c r="E8" s="7">
        <v>3.6</v>
      </c>
    </row>
    <row r="9" spans="1:5" x14ac:dyDescent="0.3">
      <c r="B9" s="1"/>
      <c r="C9" s="1"/>
    </row>
    <row r="10" spans="1:5" x14ac:dyDescent="0.3">
      <c r="B10" s="21"/>
    </row>
    <row r="11" spans="1:5" x14ac:dyDescent="0.3">
      <c r="B11" s="21"/>
    </row>
    <row r="12" spans="1:5" x14ac:dyDescent="0.3">
      <c r="B12" s="97"/>
    </row>
    <row r="13" spans="1:5" x14ac:dyDescent="0.3">
      <c r="B13" s="97"/>
    </row>
    <row r="14" spans="1:5" x14ac:dyDescent="0.3">
      <c r="B14" s="97"/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2"/>
  <sheetViews>
    <sheetView workbookViewId="0">
      <selection activeCell="D2" sqref="A1:D2"/>
    </sheetView>
  </sheetViews>
  <sheetFormatPr defaultColWidth="11" defaultRowHeight="15.6" x14ac:dyDescent="0.3"/>
  <cols>
    <col min="1" max="1" width="26.796875" customWidth="1"/>
    <col min="2" max="2" width="17.5" customWidth="1"/>
    <col min="3" max="3" width="13.19921875" customWidth="1"/>
    <col min="4" max="4" width="11.796875" customWidth="1"/>
  </cols>
  <sheetData>
    <row r="1" spans="1:4" x14ac:dyDescent="0.3">
      <c r="A1" s="69"/>
      <c r="B1" s="69" t="s">
        <v>48</v>
      </c>
      <c r="C1" s="69" t="s">
        <v>49</v>
      </c>
      <c r="D1" s="76" t="s">
        <v>50</v>
      </c>
    </row>
    <row r="2" spans="1:4" x14ac:dyDescent="0.3">
      <c r="A2" s="77" t="s">
        <v>51</v>
      </c>
      <c r="B2" s="78">
        <v>5.5500000000000002E-3</v>
      </c>
      <c r="C2" s="78">
        <v>15.6</v>
      </c>
      <c r="D2" s="76">
        <v>21.6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17"/>
  <sheetViews>
    <sheetView workbookViewId="0">
      <selection activeCell="E19" sqref="E19"/>
    </sheetView>
  </sheetViews>
  <sheetFormatPr defaultColWidth="11" defaultRowHeight="15.6" x14ac:dyDescent="0.3"/>
  <cols>
    <col min="2" max="2" width="16" customWidth="1"/>
    <col min="4" max="4" width="16.296875" customWidth="1"/>
  </cols>
  <sheetData>
    <row r="1" spans="1:7" ht="19.2" x14ac:dyDescent="0.4">
      <c r="A1" s="113" t="s">
        <v>47</v>
      </c>
      <c r="B1" s="113"/>
      <c r="C1" s="67"/>
      <c r="D1" s="67"/>
      <c r="E1" s="67"/>
      <c r="F1" s="67"/>
      <c r="G1" s="67"/>
    </row>
    <row r="2" spans="1:7" x14ac:dyDescent="0.3">
      <c r="A2" s="71" t="s">
        <v>0</v>
      </c>
      <c r="B2" s="71">
        <v>1</v>
      </c>
      <c r="C2" s="71">
        <v>3</v>
      </c>
      <c r="D2" s="71">
        <v>5</v>
      </c>
      <c r="E2" s="71">
        <v>8</v>
      </c>
      <c r="F2" s="71">
        <v>12</v>
      </c>
      <c r="G2" s="71">
        <v>24</v>
      </c>
    </row>
    <row r="3" spans="1:7" x14ac:dyDescent="0.3">
      <c r="A3" s="73" t="s">
        <v>100</v>
      </c>
      <c r="B3" s="72">
        <v>0.54900000000000004</v>
      </c>
      <c r="C3" s="72">
        <v>0.56899999999999995</v>
      </c>
      <c r="D3" s="72">
        <v>0.59299999999999997</v>
      </c>
      <c r="E3" s="72">
        <v>0.58099999999999996</v>
      </c>
      <c r="F3" s="72">
        <v>0.57899999999999996</v>
      </c>
      <c r="G3" s="72">
        <v>0.56200000000000006</v>
      </c>
    </row>
    <row r="4" spans="1:7" x14ac:dyDescent="0.3">
      <c r="A4" s="73" t="s">
        <v>101</v>
      </c>
      <c r="B4" s="68">
        <v>0.54700000000000004</v>
      </c>
      <c r="C4" s="68">
        <v>0.57899999999999996</v>
      </c>
      <c r="D4" s="68">
        <v>0.59699999999999998</v>
      </c>
      <c r="E4" s="68">
        <v>0.58399999999999996</v>
      </c>
      <c r="F4" s="68">
        <v>0.57399999999999995</v>
      </c>
      <c r="G4" s="68">
        <v>0.56100000000000005</v>
      </c>
    </row>
    <row r="5" spans="1:7" x14ac:dyDescent="0.3">
      <c r="A5" s="73" t="s">
        <v>102</v>
      </c>
      <c r="B5" s="68">
        <v>0.55500000000000005</v>
      </c>
      <c r="C5" s="68">
        <v>0.57499999999999996</v>
      </c>
      <c r="D5" s="68">
        <v>0.59499999999999997</v>
      </c>
      <c r="E5" s="68">
        <v>0.57999999999999996</v>
      </c>
      <c r="F5" s="68">
        <v>0.58599999999999997</v>
      </c>
      <c r="G5" s="68">
        <v>0.56399999999999995</v>
      </c>
    </row>
    <row r="6" spans="1:7" x14ac:dyDescent="0.3">
      <c r="A6" s="73"/>
      <c r="B6" s="70"/>
      <c r="C6" s="70"/>
      <c r="D6" s="67"/>
      <c r="E6" s="67"/>
      <c r="F6" s="67"/>
      <c r="G6" s="67"/>
    </row>
    <row r="7" spans="1:7" x14ac:dyDescent="0.3">
      <c r="A7" s="74" t="s">
        <v>103</v>
      </c>
      <c r="B7" s="72">
        <v>0.55009125000000003</v>
      </c>
      <c r="C7" s="72">
        <v>0.57417395100000002</v>
      </c>
      <c r="D7" s="72">
        <v>0.59532700599999999</v>
      </c>
      <c r="E7" s="72">
        <v>0.582206416</v>
      </c>
      <c r="F7" s="72">
        <v>0.57954781600000005</v>
      </c>
      <c r="G7" s="72">
        <v>0.56231998900000002</v>
      </c>
    </row>
    <row r="8" spans="1:7" x14ac:dyDescent="0.3">
      <c r="A8" s="75" t="s">
        <v>106</v>
      </c>
      <c r="B8" s="72">
        <v>4.2300000000000003E-3</v>
      </c>
      <c r="C8" s="72">
        <v>5.0000000000000001E-3</v>
      </c>
      <c r="D8" s="72">
        <v>2.3E-3</v>
      </c>
      <c r="E8" s="72">
        <v>2.31E-3</v>
      </c>
      <c r="F8" s="72">
        <v>5.5999999999999999E-3</v>
      </c>
      <c r="G8" s="72">
        <v>2E-3</v>
      </c>
    </row>
    <row r="9" spans="1:7" x14ac:dyDescent="0.3">
      <c r="A9" s="66"/>
      <c r="B9" s="66"/>
      <c r="C9" s="66"/>
      <c r="D9" s="66"/>
      <c r="E9" s="66"/>
      <c r="F9" s="66"/>
      <c r="G9" s="66"/>
    </row>
    <row r="10" spans="1:7" ht="19.2" x14ac:dyDescent="0.4">
      <c r="A10" s="113" t="s">
        <v>45</v>
      </c>
      <c r="B10" s="113"/>
      <c r="C10" s="67"/>
      <c r="D10" s="67"/>
      <c r="E10" s="67"/>
      <c r="F10" s="67"/>
      <c r="G10" s="67"/>
    </row>
    <row r="11" spans="1:7" x14ac:dyDescent="0.3">
      <c r="A11" s="71" t="s">
        <v>0</v>
      </c>
      <c r="B11" s="71">
        <v>1</v>
      </c>
      <c r="C11" s="71">
        <v>3</v>
      </c>
      <c r="D11" s="71">
        <v>5</v>
      </c>
      <c r="E11" s="71">
        <v>8</v>
      </c>
      <c r="F11" s="71">
        <v>12</v>
      </c>
      <c r="G11" s="71">
        <v>24</v>
      </c>
    </row>
    <row r="12" spans="1:7" x14ac:dyDescent="0.3">
      <c r="A12" s="73" t="s">
        <v>100</v>
      </c>
      <c r="B12" s="72">
        <v>0.55600000000000005</v>
      </c>
      <c r="C12" s="72">
        <v>0.55400000000000005</v>
      </c>
      <c r="D12" s="68">
        <v>0.56100000000000005</v>
      </c>
      <c r="E12" s="68">
        <v>0.56599999999999995</v>
      </c>
      <c r="F12" s="68">
        <v>0.55000000000000004</v>
      </c>
      <c r="G12" s="68">
        <v>0.57899999999999996</v>
      </c>
    </row>
    <row r="13" spans="1:7" x14ac:dyDescent="0.3">
      <c r="A13" s="73" t="s">
        <v>101</v>
      </c>
      <c r="B13" s="68">
        <v>0.56799999999999995</v>
      </c>
      <c r="C13" s="68">
        <v>0.56100000000000005</v>
      </c>
      <c r="D13" s="72">
        <v>0.55900000000000005</v>
      </c>
      <c r="E13" s="68">
        <v>0.57199999999999995</v>
      </c>
      <c r="F13" s="68">
        <v>0.55300000000000005</v>
      </c>
      <c r="G13" s="68">
        <v>0.57199999999999995</v>
      </c>
    </row>
    <row r="14" spans="1:7" x14ac:dyDescent="0.3">
      <c r="A14" s="73" t="s">
        <v>102</v>
      </c>
      <c r="B14" s="68">
        <v>0.56299999999999994</v>
      </c>
      <c r="C14" s="68">
        <v>0.55300000000000005</v>
      </c>
      <c r="D14" s="68">
        <v>0.55100000000000005</v>
      </c>
      <c r="E14" s="68">
        <v>0.56999999999999995</v>
      </c>
      <c r="F14" s="68">
        <v>0.55500000000000005</v>
      </c>
      <c r="G14" s="68">
        <v>0.57399999999999995</v>
      </c>
    </row>
    <row r="15" spans="1:7" x14ac:dyDescent="0.3">
      <c r="A15" s="73"/>
      <c r="B15" s="67"/>
      <c r="C15" s="67"/>
      <c r="D15" s="67"/>
      <c r="E15" s="67"/>
      <c r="F15" s="67"/>
      <c r="G15" s="67"/>
    </row>
    <row r="16" spans="1:7" x14ac:dyDescent="0.3">
      <c r="A16" s="74" t="s">
        <v>103</v>
      </c>
      <c r="B16" s="72">
        <v>0.56161605400000003</v>
      </c>
      <c r="C16" s="72">
        <v>0.55558408000000004</v>
      </c>
      <c r="D16" s="72">
        <v>0.55692751100000004</v>
      </c>
      <c r="E16" s="72">
        <v>0.569044722</v>
      </c>
      <c r="F16" s="72">
        <v>0.55305990000000005</v>
      </c>
      <c r="G16" s="72">
        <v>0.57481082999999999</v>
      </c>
    </row>
    <row r="17" spans="1:7" x14ac:dyDescent="0.3">
      <c r="A17" s="75" t="s">
        <v>106</v>
      </c>
      <c r="B17" s="72">
        <v>6.0000000000000001E-3</v>
      </c>
      <c r="C17" s="72">
        <v>3.5000000000000001E-3</v>
      </c>
      <c r="D17" s="72">
        <v>5.3E-3</v>
      </c>
      <c r="E17" s="72">
        <v>3.0999999999999999E-3</v>
      </c>
      <c r="F17" s="72">
        <v>3.4559999999999999E-3</v>
      </c>
      <c r="G17" s="72">
        <v>4.1999999999999997E-3</v>
      </c>
    </row>
  </sheetData>
  <mergeCells count="2">
    <mergeCell ref="A1:B1"/>
    <mergeCell ref="A10:B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"/>
  <sheetViews>
    <sheetView zoomScale="92" workbookViewId="0">
      <selection activeCell="D11" sqref="D11"/>
    </sheetView>
  </sheetViews>
  <sheetFormatPr defaultColWidth="11" defaultRowHeight="15.6" x14ac:dyDescent="0.3"/>
  <cols>
    <col min="1" max="1" width="11" style="29"/>
    <col min="2" max="2" width="15.796875" customWidth="1"/>
    <col min="3" max="3" width="17" customWidth="1"/>
    <col min="4" max="4" width="16.796875" customWidth="1"/>
    <col min="5" max="5" width="16.19921875" customWidth="1"/>
    <col min="6" max="6" width="16.796875" customWidth="1"/>
    <col min="7" max="7" width="17.19921875" customWidth="1"/>
    <col min="8" max="8" width="17.5" customWidth="1"/>
    <col min="9" max="9" width="17.796875" customWidth="1"/>
  </cols>
  <sheetData>
    <row r="1" spans="1:9" ht="19.2" x14ac:dyDescent="0.4">
      <c r="B1" s="96" t="s">
        <v>25</v>
      </c>
      <c r="C1" s="96" t="s">
        <v>41</v>
      </c>
      <c r="D1" s="96" t="s">
        <v>4</v>
      </c>
      <c r="E1" s="96" t="s">
        <v>58</v>
      </c>
      <c r="F1" s="96" t="s">
        <v>2</v>
      </c>
      <c r="G1" s="96" t="s">
        <v>60</v>
      </c>
      <c r="H1" s="96" t="s">
        <v>5</v>
      </c>
      <c r="I1" s="97" t="s">
        <v>59</v>
      </c>
    </row>
    <row r="2" spans="1:9" s="24" customFormat="1" x14ac:dyDescent="0.3">
      <c r="A2" s="26"/>
      <c r="B2" s="31" t="s">
        <v>55</v>
      </c>
      <c r="C2" s="31" t="s">
        <v>55</v>
      </c>
      <c r="D2" s="31" t="s">
        <v>55</v>
      </c>
      <c r="E2" s="31" t="s">
        <v>55</v>
      </c>
      <c r="F2" s="31" t="s">
        <v>55</v>
      </c>
      <c r="G2" s="31" t="s">
        <v>55</v>
      </c>
      <c r="H2" s="31" t="s">
        <v>55</v>
      </c>
      <c r="I2" s="31" t="s">
        <v>55</v>
      </c>
    </row>
    <row r="3" spans="1:9" x14ac:dyDescent="0.3">
      <c r="A3" s="29" t="s">
        <v>100</v>
      </c>
      <c r="B3" s="97">
        <v>34.1</v>
      </c>
      <c r="C3" s="97">
        <v>2.7</v>
      </c>
      <c r="D3" s="97">
        <v>34.799999999999997</v>
      </c>
      <c r="E3" s="97">
        <v>1.8</v>
      </c>
      <c r="F3" s="97">
        <v>12.2</v>
      </c>
      <c r="G3" s="97">
        <v>20.8</v>
      </c>
      <c r="H3" s="97">
        <v>18.899999999999999</v>
      </c>
      <c r="I3" s="97">
        <v>15.2</v>
      </c>
    </row>
    <row r="4" spans="1:9" x14ac:dyDescent="0.3">
      <c r="A4" s="29" t="s">
        <v>101</v>
      </c>
      <c r="B4" s="97">
        <v>25.2</v>
      </c>
      <c r="C4" s="97">
        <v>1.3</v>
      </c>
      <c r="D4" s="97">
        <v>32.4</v>
      </c>
      <c r="E4" s="97">
        <v>10.1</v>
      </c>
      <c r="F4" s="97">
        <v>17.899999999999999</v>
      </c>
      <c r="G4" s="97">
        <v>16.899999999999999</v>
      </c>
      <c r="H4" s="97">
        <v>16.100000000000001</v>
      </c>
      <c r="I4" s="97">
        <v>19.2</v>
      </c>
    </row>
    <row r="5" spans="1:9" x14ac:dyDescent="0.3">
      <c r="A5" s="29" t="s">
        <v>102</v>
      </c>
      <c r="B5" s="97">
        <v>22.8</v>
      </c>
      <c r="C5" s="97">
        <v>6.8</v>
      </c>
      <c r="D5" s="97">
        <v>28.2</v>
      </c>
      <c r="E5" s="97">
        <v>7.4</v>
      </c>
      <c r="F5" s="97">
        <v>22.7</v>
      </c>
      <c r="G5" s="97">
        <v>11.8</v>
      </c>
      <c r="H5" s="97">
        <v>25.2</v>
      </c>
      <c r="I5" s="97">
        <v>25.8</v>
      </c>
    </row>
    <row r="7" spans="1:9" x14ac:dyDescent="0.3">
      <c r="A7" s="122" t="s">
        <v>103</v>
      </c>
      <c r="B7" s="7">
        <v>27.366666666666664</v>
      </c>
      <c r="C7" s="7">
        <v>3.6</v>
      </c>
      <c r="D7" s="7">
        <v>31.799999999999997</v>
      </c>
      <c r="E7" s="7">
        <v>6.4333333333333336</v>
      </c>
      <c r="F7" s="7">
        <v>17.599999999999998</v>
      </c>
      <c r="G7" s="7">
        <v>16.5</v>
      </c>
      <c r="H7" s="7">
        <v>20.066666666666666</v>
      </c>
      <c r="I7" s="7">
        <v>20.066666666666666</v>
      </c>
    </row>
    <row r="8" spans="1:9" x14ac:dyDescent="0.3">
      <c r="A8" s="29" t="s">
        <v>106</v>
      </c>
      <c r="B8" s="123">
        <v>4.8609555530665958</v>
      </c>
      <c r="C8" s="123">
        <v>2.3338094752285725</v>
      </c>
      <c r="D8" s="123">
        <v>2.7276363393971703</v>
      </c>
      <c r="E8" s="123">
        <v>3.4567164895155758</v>
      </c>
      <c r="F8" s="123">
        <v>4.2918527467749898</v>
      </c>
      <c r="G8" s="123">
        <v>3.6851051545376596</v>
      </c>
      <c r="H8" s="123">
        <v>3.8055515004033498</v>
      </c>
      <c r="I8" s="7">
        <v>4.3706089074889993</v>
      </c>
    </row>
    <row r="11" spans="1:9" x14ac:dyDescent="0.3">
      <c r="B11" s="97"/>
    </row>
    <row r="12" spans="1:9" x14ac:dyDescent="0.3">
      <c r="B12" s="97"/>
    </row>
    <row r="13" spans="1:9" x14ac:dyDescent="0.3">
      <c r="B13" s="97"/>
    </row>
    <row r="14" spans="1:9" x14ac:dyDescent="0.3">
      <c r="B14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3"/>
  <sheetViews>
    <sheetView workbookViewId="0">
      <selection activeCell="C11" sqref="C11"/>
    </sheetView>
  </sheetViews>
  <sheetFormatPr defaultColWidth="11" defaultRowHeight="15.6" x14ac:dyDescent="0.3"/>
  <cols>
    <col min="1" max="1" width="11" style="29"/>
    <col min="2" max="3" width="17.69921875" customWidth="1"/>
    <col min="4" max="4" width="20.5" customWidth="1"/>
    <col min="5" max="5" width="17.796875" customWidth="1"/>
  </cols>
  <sheetData>
    <row r="1" spans="1:23" ht="19.2" x14ac:dyDescent="0.4">
      <c r="B1" s="96" t="s">
        <v>25</v>
      </c>
      <c r="C1" s="96" t="s">
        <v>41</v>
      </c>
      <c r="D1" s="98" t="s">
        <v>4</v>
      </c>
      <c r="E1" s="96" t="s">
        <v>58</v>
      </c>
    </row>
    <row r="2" spans="1:23" s="24" customFormat="1" x14ac:dyDescent="0.3">
      <c r="A2" s="26"/>
      <c r="B2" s="31" t="s">
        <v>37</v>
      </c>
      <c r="C2" s="31" t="s">
        <v>37</v>
      </c>
      <c r="D2" s="31" t="s">
        <v>37</v>
      </c>
      <c r="E2" s="31" t="s">
        <v>37</v>
      </c>
    </row>
    <row r="3" spans="1:23" x14ac:dyDescent="0.3">
      <c r="A3" s="29" t="s">
        <v>100</v>
      </c>
      <c r="B3" s="85">
        <v>39890.980000000003</v>
      </c>
      <c r="C3" s="85">
        <v>2795.95</v>
      </c>
      <c r="D3" s="85">
        <v>34797.75</v>
      </c>
      <c r="E3" s="85">
        <v>3128.78</v>
      </c>
    </row>
    <row r="4" spans="1:23" x14ac:dyDescent="0.3">
      <c r="A4" s="29" t="s">
        <v>101</v>
      </c>
      <c r="B4" s="85">
        <v>36093.269999999997</v>
      </c>
      <c r="C4" s="85">
        <v>2030.56</v>
      </c>
      <c r="D4" s="85">
        <v>31580.55</v>
      </c>
      <c r="E4" s="85">
        <v>1495.61</v>
      </c>
    </row>
    <row r="5" spans="1:23" x14ac:dyDescent="0.3">
      <c r="A5" s="29" t="s">
        <v>102</v>
      </c>
      <c r="B5" s="85">
        <v>24198.35</v>
      </c>
      <c r="C5" s="85">
        <v>2631.97</v>
      </c>
      <c r="D5" s="85">
        <v>40891.96</v>
      </c>
      <c r="E5" s="85">
        <v>5071.79</v>
      </c>
    </row>
    <row r="6" spans="1:23" x14ac:dyDescent="0.3">
      <c r="B6" s="85"/>
      <c r="C6" s="85"/>
      <c r="D6" s="85"/>
      <c r="E6" s="85"/>
    </row>
    <row r="7" spans="1:23" x14ac:dyDescent="0.3">
      <c r="A7" s="122" t="s">
        <v>103</v>
      </c>
      <c r="B7" s="85">
        <v>33394.200000000004</v>
      </c>
      <c r="C7" s="85">
        <v>2486.16</v>
      </c>
      <c r="D7" s="85">
        <v>35756.753333333334</v>
      </c>
      <c r="E7" s="85">
        <v>3232.06</v>
      </c>
    </row>
    <row r="8" spans="1:23" x14ac:dyDescent="0.3">
      <c r="A8" s="29" t="s">
        <v>106</v>
      </c>
      <c r="B8" s="38">
        <v>6684.7285274172937</v>
      </c>
      <c r="C8" s="38">
        <v>329.03989636516536</v>
      </c>
      <c r="D8" s="85">
        <v>3861.3775255326304</v>
      </c>
      <c r="E8" s="38">
        <v>1461.7947682899953</v>
      </c>
    </row>
    <row r="10" spans="1:23" x14ac:dyDescent="0.3">
      <c r="B10" s="11"/>
    </row>
    <row r="11" spans="1:23" x14ac:dyDescent="0.3">
      <c r="B11" s="36"/>
    </row>
    <row r="12" spans="1:23" x14ac:dyDescent="0.3">
      <c r="B12" s="37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x14ac:dyDescent="0.3">
      <c r="B13" s="37"/>
      <c r="C13" s="10"/>
      <c r="D13" s="10"/>
      <c r="E13" s="10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x14ac:dyDescent="0.3">
      <c r="B14" s="10"/>
      <c r="C14" s="10"/>
      <c r="D14" s="10"/>
      <c r="E14" s="1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x14ac:dyDescent="0.3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x14ac:dyDescent="0.3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23" x14ac:dyDescent="0.3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3:23" x14ac:dyDescent="0.3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3:23" x14ac:dyDescent="0.3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3:23" x14ac:dyDescent="0.3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3:23" x14ac:dyDescent="0.3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3:23" x14ac:dyDescent="0.3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3:23" x14ac:dyDescent="0.3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>
      <selection activeCell="B13" sqref="B13"/>
    </sheetView>
  </sheetViews>
  <sheetFormatPr defaultColWidth="11" defaultRowHeight="15.6" x14ac:dyDescent="0.3"/>
  <cols>
    <col min="1" max="1" width="11" style="29"/>
    <col min="2" max="2" width="17.5" customWidth="1"/>
    <col min="3" max="3" width="17" customWidth="1"/>
    <col min="4" max="4" width="17.296875" customWidth="1"/>
    <col min="5" max="5" width="17.69921875" customWidth="1"/>
  </cols>
  <sheetData>
    <row r="1" spans="1:6" ht="19.2" x14ac:dyDescent="0.4">
      <c r="B1" s="96" t="s">
        <v>30</v>
      </c>
      <c r="C1" s="96" t="s">
        <v>61</v>
      </c>
      <c r="D1" s="96" t="s">
        <v>5</v>
      </c>
      <c r="E1" s="97" t="s">
        <v>59</v>
      </c>
      <c r="F1" s="3"/>
    </row>
    <row r="2" spans="1:6" s="24" customFormat="1" x14ac:dyDescent="0.3">
      <c r="A2" s="26"/>
      <c r="B2" s="31" t="s">
        <v>37</v>
      </c>
      <c r="C2" s="31" t="s">
        <v>37</v>
      </c>
      <c r="D2" s="31" t="s">
        <v>37</v>
      </c>
      <c r="E2" s="31" t="s">
        <v>37</v>
      </c>
      <c r="F2" s="31"/>
    </row>
    <row r="3" spans="1:6" x14ac:dyDescent="0.3">
      <c r="A3" s="29" t="s">
        <v>100</v>
      </c>
      <c r="B3" s="85">
        <v>39005.24</v>
      </c>
      <c r="C3" s="85">
        <v>25893.51</v>
      </c>
      <c r="D3" s="85">
        <v>34993.32</v>
      </c>
      <c r="E3" s="11">
        <v>40095.360000000001</v>
      </c>
      <c r="F3" s="3"/>
    </row>
    <row r="4" spans="1:6" x14ac:dyDescent="0.3">
      <c r="A4" s="29" t="s">
        <v>101</v>
      </c>
      <c r="B4" s="85">
        <v>18004.259999999998</v>
      </c>
      <c r="C4" s="85">
        <v>30892.74</v>
      </c>
      <c r="D4" s="85">
        <v>25941.14</v>
      </c>
      <c r="E4" s="11">
        <v>31960.84</v>
      </c>
    </row>
    <row r="5" spans="1:6" x14ac:dyDescent="0.3">
      <c r="A5" s="29" t="s">
        <v>102</v>
      </c>
      <c r="B5" s="85">
        <v>27102.21</v>
      </c>
      <c r="C5" s="85">
        <v>23894.62</v>
      </c>
      <c r="D5" s="85">
        <v>14834.51</v>
      </c>
      <c r="E5" s="11">
        <v>20849.54</v>
      </c>
    </row>
    <row r="7" spans="1:6" x14ac:dyDescent="0.3">
      <c r="A7" s="122" t="s">
        <v>103</v>
      </c>
      <c r="B7" s="11">
        <v>28037.236666666664</v>
      </c>
      <c r="C7" s="11">
        <v>26893.623333333333</v>
      </c>
      <c r="D7" s="11">
        <v>25256.323333333334</v>
      </c>
      <c r="E7" s="11">
        <v>30968.592688181823</v>
      </c>
    </row>
    <row r="8" spans="1:6" x14ac:dyDescent="0.3">
      <c r="A8" s="29" t="s">
        <v>106</v>
      </c>
      <c r="B8" s="38">
        <v>8599.0695772133167</v>
      </c>
      <c r="C8" s="38">
        <v>2943.194510871172</v>
      </c>
      <c r="D8" s="38">
        <v>8244.0336225350839</v>
      </c>
      <c r="E8" s="11">
        <v>7359.3494547752007</v>
      </c>
    </row>
    <row r="11" spans="1:6" x14ac:dyDescent="0.3">
      <c r="B11" s="85"/>
    </row>
    <row r="12" spans="1:6" x14ac:dyDescent="0.3">
      <c r="B12" s="85"/>
      <c r="C12" s="12"/>
      <c r="D12" s="12"/>
      <c r="E12" s="12"/>
    </row>
    <row r="13" spans="1:6" x14ac:dyDescent="0.3">
      <c r="B13" s="85"/>
      <c r="C13" s="10"/>
    </row>
    <row r="14" spans="1:6" x14ac:dyDescent="0.3">
      <c r="B14" s="11"/>
      <c r="C14" s="10"/>
    </row>
    <row r="15" spans="1:6" x14ac:dyDescent="0.3">
      <c r="B15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3"/>
  <sheetViews>
    <sheetView workbookViewId="0">
      <selection activeCell="B16" sqref="B16"/>
    </sheetView>
  </sheetViews>
  <sheetFormatPr defaultColWidth="11" defaultRowHeight="15.6" x14ac:dyDescent="0.3"/>
  <cols>
    <col min="1" max="1" width="11" style="29"/>
    <col min="2" max="2" width="16.69921875" customWidth="1"/>
    <col min="3" max="3" width="15.296875" customWidth="1"/>
    <col min="4" max="4" width="16" customWidth="1"/>
    <col min="5" max="5" width="18.19921875" customWidth="1"/>
  </cols>
  <sheetData>
    <row r="1" spans="1:5" ht="19.2" x14ac:dyDescent="0.4">
      <c r="B1" s="96" t="s">
        <v>25</v>
      </c>
      <c r="C1" s="98" t="s">
        <v>41</v>
      </c>
      <c r="D1" s="96" t="s">
        <v>30</v>
      </c>
      <c r="E1" s="97" t="s">
        <v>59</v>
      </c>
    </row>
    <row r="2" spans="1:5" s="24" customFormat="1" x14ac:dyDescent="0.3">
      <c r="A2" s="26"/>
      <c r="B2" s="31" t="s">
        <v>62</v>
      </c>
      <c r="C2" s="31" t="s">
        <v>62</v>
      </c>
      <c r="D2" s="31" t="s">
        <v>62</v>
      </c>
      <c r="E2" s="31" t="s">
        <v>62</v>
      </c>
    </row>
    <row r="3" spans="1:5" x14ac:dyDescent="0.3">
      <c r="A3" s="29" t="s">
        <v>100</v>
      </c>
      <c r="B3" s="81">
        <v>9</v>
      </c>
      <c r="C3" s="3">
        <v>59</v>
      </c>
      <c r="D3" s="81">
        <v>37</v>
      </c>
      <c r="E3" s="81">
        <v>36</v>
      </c>
    </row>
    <row r="4" spans="1:5" x14ac:dyDescent="0.3">
      <c r="A4" s="29" t="s">
        <v>101</v>
      </c>
      <c r="B4" s="81">
        <v>11</v>
      </c>
      <c r="C4" s="3">
        <v>57</v>
      </c>
      <c r="D4" s="81">
        <v>43</v>
      </c>
      <c r="E4" s="81">
        <v>44</v>
      </c>
    </row>
    <row r="5" spans="1:5" x14ac:dyDescent="0.3">
      <c r="A5" s="29" t="s">
        <v>102</v>
      </c>
      <c r="B5" s="81">
        <v>14</v>
      </c>
      <c r="C5" s="3">
        <v>51</v>
      </c>
      <c r="D5" s="81">
        <v>41</v>
      </c>
      <c r="E5" s="81">
        <v>41</v>
      </c>
    </row>
    <row r="7" spans="1:5" x14ac:dyDescent="0.3">
      <c r="A7" s="32" t="s">
        <v>103</v>
      </c>
      <c r="B7" s="11">
        <v>11.3</v>
      </c>
      <c r="C7" s="11">
        <v>55.6</v>
      </c>
      <c r="D7" s="11">
        <v>40.333333333333336</v>
      </c>
      <c r="E7" s="11">
        <v>40.333333333333336</v>
      </c>
    </row>
    <row r="8" spans="1:5" x14ac:dyDescent="0.3">
      <c r="A8" s="29" t="s">
        <v>106</v>
      </c>
      <c r="B8" s="38">
        <v>2.2999999999999998</v>
      </c>
      <c r="C8" s="38">
        <v>3.2</v>
      </c>
      <c r="D8" s="38">
        <v>2.4944382578492941</v>
      </c>
      <c r="E8" s="11">
        <v>3.2998316455372221</v>
      </c>
    </row>
    <row r="11" spans="1:5" x14ac:dyDescent="0.3">
      <c r="B11" s="81"/>
    </row>
    <row r="12" spans="1:5" x14ac:dyDescent="0.3">
      <c r="B12" s="81"/>
    </row>
    <row r="13" spans="1:5" x14ac:dyDescent="0.3">
      <c r="B13" s="8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3"/>
  <sheetViews>
    <sheetView zoomScale="111" workbookViewId="0">
      <selection activeCell="D12" sqref="D12"/>
    </sheetView>
  </sheetViews>
  <sheetFormatPr defaultColWidth="11" defaultRowHeight="15.6" x14ac:dyDescent="0.3"/>
  <cols>
    <col min="1" max="1" width="11" style="29"/>
    <col min="2" max="2" width="14.69921875" customWidth="1"/>
    <col min="3" max="3" width="15" customWidth="1"/>
    <col min="4" max="4" width="14.796875" customWidth="1"/>
    <col min="5" max="5" width="13.5" customWidth="1"/>
  </cols>
  <sheetData>
    <row r="1" spans="1:5" x14ac:dyDescent="0.3">
      <c r="B1" s="96" t="s">
        <v>12</v>
      </c>
      <c r="C1" s="99" t="s">
        <v>63</v>
      </c>
      <c r="D1" s="99" t="s">
        <v>64</v>
      </c>
      <c r="E1" s="97" t="s">
        <v>9</v>
      </c>
    </row>
    <row r="2" spans="1:5" s="24" customFormat="1" x14ac:dyDescent="0.3">
      <c r="A2" s="26"/>
      <c r="B2" s="31" t="s">
        <v>62</v>
      </c>
      <c r="C2" s="31" t="s">
        <v>62</v>
      </c>
      <c r="D2" s="31" t="s">
        <v>62</v>
      </c>
      <c r="E2" s="31" t="s">
        <v>62</v>
      </c>
    </row>
    <row r="3" spans="1:5" x14ac:dyDescent="0.3">
      <c r="A3" s="29" t="s">
        <v>100</v>
      </c>
      <c r="B3" s="3">
        <v>9</v>
      </c>
      <c r="C3" s="3">
        <v>22</v>
      </c>
      <c r="D3" s="3">
        <v>21</v>
      </c>
      <c r="E3" s="3">
        <v>59</v>
      </c>
    </row>
    <row r="4" spans="1:5" x14ac:dyDescent="0.3">
      <c r="A4" s="29" t="s">
        <v>101</v>
      </c>
      <c r="B4" s="3">
        <v>11</v>
      </c>
      <c r="C4" s="3">
        <v>19</v>
      </c>
      <c r="D4" s="3">
        <v>26</v>
      </c>
      <c r="E4" s="3">
        <v>57</v>
      </c>
    </row>
    <row r="5" spans="1:5" x14ac:dyDescent="0.3">
      <c r="A5" s="29" t="s">
        <v>102</v>
      </c>
      <c r="B5" s="3">
        <v>14</v>
      </c>
      <c r="C5" s="3">
        <v>17</v>
      </c>
      <c r="D5" s="3">
        <v>22</v>
      </c>
      <c r="E5" s="3">
        <v>51</v>
      </c>
    </row>
    <row r="7" spans="1:5" x14ac:dyDescent="0.3">
      <c r="A7" s="122" t="s">
        <v>103</v>
      </c>
      <c r="B7" s="11">
        <v>11.333333333333334</v>
      </c>
      <c r="C7" s="11">
        <v>19.333333333333332</v>
      </c>
      <c r="D7" s="11">
        <v>23</v>
      </c>
      <c r="E7" s="11">
        <v>55.666666666666664</v>
      </c>
    </row>
    <row r="8" spans="1:5" x14ac:dyDescent="0.3">
      <c r="A8" s="29" t="s">
        <v>106</v>
      </c>
      <c r="B8" s="38">
        <v>2.0548046676563256</v>
      </c>
      <c r="C8" s="38">
        <v>2.0548046676563256</v>
      </c>
      <c r="D8" s="38">
        <v>2.1602468994692869</v>
      </c>
      <c r="E8" s="39">
        <v>3.39934634239519</v>
      </c>
    </row>
    <row r="10" spans="1:5" x14ac:dyDescent="0.3">
      <c r="B10" s="3"/>
    </row>
    <row r="11" spans="1:5" x14ac:dyDescent="0.3">
      <c r="B11" s="81"/>
    </row>
    <row r="12" spans="1:5" x14ac:dyDescent="0.3">
      <c r="B12" s="81"/>
    </row>
    <row r="13" spans="1:5" x14ac:dyDescent="0.3">
      <c r="B13" s="8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2"/>
  <sheetViews>
    <sheetView workbookViewId="0">
      <selection activeCell="C15" sqref="C15"/>
    </sheetView>
  </sheetViews>
  <sheetFormatPr defaultColWidth="11" defaultRowHeight="15.6" x14ac:dyDescent="0.3"/>
  <cols>
    <col min="1" max="1" width="10.796875" style="29" customWidth="1"/>
    <col min="2" max="2" width="16.796875" customWidth="1"/>
    <col min="3" max="3" width="16" customWidth="1"/>
  </cols>
  <sheetData>
    <row r="1" spans="1:3" ht="18.600000000000001" x14ac:dyDescent="0.4">
      <c r="A1" s="40"/>
      <c r="B1" s="96" t="s">
        <v>104</v>
      </c>
      <c r="C1" s="97" t="s">
        <v>105</v>
      </c>
    </row>
    <row r="2" spans="1:3" s="24" customFormat="1" x14ac:dyDescent="0.3">
      <c r="A2" s="26"/>
      <c r="B2" s="24" t="s">
        <v>8</v>
      </c>
      <c r="C2" s="24" t="s">
        <v>8</v>
      </c>
    </row>
    <row r="3" spans="1:3" x14ac:dyDescent="0.3">
      <c r="A3" s="29" t="s">
        <v>100</v>
      </c>
      <c r="B3" s="81">
        <v>0.33</v>
      </c>
      <c r="C3" s="81">
        <v>0.18</v>
      </c>
    </row>
    <row r="4" spans="1:3" x14ac:dyDescent="0.3">
      <c r="A4" s="29" t="s">
        <v>101</v>
      </c>
      <c r="B4" s="81">
        <v>0.53</v>
      </c>
      <c r="C4" s="81">
        <v>0.12</v>
      </c>
    </row>
    <row r="5" spans="1:3" x14ac:dyDescent="0.3">
      <c r="A5" s="29" t="s">
        <v>102</v>
      </c>
      <c r="B5" s="81">
        <v>0.44</v>
      </c>
      <c r="C5" s="81">
        <v>0.26</v>
      </c>
    </row>
    <row r="6" spans="1:3" x14ac:dyDescent="0.3">
      <c r="B6" s="81"/>
      <c r="C6" s="81"/>
    </row>
    <row r="7" spans="1:3" x14ac:dyDescent="0.3">
      <c r="A7" s="122" t="s">
        <v>103</v>
      </c>
      <c r="B7" s="81">
        <v>0.43</v>
      </c>
      <c r="C7" s="85">
        <v>0.18666666666666668</v>
      </c>
    </row>
    <row r="8" spans="1:3" x14ac:dyDescent="0.3">
      <c r="A8" s="29" t="s">
        <v>106</v>
      </c>
      <c r="B8" s="35">
        <v>0.08</v>
      </c>
      <c r="C8" s="85">
        <v>5.7348835113617477E-2</v>
      </c>
    </row>
    <row r="10" spans="1:3" x14ac:dyDescent="0.3">
      <c r="B10" s="79"/>
    </row>
    <row r="11" spans="1:3" x14ac:dyDescent="0.3">
      <c r="B11" s="79"/>
    </row>
    <row r="12" spans="1:3" x14ac:dyDescent="0.3">
      <c r="B12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1B</vt:lpstr>
      <vt:lpstr>2C</vt:lpstr>
      <vt:lpstr>2D</vt:lpstr>
      <vt:lpstr>2E</vt:lpstr>
      <vt:lpstr>3A</vt:lpstr>
      <vt:lpstr>3B</vt:lpstr>
      <vt:lpstr>4C</vt:lpstr>
      <vt:lpstr>4E</vt:lpstr>
      <vt:lpstr>5A</vt:lpstr>
      <vt:lpstr>5B</vt:lpstr>
      <vt:lpstr>6A</vt:lpstr>
      <vt:lpstr>6B</vt:lpstr>
      <vt:lpstr>6C</vt:lpstr>
      <vt:lpstr>6D</vt:lpstr>
      <vt:lpstr>7C</vt:lpstr>
      <vt:lpstr>7F</vt:lpstr>
      <vt:lpstr>S1A</vt:lpstr>
      <vt:lpstr>S1C</vt:lpstr>
      <vt:lpstr>S2B</vt:lpstr>
      <vt:lpstr>S3</vt:lpstr>
      <vt:lpstr>S4</vt:lpstr>
      <vt:lpstr>S5B</vt:lpstr>
      <vt:lpstr>S5E</vt:lpstr>
      <vt:lpstr>S6D</vt:lpstr>
      <vt:lpstr>S7A</vt:lpstr>
      <vt:lpstr>S7B</vt:lpstr>
      <vt:lpstr>S7C</vt:lpstr>
      <vt:lpstr>S7D</vt:lpstr>
      <vt:lpstr>S7E</vt:lpstr>
      <vt:lpstr>S8B</vt:lpstr>
      <vt:lpstr>S9B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KMcKibben</cp:lastModifiedBy>
  <dcterms:created xsi:type="dcterms:W3CDTF">2019-04-09T13:31:22Z</dcterms:created>
  <dcterms:modified xsi:type="dcterms:W3CDTF">2019-05-20T17:35:02Z</dcterms:modified>
</cp:coreProperties>
</file>