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<sst xmlns="http://schemas.openxmlformats.org/spreadsheetml/2006/main" count="84" uniqueCount="67">
  <si>
    <t xml:space="preserve">Information source</t>
  </si>
  <si>
    <t xml:space="preserve">Workshop 1 – Penryn</t>
  </si>
  <si>
    <t xml:space="preserve">Workshop 2 – Redruth</t>
  </si>
  <si>
    <t xml:space="preserve">Workshop 3 – Penzance</t>
  </si>
  <si>
    <t xml:space="preserve">Workshop 4 – Exeter</t>
  </si>
  <si>
    <t xml:space="preserve">Workshop 5 – Plymouth</t>
  </si>
  <si>
    <t xml:space="preserve">Non-science question (Brexit)</t>
  </si>
  <si>
    <t xml:space="preserve">Science question (Leprosy)</t>
  </si>
  <si>
    <t xml:space="preserve">Science question (Marine plastics)</t>
  </si>
  <si>
    <t xml:space="preserve">Science question (Extreme weather)</t>
  </si>
  <si>
    <t xml:space="preserve">Science researchers</t>
  </si>
  <si>
    <t xml:space="preserve">Artists</t>
  </si>
  <si>
    <t xml:space="preserve">Councillors/Community activists</t>
  </si>
  <si>
    <t xml:space="preserve">Journalists/media</t>
  </si>
  <si>
    <t xml:space="preserve">Policy</t>
  </si>
  <si>
    <t xml:space="preserve">TOTAL</t>
  </si>
  <si>
    <t xml:space="preserve">Total science researchers – non science question</t>
  </si>
  <si>
    <t xml:space="preserve">Total science researchers – science question</t>
  </si>
  <si>
    <t xml:space="preserve">Total non academic science researcher group – science question</t>
  </si>
  <si>
    <t xml:space="preserve">Academic literature</t>
  </si>
  <si>
    <t xml:space="preserve">Environmental organisation/charity</t>
  </si>
  <si>
    <t xml:space="preserve">Friends/family/colleagues</t>
  </si>
  <si>
    <t xml:space="preserve">Mass media news/documentaries</t>
  </si>
  <si>
    <t xml:space="preserve">Government/UN information</t>
  </si>
  <si>
    <t xml:space="preserve">Social media</t>
  </si>
  <si>
    <t xml:space="preserve">Random online search</t>
  </si>
  <si>
    <t xml:space="preserve">University research websites</t>
  </si>
  <si>
    <t xml:space="preserve">Wikipedia</t>
  </si>
  <si>
    <t xml:space="preserve">Plastics companies</t>
  </si>
  <si>
    <t xml:space="preserve">Inventor of plastic-gathering-vortex</t>
  </si>
  <si>
    <t xml:space="preserve">Own values/identity/experiences</t>
  </si>
  <si>
    <t xml:space="preserve">Attended debate</t>
  </si>
  <si>
    <t xml:space="preserve">Fact-checking organisation</t>
  </si>
  <si>
    <t xml:space="preserve">Campaign material</t>
  </si>
  <si>
    <t xml:space="preserve">Library</t>
  </si>
  <si>
    <t xml:space="preserve">Scientific magazines</t>
  </si>
  <si>
    <t xml:space="preserve">Podcasts/debates</t>
  </si>
  <si>
    <t xml:space="preserve">Science blogs</t>
  </si>
  <si>
    <t xml:space="preserve">News aggregator</t>
  </si>
  <si>
    <t xml:space="preserve">Museums</t>
  </si>
  <si>
    <t xml:space="preserve">Professional institute/org (not charity, not university)</t>
  </si>
  <si>
    <t xml:space="preserve">Thinktanks</t>
  </si>
  <si>
    <t xml:space="preserve">Consultants</t>
  </si>
  <si>
    <t xml:space="preserve">Trade union</t>
  </si>
  <si>
    <t xml:space="preserve">'Astrologers, tea leaves + sears’</t>
  </si>
  <si>
    <t xml:space="preserve">GP/NHS</t>
  </si>
  <si>
    <t xml:space="preserve">Support group</t>
  </si>
  <si>
    <t xml:space="preserve">Archives/historian</t>
  </si>
  <si>
    <t xml:space="preserve">Theologian</t>
  </si>
  <si>
    <t xml:space="preserve">Herbalist</t>
  </si>
  <si>
    <t xml:space="preserve">Leper colonies</t>
  </si>
  <si>
    <t xml:space="preserve">EU plaques on buildings</t>
  </si>
  <si>
    <t xml:space="preserve">Historical perspectice</t>
  </si>
  <si>
    <t xml:space="preserve">Opposing voices</t>
  </si>
  <si>
    <t xml:space="preserve">Number of participants</t>
  </si>
  <si>
    <t xml:space="preserve">Sources/participant</t>
  </si>
  <si>
    <t xml:space="preserve">Exeter data disregarded as one journalist/media group member  was not a participant</t>
  </si>
  <si>
    <t xml:space="preserve">Mean number of sources of information per person at each workshop</t>
  </si>
  <si>
    <t xml:space="preserve">Penryn</t>
  </si>
  <si>
    <t xml:space="preserve">Redruth</t>
  </si>
  <si>
    <t xml:space="preserve">Penzance</t>
  </si>
  <si>
    <t xml:space="preserve">Exeter</t>
  </si>
  <si>
    <t xml:space="preserve">Plymouth</t>
  </si>
  <si>
    <t xml:space="preserve">Total</t>
  </si>
  <si>
    <t xml:space="preserve">Science researchers – non-science question</t>
  </si>
  <si>
    <t xml:space="preserve">Science researchers – science question</t>
  </si>
  <si>
    <t xml:space="preserve">Non academic science researcher group – science question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</si>
</sst>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Gill Sans MT"/>
      <family val="2"/>
    </font>
    <font>
      <b val="true"/>
      <sz val="12"/>
      <name val="Gill Sans MT"/>
      <family val="2"/>
    </font>
    <font>
      <b val="true"/>
      <sz val="12"/>
      <color rgb="FF999999"/>
      <name val="Gill Sans MT"/>
      <family val="2"/>
    </font>
    <font>
      <sz val="12"/>
      <color rgb="FF999999"/>
      <name val="Gill Sans MT"/>
      <family val="2"/>
    </font>
    <font>
      <sz val="12"/>
      <color rgb="FFB2B2B2"/>
      <name val="Gill Sans MT"/>
      <family val="2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7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1" ySplit="3" topLeftCell="N4" activePane="bottomRight" state="frozen"/>
      <selection pane="topLeft" activeCell="A1" activeCellId="0" sqref="A1"/>
      <selection pane="topRight" activeCell="N1" activeCellId="0" sqref="N1"/>
      <selection pane="bottomLeft" activeCell="A4" activeCellId="0" sqref="A4"/>
      <selection pane="bottomRight" activeCell="T15" activeCellId="0" sqref="T15"/>
    </sheetView>
  </sheetViews>
  <sheetFormatPr defaultRowHeight="15"/>
  <cols>
    <col collapsed="false" hidden="false" max="1" min="1" style="1" width="56.3826530612245"/>
    <col collapsed="false" hidden="false" max="2" min="2" style="1" width="33.5765306122449"/>
    <col collapsed="false" hidden="false" max="3" min="3" style="1" width="19.7448979591837"/>
    <col collapsed="false" hidden="false" max="4" min="4" style="1" width="15.280612244898"/>
    <col collapsed="false" hidden="false" max="5" min="5" style="1" width="29.2755102040816"/>
    <col collapsed="false" hidden="false" max="6" min="6" style="1" width="19.9438775510204"/>
    <col collapsed="false" hidden="false" max="7" min="7" style="1" width="32.0561224489796"/>
    <col collapsed="false" hidden="false" max="8" min="8" style="1" width="29.7704081632653"/>
    <col collapsed="false" hidden="false" max="9" min="9" style="1" width="20.0408163265306"/>
    <col collapsed="false" hidden="false" max="10" min="10" style="1" width="30.6632653061224"/>
    <col collapsed="false" hidden="false" max="11" min="11" style="1" width="26.8928571428571"/>
    <col collapsed="false" hidden="false" max="12" min="12" style="1" width="19.0510204081633"/>
    <col collapsed="false" hidden="false" max="13" min="13" style="1" width="18.9540816326531"/>
    <col collapsed="false" hidden="false" max="14" min="14" style="1" width="26.7908163265306"/>
    <col collapsed="false" hidden="false" max="15" min="15" style="1" width="19.7448979591837"/>
    <col collapsed="false" hidden="false" max="16" min="16" style="1" width="13.8877551020408"/>
    <col collapsed="false" hidden="false" max="17" min="17" style="1" width="11.5204081632653"/>
    <col collapsed="false" hidden="false" max="18" min="18" style="1" width="12.6173469387755"/>
    <col collapsed="false" hidden="false" max="1025" min="19" style="1" width="11.5204081632653"/>
  </cols>
  <sheetData>
    <row r="1" s="2" customFormat="true" ht="15" hidden="false" customHeight="false" outlineLevel="0" collapsed="false">
      <c r="A1" s="2" t="s">
        <v>0</v>
      </c>
      <c r="B1" s="2" t="s">
        <v>1</v>
      </c>
      <c r="E1" s="2" t="s">
        <v>2</v>
      </c>
      <c r="H1" s="2" t="s">
        <v>3</v>
      </c>
      <c r="K1" s="3" t="s">
        <v>4</v>
      </c>
      <c r="L1" s="3"/>
      <c r="M1" s="3"/>
      <c r="N1" s="2" t="s">
        <v>5</v>
      </c>
    </row>
    <row r="2" s="2" customFormat="true" ht="15" hidden="false" customHeight="false" outlineLevel="0" collapsed="false">
      <c r="B2" s="2" t="s">
        <v>6</v>
      </c>
      <c r="C2" s="2" t="s">
        <v>7</v>
      </c>
      <c r="E2" s="2" t="s">
        <v>6</v>
      </c>
      <c r="F2" s="2" t="s">
        <v>8</v>
      </c>
      <c r="H2" s="2" t="s">
        <v>6</v>
      </c>
      <c r="I2" s="2" t="s">
        <v>8</v>
      </c>
      <c r="K2" s="3" t="s">
        <v>6</v>
      </c>
      <c r="L2" s="3" t="s">
        <v>9</v>
      </c>
      <c r="M2" s="3"/>
      <c r="N2" s="2" t="s">
        <v>6</v>
      </c>
      <c r="O2" s="2" t="s">
        <v>8</v>
      </c>
    </row>
    <row r="3" s="2" customFormat="true" ht="15" hidden="false" customHeight="false" outlineLevel="0" collapsed="false">
      <c r="B3" s="2" t="s">
        <v>10</v>
      </c>
      <c r="C3" s="2" t="s">
        <v>10</v>
      </c>
      <c r="D3" s="2" t="s">
        <v>11</v>
      </c>
      <c r="E3" s="2" t="s">
        <v>10</v>
      </c>
      <c r="F3" s="2" t="s">
        <v>10</v>
      </c>
      <c r="G3" s="2" t="s">
        <v>12</v>
      </c>
      <c r="H3" s="2" t="s">
        <v>10</v>
      </c>
      <c r="I3" s="2" t="s">
        <v>10</v>
      </c>
      <c r="J3" s="2" t="s">
        <v>12</v>
      </c>
      <c r="K3" s="3" t="s">
        <v>10</v>
      </c>
      <c r="L3" s="3" t="s">
        <v>10</v>
      </c>
      <c r="M3" s="3" t="s">
        <v>13</v>
      </c>
      <c r="N3" s="2" t="s">
        <v>10</v>
      </c>
      <c r="O3" s="2" t="s">
        <v>10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</row>
    <row r="4" customFormat="false" ht="15" hidden="false" customHeight="false" outlineLevel="0" collapsed="false">
      <c r="A4" s="1" t="s">
        <v>19</v>
      </c>
      <c r="B4" s="1" t="n">
        <v>4</v>
      </c>
      <c r="C4" s="1" t="n">
        <v>10</v>
      </c>
      <c r="D4" s="1" t="n">
        <v>1</v>
      </c>
      <c r="E4" s="1" t="n">
        <v>0</v>
      </c>
      <c r="F4" s="1" t="n">
        <v>13</v>
      </c>
      <c r="G4" s="1" t="n">
        <v>1</v>
      </c>
      <c r="H4" s="1" t="n">
        <v>1</v>
      </c>
      <c r="I4" s="1" t="n">
        <v>7</v>
      </c>
      <c r="J4" s="1" t="n">
        <v>2</v>
      </c>
      <c r="K4" s="4" t="n">
        <v>5</v>
      </c>
      <c r="L4" s="4" t="n">
        <v>3</v>
      </c>
      <c r="M4" s="4" t="n">
        <v>0</v>
      </c>
      <c r="N4" s="1" t="n">
        <v>0</v>
      </c>
      <c r="O4" s="1" t="n">
        <v>12</v>
      </c>
      <c r="P4" s="1" t="n">
        <v>3</v>
      </c>
      <c r="Q4" s="2" t="n">
        <f aca="false">SUM(B4:P4)</f>
        <v>62</v>
      </c>
      <c r="R4" s="2" t="n">
        <f aca="false">SUM(B4,E4,H4,K4,N4)</f>
        <v>10</v>
      </c>
      <c r="S4" s="2" t="n">
        <f aca="false">SUM(C4,F4,I4,L4,O4)</f>
        <v>45</v>
      </c>
      <c r="T4" s="2" t="n">
        <f aca="false">SUM(D4,G4,J4,M4,P4)</f>
        <v>7</v>
      </c>
    </row>
    <row r="5" customFormat="false" ht="15" hidden="false" customHeight="false" outlineLevel="0" collapsed="false">
      <c r="A5" s="1" t="s">
        <v>20</v>
      </c>
      <c r="B5" s="1" t="n">
        <v>0</v>
      </c>
      <c r="C5" s="1" t="n">
        <v>0</v>
      </c>
      <c r="D5" s="1" t="n">
        <v>0</v>
      </c>
      <c r="E5" s="1" t="n">
        <v>0</v>
      </c>
      <c r="F5" s="1" t="n">
        <v>7</v>
      </c>
      <c r="G5" s="1" t="n">
        <v>13</v>
      </c>
      <c r="H5" s="1" t="n">
        <v>0</v>
      </c>
      <c r="I5" s="1" t="n">
        <v>7</v>
      </c>
      <c r="J5" s="1" t="n">
        <v>16</v>
      </c>
      <c r="K5" s="4" t="n">
        <v>0</v>
      </c>
      <c r="L5" s="4" t="n">
        <v>0</v>
      </c>
      <c r="M5" s="4" t="n">
        <v>2</v>
      </c>
      <c r="N5" s="1" t="n">
        <v>0</v>
      </c>
      <c r="O5" s="1" t="n">
        <v>4</v>
      </c>
      <c r="P5" s="1" t="n">
        <v>9</v>
      </c>
      <c r="Q5" s="2" t="n">
        <f aca="false">SUM(B5:P5)</f>
        <v>58</v>
      </c>
      <c r="R5" s="2" t="n">
        <f aca="false">SUM(B5,E5,H5,K5,N5)</f>
        <v>0</v>
      </c>
      <c r="S5" s="2" t="n">
        <f aca="false">SUM(C5,F5,I5,L5,O5)</f>
        <v>18</v>
      </c>
      <c r="T5" s="2" t="n">
        <f aca="false">SUM(D5,G5,J5,M5,P5)</f>
        <v>40</v>
      </c>
    </row>
    <row r="6" customFormat="false" ht="15" hidden="false" customHeight="false" outlineLevel="0" collapsed="false">
      <c r="A6" s="1" t="s">
        <v>21</v>
      </c>
      <c r="B6" s="1" t="n">
        <v>10</v>
      </c>
      <c r="C6" s="1" t="n">
        <v>7</v>
      </c>
      <c r="D6" s="1" t="n">
        <v>6</v>
      </c>
      <c r="E6" s="1" t="n">
        <v>12</v>
      </c>
      <c r="F6" s="1" t="n">
        <v>6</v>
      </c>
      <c r="G6" s="1" t="n">
        <v>3</v>
      </c>
      <c r="H6" s="1" t="n">
        <v>15</v>
      </c>
      <c r="I6" s="1" t="n">
        <v>5</v>
      </c>
      <c r="J6" s="1" t="n">
        <v>1</v>
      </c>
      <c r="K6" s="4" t="n">
        <v>3</v>
      </c>
      <c r="L6" s="4" t="n">
        <v>6</v>
      </c>
      <c r="M6" s="4" t="n">
        <v>1</v>
      </c>
      <c r="N6" s="1" t="n">
        <v>6</v>
      </c>
      <c r="O6" s="1" t="n">
        <v>4</v>
      </c>
      <c r="P6" s="1" t="n">
        <v>1</v>
      </c>
      <c r="Q6" s="2" t="n">
        <f aca="false">SUM(B6:P6)</f>
        <v>86</v>
      </c>
      <c r="R6" s="2" t="n">
        <f aca="false">SUM(B6,E6,H6,K6,N6)</f>
        <v>46</v>
      </c>
      <c r="S6" s="2" t="n">
        <f aca="false">SUM(C6,F6,I6,L6,O6)</f>
        <v>28</v>
      </c>
      <c r="T6" s="2" t="n">
        <f aca="false">SUM(D6,G6,J6,M6,P6)</f>
        <v>12</v>
      </c>
    </row>
    <row r="7" customFormat="false" ht="15" hidden="false" customHeight="false" outlineLevel="0" collapsed="false">
      <c r="A7" s="1" t="s">
        <v>22</v>
      </c>
      <c r="B7" s="1" t="n">
        <v>15</v>
      </c>
      <c r="C7" s="1" t="n">
        <v>0</v>
      </c>
      <c r="D7" s="1" t="n">
        <v>0</v>
      </c>
      <c r="E7" s="1" t="n">
        <v>16</v>
      </c>
      <c r="F7" s="1" t="n">
        <v>5</v>
      </c>
      <c r="G7" s="1" t="n">
        <v>2</v>
      </c>
      <c r="H7" s="1" t="n">
        <v>11</v>
      </c>
      <c r="I7" s="1" t="n">
        <v>4</v>
      </c>
      <c r="J7" s="1" t="n">
        <v>1</v>
      </c>
      <c r="K7" s="4" t="n">
        <v>7</v>
      </c>
      <c r="L7" s="4" t="n">
        <v>6</v>
      </c>
      <c r="M7" s="4" t="n">
        <v>3</v>
      </c>
      <c r="N7" s="1" t="n">
        <v>20</v>
      </c>
      <c r="O7" s="1" t="n">
        <v>7</v>
      </c>
      <c r="P7" s="1" t="n">
        <v>5</v>
      </c>
      <c r="Q7" s="2" t="n">
        <f aca="false">SUM(B7:P7)</f>
        <v>102</v>
      </c>
      <c r="R7" s="2" t="n">
        <f aca="false">SUM(B7,E7,H7,K7,N7)</f>
        <v>69</v>
      </c>
      <c r="S7" s="2" t="n">
        <f aca="false">SUM(C7,F7,I7,L7,O7)</f>
        <v>22</v>
      </c>
      <c r="T7" s="2" t="n">
        <f aca="false">SUM(D7,G7,J7,M7,P7)</f>
        <v>11</v>
      </c>
    </row>
    <row r="8" customFormat="false" ht="15" hidden="false" customHeight="false" outlineLevel="0" collapsed="false">
      <c r="A8" s="1" t="s">
        <v>23</v>
      </c>
      <c r="B8" s="1" t="n">
        <v>3</v>
      </c>
      <c r="C8" s="1" t="n">
        <v>0</v>
      </c>
      <c r="D8" s="1" t="n">
        <v>0</v>
      </c>
      <c r="E8" s="1" t="n">
        <v>1</v>
      </c>
      <c r="F8" s="1" t="n">
        <v>3</v>
      </c>
      <c r="G8" s="1" t="n">
        <v>2</v>
      </c>
      <c r="H8" s="1" t="n">
        <v>5</v>
      </c>
      <c r="I8" s="1" t="n">
        <v>2</v>
      </c>
      <c r="J8" s="1" t="n">
        <v>1</v>
      </c>
      <c r="K8" s="4" t="n">
        <v>4</v>
      </c>
      <c r="L8" s="4" t="n">
        <v>5</v>
      </c>
      <c r="M8" s="4" t="n">
        <v>4</v>
      </c>
      <c r="N8" s="1" t="n">
        <v>5</v>
      </c>
      <c r="O8" s="1" t="n">
        <v>11</v>
      </c>
      <c r="P8" s="1" t="n">
        <v>2</v>
      </c>
      <c r="Q8" s="2" t="n">
        <f aca="false">SUM(B8:P8)</f>
        <v>48</v>
      </c>
      <c r="R8" s="2" t="n">
        <f aca="false">SUM(B8,E8,H8,K8,N8)</f>
        <v>18</v>
      </c>
      <c r="S8" s="2" t="n">
        <f aca="false">SUM(C8,F8,I8,L8,O8)</f>
        <v>21</v>
      </c>
      <c r="T8" s="2" t="n">
        <f aca="false">SUM(D8,G8,J8,M8,P8)</f>
        <v>9</v>
      </c>
    </row>
    <row r="9" customFormat="false" ht="15" hidden="false" customHeight="false" outlineLevel="0" collapsed="false">
      <c r="A9" s="1" t="s">
        <v>24</v>
      </c>
      <c r="B9" s="1" t="n">
        <v>7</v>
      </c>
      <c r="C9" s="1" t="n">
        <v>0</v>
      </c>
      <c r="D9" s="1" t="n">
        <v>0</v>
      </c>
      <c r="E9" s="1" t="n">
        <v>9</v>
      </c>
      <c r="F9" s="1" t="n">
        <v>2</v>
      </c>
      <c r="G9" s="1" t="n">
        <v>3</v>
      </c>
      <c r="H9" s="1" t="n">
        <v>7</v>
      </c>
      <c r="I9" s="1" t="n">
        <v>4</v>
      </c>
      <c r="J9" s="1" t="n">
        <v>0</v>
      </c>
      <c r="K9" s="4" t="n">
        <v>2</v>
      </c>
      <c r="L9" s="4" t="n">
        <v>0</v>
      </c>
      <c r="M9" s="4" t="n">
        <v>0</v>
      </c>
      <c r="N9" s="1" t="n">
        <v>6</v>
      </c>
      <c r="O9" s="1" t="n">
        <v>3</v>
      </c>
      <c r="P9" s="1" t="n">
        <v>1</v>
      </c>
      <c r="Q9" s="2" t="n">
        <f aca="false">SUM(B9:P9)</f>
        <v>44</v>
      </c>
      <c r="R9" s="2" t="n">
        <f aca="false">SUM(B9,E9,H9,K9,N9)</f>
        <v>31</v>
      </c>
      <c r="S9" s="2" t="n">
        <f aca="false">SUM(C9,F9,I9,L9,O9)</f>
        <v>9</v>
      </c>
      <c r="T9" s="2" t="n">
        <f aca="false">SUM(D9,G9,J9,M9,P9)</f>
        <v>4</v>
      </c>
    </row>
    <row r="10" customFormat="false" ht="15" hidden="false" customHeight="false" outlineLevel="0" collapsed="false">
      <c r="A10" s="1" t="s">
        <v>25</v>
      </c>
      <c r="B10" s="1" t="n">
        <v>1</v>
      </c>
      <c r="C10" s="1" t="n">
        <v>2</v>
      </c>
      <c r="D10" s="1" t="n">
        <v>2</v>
      </c>
      <c r="E10" s="1" t="n">
        <v>1</v>
      </c>
      <c r="F10" s="1" t="n">
        <v>2</v>
      </c>
      <c r="G10" s="1" t="n">
        <v>2</v>
      </c>
      <c r="H10" s="1" t="n">
        <v>1</v>
      </c>
      <c r="I10" s="1" t="n">
        <v>1</v>
      </c>
      <c r="J10" s="1" t="n">
        <v>5</v>
      </c>
      <c r="K10" s="4" t="n">
        <v>0</v>
      </c>
      <c r="L10" s="4" t="n">
        <v>2</v>
      </c>
      <c r="M10" s="4" t="n">
        <v>5</v>
      </c>
      <c r="N10" s="1" t="n">
        <v>1</v>
      </c>
      <c r="O10" s="1" t="n">
        <v>5</v>
      </c>
      <c r="P10" s="1" t="n">
        <v>3</v>
      </c>
      <c r="Q10" s="2" t="n">
        <f aca="false">SUM(B10:P10)</f>
        <v>33</v>
      </c>
      <c r="R10" s="2" t="n">
        <f aca="false">SUM(B10,E10,H10,K10,N10)</f>
        <v>4</v>
      </c>
      <c r="S10" s="2" t="n">
        <f aca="false">SUM(C10,F10,I10,L10,O10)</f>
        <v>12</v>
      </c>
      <c r="T10" s="2" t="n">
        <f aca="false">SUM(D10,G10,J10,M10,P10)</f>
        <v>17</v>
      </c>
    </row>
    <row r="11" customFormat="false" ht="15" hidden="false" customHeight="false" outlineLevel="0" collapsed="false">
      <c r="A11" s="1" t="s">
        <v>26</v>
      </c>
      <c r="B11" s="1" t="n">
        <v>0</v>
      </c>
      <c r="C11" s="1" t="n">
        <v>0</v>
      </c>
      <c r="D11" s="1" t="n">
        <v>0</v>
      </c>
      <c r="E11" s="1" t="n">
        <v>0</v>
      </c>
      <c r="F11" s="1" t="n">
        <v>2</v>
      </c>
      <c r="G11" s="1" t="n">
        <v>3</v>
      </c>
      <c r="H11" s="1" t="n">
        <v>0</v>
      </c>
      <c r="I11" s="1" t="n">
        <v>2</v>
      </c>
      <c r="J11" s="1" t="n">
        <v>2</v>
      </c>
      <c r="K11" s="4" t="n">
        <v>2</v>
      </c>
      <c r="L11" s="4" t="n">
        <v>0</v>
      </c>
      <c r="M11" s="4" t="n">
        <v>0</v>
      </c>
      <c r="N11" s="1" t="n">
        <v>0</v>
      </c>
      <c r="O11" s="1" t="n">
        <v>4</v>
      </c>
      <c r="P11" s="1" t="n">
        <v>2</v>
      </c>
      <c r="Q11" s="2" t="n">
        <f aca="false">SUM(B11:P11)</f>
        <v>17</v>
      </c>
      <c r="R11" s="2" t="n">
        <f aca="false">SUM(B11,E11,H11,K11,N11)</f>
        <v>2</v>
      </c>
      <c r="S11" s="2" t="n">
        <f aca="false">SUM(C11,F11,I11,L11,O11)</f>
        <v>8</v>
      </c>
      <c r="T11" s="2" t="n">
        <f aca="false">SUM(D11,G11,J11,M11,P11)</f>
        <v>7</v>
      </c>
    </row>
    <row r="12" customFormat="false" ht="15" hidden="false" customHeight="false" outlineLevel="0" collapsed="false">
      <c r="A12" s="1" t="s">
        <v>27</v>
      </c>
      <c r="B12" s="1" t="n">
        <v>0</v>
      </c>
      <c r="C12" s="1" t="n">
        <v>5</v>
      </c>
      <c r="D12" s="1" t="n">
        <v>1</v>
      </c>
      <c r="E12" s="1" t="n">
        <v>0</v>
      </c>
      <c r="F12" s="1" t="n">
        <v>1</v>
      </c>
      <c r="G12" s="1" t="n">
        <v>0</v>
      </c>
      <c r="H12" s="1" t="n">
        <v>0</v>
      </c>
      <c r="I12" s="1" t="n">
        <v>1</v>
      </c>
      <c r="J12" s="1" t="n">
        <v>1</v>
      </c>
      <c r="K12" s="4" t="n">
        <v>0</v>
      </c>
      <c r="L12" s="4" t="n">
        <v>0</v>
      </c>
      <c r="M12" s="4" t="n">
        <v>0</v>
      </c>
      <c r="N12" s="1" t="n">
        <v>0</v>
      </c>
      <c r="O12" s="1" t="n">
        <v>1</v>
      </c>
      <c r="P12" s="1" t="n">
        <v>0</v>
      </c>
      <c r="Q12" s="2" t="n">
        <f aca="false">SUM(B12:P12)</f>
        <v>10</v>
      </c>
      <c r="R12" s="2" t="n">
        <f aca="false">SUM(B12,E12,H12,K12,N12)</f>
        <v>0</v>
      </c>
      <c r="S12" s="2" t="n">
        <f aca="false">SUM(C12,F12,I12,L12,O12)</f>
        <v>8</v>
      </c>
      <c r="T12" s="2" t="n">
        <f aca="false">SUM(D12,G12,J12,M12,P12)</f>
        <v>2</v>
      </c>
    </row>
    <row r="13" customFormat="false" ht="15" hidden="false" customHeight="false" outlineLevel="0" collapsed="false">
      <c r="A13" s="1" t="s">
        <v>28</v>
      </c>
      <c r="B13" s="1" t="n">
        <v>0</v>
      </c>
      <c r="C13" s="1" t="n">
        <v>0</v>
      </c>
      <c r="D13" s="1" t="n">
        <v>0</v>
      </c>
      <c r="E13" s="1" t="n">
        <v>0</v>
      </c>
      <c r="F13" s="1" t="n">
        <v>0</v>
      </c>
      <c r="G13" s="1" t="n">
        <v>1</v>
      </c>
      <c r="H13" s="1" t="n">
        <v>0</v>
      </c>
      <c r="I13" s="1" t="n">
        <v>0</v>
      </c>
      <c r="J13" s="1" t="n">
        <v>0</v>
      </c>
      <c r="K13" s="4" t="n">
        <v>0</v>
      </c>
      <c r="L13" s="4" t="n">
        <v>0</v>
      </c>
      <c r="M13" s="4" t="n">
        <v>0</v>
      </c>
      <c r="N13" s="1" t="n">
        <v>0</v>
      </c>
      <c r="O13" s="1" t="n">
        <v>0</v>
      </c>
      <c r="P13" s="1" t="n">
        <v>0</v>
      </c>
      <c r="Q13" s="2" t="n">
        <f aca="false">SUM(B13:P13)</f>
        <v>1</v>
      </c>
      <c r="R13" s="2" t="n">
        <f aca="false">SUM(B13,E13,H13,K13,N13)</f>
        <v>0</v>
      </c>
      <c r="S13" s="2" t="n">
        <f aca="false">SUM(C13,F13,I13,L13,O13)</f>
        <v>0</v>
      </c>
      <c r="T13" s="2" t="n">
        <f aca="false">SUM(D13,G13,J13,M13,P13)</f>
        <v>1</v>
      </c>
    </row>
    <row r="14" customFormat="false" ht="15" hidden="false" customHeight="false" outlineLevel="0" collapsed="false">
      <c r="A14" s="1" t="s">
        <v>29</v>
      </c>
      <c r="B14" s="1" t="n">
        <v>0</v>
      </c>
      <c r="C14" s="1" t="n">
        <v>0</v>
      </c>
      <c r="D14" s="1" t="n">
        <v>0</v>
      </c>
      <c r="E14" s="1" t="n">
        <v>0</v>
      </c>
      <c r="F14" s="1" t="n">
        <v>0</v>
      </c>
      <c r="G14" s="1" t="n">
        <v>1</v>
      </c>
      <c r="H14" s="1" t="n">
        <v>0</v>
      </c>
      <c r="I14" s="1" t="n">
        <v>0</v>
      </c>
      <c r="J14" s="1" t="n">
        <v>0</v>
      </c>
      <c r="K14" s="4" t="n">
        <v>0</v>
      </c>
      <c r="L14" s="4" t="n">
        <v>0</v>
      </c>
      <c r="M14" s="4" t="n">
        <v>0</v>
      </c>
      <c r="N14" s="1" t="n">
        <v>0</v>
      </c>
      <c r="O14" s="1" t="n">
        <v>0</v>
      </c>
      <c r="P14" s="1" t="n">
        <v>0</v>
      </c>
      <c r="Q14" s="2" t="n">
        <f aca="false">SUM(B14:P14)</f>
        <v>1</v>
      </c>
      <c r="R14" s="2" t="n">
        <f aca="false">SUM(B14,E14,H14,K14,N14)</f>
        <v>0</v>
      </c>
      <c r="S14" s="2" t="n">
        <f aca="false">SUM(C14,F14,I14,L14,O14)</f>
        <v>0</v>
      </c>
      <c r="T14" s="2" t="n">
        <f aca="false">SUM(D14,G14,J14,M14,P14)</f>
        <v>1</v>
      </c>
    </row>
    <row r="15" customFormat="false" ht="15" hidden="false" customHeight="false" outlineLevel="0" collapsed="false">
      <c r="A15" s="1" t="s">
        <v>30</v>
      </c>
      <c r="B15" s="1" t="n">
        <v>0</v>
      </c>
      <c r="C15" s="1" t="n">
        <v>0</v>
      </c>
      <c r="D15" s="1" t="n">
        <v>0</v>
      </c>
      <c r="E15" s="1" t="n">
        <v>1</v>
      </c>
      <c r="F15" s="1" t="n">
        <v>0</v>
      </c>
      <c r="G15" s="1" t="n">
        <v>0</v>
      </c>
      <c r="H15" s="1" t="n">
        <v>0</v>
      </c>
      <c r="I15" s="1" t="n">
        <v>0</v>
      </c>
      <c r="J15" s="1" t="n">
        <v>0</v>
      </c>
      <c r="K15" s="4" t="n">
        <v>1</v>
      </c>
      <c r="L15" s="4" t="n">
        <v>0</v>
      </c>
      <c r="M15" s="4" t="n">
        <v>0</v>
      </c>
      <c r="N15" s="1" t="n">
        <v>6</v>
      </c>
      <c r="O15" s="1" t="n">
        <v>0</v>
      </c>
      <c r="P15" s="1" t="n">
        <v>4</v>
      </c>
      <c r="Q15" s="2" t="n">
        <f aca="false">SUM(B15:P15)</f>
        <v>12</v>
      </c>
      <c r="R15" s="2" t="n">
        <f aca="false">SUM(B15,E15,H15,K15,N15)</f>
        <v>8</v>
      </c>
      <c r="S15" s="2" t="n">
        <f aca="false">SUM(C15,F15,I15,L15,O15)</f>
        <v>0</v>
      </c>
      <c r="T15" s="2" t="n">
        <f aca="false">SUM(D15,G15,J15,M15,P15)</f>
        <v>4</v>
      </c>
    </row>
    <row r="16" customFormat="false" ht="15" hidden="false" customHeight="false" outlineLevel="0" collapsed="false">
      <c r="A16" s="1" t="s">
        <v>31</v>
      </c>
      <c r="B16" s="1" t="n">
        <v>0</v>
      </c>
      <c r="C16" s="1" t="n">
        <v>0</v>
      </c>
      <c r="D16" s="1" t="n">
        <v>0</v>
      </c>
      <c r="E16" s="1" t="n">
        <v>1</v>
      </c>
      <c r="F16" s="1" t="n">
        <v>0</v>
      </c>
      <c r="G16" s="1" t="n">
        <v>0</v>
      </c>
      <c r="H16" s="1" t="n">
        <v>0</v>
      </c>
      <c r="I16" s="1" t="n">
        <v>0</v>
      </c>
      <c r="J16" s="1" t="n">
        <v>0</v>
      </c>
      <c r="K16" s="4" t="n">
        <v>0</v>
      </c>
      <c r="L16" s="4" t="n">
        <v>0</v>
      </c>
      <c r="M16" s="4" t="n">
        <v>0</v>
      </c>
      <c r="N16" s="1" t="n">
        <v>0</v>
      </c>
      <c r="O16" s="1" t="n">
        <v>0</v>
      </c>
      <c r="P16" s="1" t="n">
        <v>0</v>
      </c>
      <c r="Q16" s="2" t="n">
        <f aca="false">SUM(B16:P16)</f>
        <v>1</v>
      </c>
      <c r="R16" s="2" t="n">
        <f aca="false">SUM(B16,E16,H16,K16,N16)</f>
        <v>1</v>
      </c>
      <c r="S16" s="2" t="n">
        <f aca="false">SUM(C16,F16,I16,L16,O16)</f>
        <v>0</v>
      </c>
      <c r="T16" s="2" t="n">
        <f aca="false">SUM(D16,G16,J16,M16,P16)</f>
        <v>0</v>
      </c>
    </row>
    <row r="17" customFormat="false" ht="15" hidden="false" customHeight="false" outlineLevel="0" collapsed="false">
      <c r="A17" s="1" t="s">
        <v>32</v>
      </c>
      <c r="B17" s="1" t="n">
        <v>0</v>
      </c>
      <c r="C17" s="1" t="n">
        <v>0</v>
      </c>
      <c r="D17" s="1" t="n">
        <v>0</v>
      </c>
      <c r="E17" s="1" t="n">
        <v>1</v>
      </c>
      <c r="F17" s="1" t="n">
        <v>0</v>
      </c>
      <c r="G17" s="1" t="n">
        <v>0</v>
      </c>
      <c r="H17" s="1" t="n">
        <v>0</v>
      </c>
      <c r="I17" s="1" t="n">
        <v>0</v>
      </c>
      <c r="J17" s="1" t="n">
        <v>0</v>
      </c>
      <c r="K17" s="4" t="n">
        <v>5</v>
      </c>
      <c r="L17" s="4" t="n">
        <v>0</v>
      </c>
      <c r="M17" s="4" t="n">
        <v>0</v>
      </c>
      <c r="N17" s="1" t="n">
        <v>0</v>
      </c>
      <c r="O17" s="1" t="n">
        <v>0</v>
      </c>
      <c r="P17" s="1" t="n">
        <v>0</v>
      </c>
      <c r="Q17" s="2" t="n">
        <f aca="false">SUM(B17:P17)</f>
        <v>6</v>
      </c>
      <c r="R17" s="2" t="n">
        <f aca="false">SUM(B17,E17,H17,K17,N17)</f>
        <v>6</v>
      </c>
      <c r="S17" s="2" t="n">
        <f aca="false">SUM(C17,F17,I17,L17,O17)</f>
        <v>0</v>
      </c>
      <c r="T17" s="2" t="n">
        <f aca="false">SUM(D17,G17,J17,M17,P17)</f>
        <v>0</v>
      </c>
    </row>
    <row r="18" customFormat="false" ht="15" hidden="false" customHeight="false" outlineLevel="0" collapsed="false">
      <c r="A18" s="1" t="s">
        <v>33</v>
      </c>
      <c r="B18" s="1" t="n">
        <v>0</v>
      </c>
      <c r="C18" s="1" t="n">
        <v>0</v>
      </c>
      <c r="D18" s="1" t="n">
        <v>0</v>
      </c>
      <c r="E18" s="1" t="n">
        <v>1</v>
      </c>
      <c r="F18" s="1" t="n">
        <v>0</v>
      </c>
      <c r="G18" s="1" t="n">
        <v>0</v>
      </c>
      <c r="H18" s="1" t="n">
        <v>0</v>
      </c>
      <c r="I18" s="1" t="n">
        <v>0</v>
      </c>
      <c r="J18" s="1" t="n">
        <v>0</v>
      </c>
      <c r="K18" s="4" t="n">
        <v>5</v>
      </c>
      <c r="L18" s="4" t="n">
        <v>0</v>
      </c>
      <c r="M18" s="4" t="n">
        <v>0</v>
      </c>
      <c r="N18" s="1" t="n">
        <v>0</v>
      </c>
      <c r="O18" s="1" t="n">
        <v>0</v>
      </c>
      <c r="P18" s="1" t="n">
        <v>0</v>
      </c>
      <c r="Q18" s="2" t="n">
        <f aca="false">SUM(B18:P18)</f>
        <v>6</v>
      </c>
      <c r="R18" s="2" t="n">
        <f aca="false">SUM(B18,E18,H18,K18,N18)</f>
        <v>6</v>
      </c>
      <c r="S18" s="2" t="n">
        <f aca="false">SUM(C18,F18,I18,L18,O18)</f>
        <v>0</v>
      </c>
      <c r="T18" s="2" t="n">
        <f aca="false">SUM(D18,G18,J18,M18,P18)</f>
        <v>0</v>
      </c>
    </row>
    <row r="19" customFormat="false" ht="15" hidden="false" customHeight="false" outlineLevel="0" collapsed="false">
      <c r="A19" s="1" t="s">
        <v>34</v>
      </c>
      <c r="B19" s="1" t="n">
        <v>0</v>
      </c>
      <c r="C19" s="1" t="n">
        <v>0</v>
      </c>
      <c r="D19" s="1" t="n">
        <v>0</v>
      </c>
      <c r="E19" s="1" t="n">
        <v>0</v>
      </c>
      <c r="F19" s="1" t="n">
        <v>0</v>
      </c>
      <c r="G19" s="1" t="n">
        <v>0</v>
      </c>
      <c r="H19" s="1" t="n">
        <v>0</v>
      </c>
      <c r="I19" s="1" t="n">
        <v>1</v>
      </c>
      <c r="J19" s="1" t="n">
        <v>1</v>
      </c>
      <c r="K19" s="4" t="n">
        <v>0</v>
      </c>
      <c r="L19" s="4" t="n">
        <v>0</v>
      </c>
      <c r="M19" s="4" t="n">
        <v>0</v>
      </c>
      <c r="N19" s="1" t="n">
        <v>0</v>
      </c>
      <c r="O19" s="1" t="n">
        <v>0</v>
      </c>
      <c r="P19" s="1" t="n">
        <v>0</v>
      </c>
      <c r="Q19" s="2" t="n">
        <f aca="false">SUM(B19:P19)</f>
        <v>2</v>
      </c>
      <c r="R19" s="2" t="n">
        <f aca="false">SUM(B19,E19,H19,K19,N19)</f>
        <v>0</v>
      </c>
      <c r="S19" s="2" t="n">
        <f aca="false">SUM(C19,F19,I19,L19,O19)</f>
        <v>1</v>
      </c>
      <c r="T19" s="2" t="n">
        <f aca="false">SUM(D19,G19,J19,M19,P19)</f>
        <v>1</v>
      </c>
    </row>
    <row r="20" customFormat="false" ht="15" hidden="false" customHeight="false" outlineLevel="0" collapsed="false">
      <c r="A20" s="1" t="s">
        <v>35</v>
      </c>
      <c r="B20" s="1" t="n">
        <v>0</v>
      </c>
      <c r="C20" s="1" t="n">
        <v>0</v>
      </c>
      <c r="D20" s="1" t="n">
        <v>0</v>
      </c>
      <c r="E20" s="1" t="n">
        <v>0</v>
      </c>
      <c r="F20" s="1" t="n">
        <v>0</v>
      </c>
      <c r="G20" s="1" t="n">
        <v>0</v>
      </c>
      <c r="H20" s="1" t="n">
        <v>0</v>
      </c>
      <c r="I20" s="1" t="n">
        <v>0</v>
      </c>
      <c r="J20" s="1" t="n">
        <v>1</v>
      </c>
      <c r="K20" s="4" t="n">
        <v>0</v>
      </c>
      <c r="L20" s="4" t="n">
        <v>2</v>
      </c>
      <c r="M20" s="4" t="n">
        <v>1</v>
      </c>
      <c r="N20" s="1" t="n">
        <v>0</v>
      </c>
      <c r="O20" s="1" t="n">
        <v>3</v>
      </c>
      <c r="P20" s="1" t="n">
        <v>1</v>
      </c>
      <c r="Q20" s="2" t="n">
        <f aca="false">SUM(B20:P20)</f>
        <v>8</v>
      </c>
      <c r="R20" s="2" t="n">
        <f aca="false">SUM(B20,E20,H20,K20,N20)</f>
        <v>0</v>
      </c>
      <c r="S20" s="2" t="n">
        <f aca="false">SUM(C20,F20,I20,L20,O20)</f>
        <v>5</v>
      </c>
      <c r="T20" s="2" t="n">
        <f aca="false">SUM(D20,G20,J20,M20,P20)</f>
        <v>3</v>
      </c>
    </row>
    <row r="21" customFormat="false" ht="15" hidden="false" customHeight="false" outlineLevel="0" collapsed="false">
      <c r="A21" s="1" t="s">
        <v>36</v>
      </c>
      <c r="B21" s="1" t="n">
        <v>0</v>
      </c>
      <c r="C21" s="1" t="n">
        <v>0</v>
      </c>
      <c r="D21" s="1" t="n">
        <v>0</v>
      </c>
      <c r="E21" s="1" t="n">
        <v>0</v>
      </c>
      <c r="F21" s="1" t="n">
        <v>0</v>
      </c>
      <c r="G21" s="1" t="n">
        <v>0</v>
      </c>
      <c r="H21" s="1" t="n">
        <v>4</v>
      </c>
      <c r="I21" s="1" t="n">
        <v>0</v>
      </c>
      <c r="J21" s="1" t="n">
        <v>0</v>
      </c>
      <c r="K21" s="4" t="n">
        <v>0</v>
      </c>
      <c r="L21" s="4" t="n">
        <v>1</v>
      </c>
      <c r="M21" s="4" t="n">
        <v>0</v>
      </c>
      <c r="N21" s="1" t="n">
        <v>0</v>
      </c>
      <c r="O21" s="1" t="n">
        <v>0</v>
      </c>
      <c r="P21" s="1" t="n">
        <v>0</v>
      </c>
      <c r="Q21" s="2" t="n">
        <f aca="false">SUM(B21:P21)</f>
        <v>5</v>
      </c>
      <c r="R21" s="2" t="n">
        <f aca="false">SUM(B21,E21,H21,K21,N21)</f>
        <v>4</v>
      </c>
      <c r="S21" s="2" t="n">
        <f aca="false">SUM(C21,F21,I21,L21,O21)</f>
        <v>1</v>
      </c>
      <c r="T21" s="2" t="n">
        <f aca="false">SUM(D21,G21,J21,M21,P21)</f>
        <v>0</v>
      </c>
    </row>
    <row r="22" customFormat="false" ht="15" hidden="false" customHeight="false" outlineLevel="0" collapsed="false">
      <c r="A22" s="1" t="s">
        <v>37</v>
      </c>
      <c r="B22" s="1" t="n">
        <v>0</v>
      </c>
      <c r="C22" s="1" t="n">
        <v>0</v>
      </c>
      <c r="D22" s="1" t="n">
        <v>0</v>
      </c>
      <c r="E22" s="1" t="n">
        <v>0</v>
      </c>
      <c r="F22" s="1" t="n">
        <v>0</v>
      </c>
      <c r="G22" s="1" t="n">
        <v>0</v>
      </c>
      <c r="H22" s="1" t="n">
        <v>0</v>
      </c>
      <c r="I22" s="1" t="n">
        <v>0</v>
      </c>
      <c r="J22" s="1" t="n">
        <v>0</v>
      </c>
      <c r="K22" s="4" t="n">
        <v>0</v>
      </c>
      <c r="L22" s="4" t="n">
        <v>0</v>
      </c>
      <c r="M22" s="4" t="n">
        <v>0</v>
      </c>
      <c r="N22" s="1" t="n">
        <v>0</v>
      </c>
      <c r="O22" s="1" t="n">
        <v>1</v>
      </c>
      <c r="P22" s="1" t="n">
        <v>0</v>
      </c>
      <c r="Q22" s="2" t="n">
        <f aca="false">SUM(B22:P22)</f>
        <v>1</v>
      </c>
      <c r="R22" s="2" t="n">
        <f aca="false">SUM(B22,E22,H22,K22,N22)</f>
        <v>0</v>
      </c>
      <c r="S22" s="2" t="n">
        <f aca="false">SUM(C22,F22,I22,L22,O22)</f>
        <v>1</v>
      </c>
      <c r="T22" s="2" t="n">
        <f aca="false">SUM(D22,G22,J22,M22,P22)</f>
        <v>0</v>
      </c>
    </row>
    <row r="23" customFormat="false" ht="15" hidden="false" customHeight="false" outlineLevel="0" collapsed="false">
      <c r="A23" s="1" t="s">
        <v>38</v>
      </c>
      <c r="B23" s="1" t="n">
        <v>0</v>
      </c>
      <c r="C23" s="1" t="n">
        <v>0</v>
      </c>
      <c r="D23" s="1" t="n">
        <v>0</v>
      </c>
      <c r="E23" s="1" t="n">
        <v>0</v>
      </c>
      <c r="F23" s="1" t="n">
        <v>0</v>
      </c>
      <c r="G23" s="1" t="n">
        <v>0</v>
      </c>
      <c r="H23" s="1" t="n">
        <v>0</v>
      </c>
      <c r="I23" s="1" t="n">
        <v>0</v>
      </c>
      <c r="J23" s="1" t="n">
        <v>0</v>
      </c>
      <c r="K23" s="4" t="n">
        <v>0</v>
      </c>
      <c r="L23" s="4" t="n">
        <v>0</v>
      </c>
      <c r="M23" s="4" t="n">
        <v>0</v>
      </c>
      <c r="N23" s="1" t="n">
        <v>1</v>
      </c>
      <c r="O23" s="1" t="n">
        <v>1</v>
      </c>
      <c r="P23" s="1" t="n">
        <v>0</v>
      </c>
      <c r="Q23" s="2" t="n">
        <f aca="false">SUM(B23:P23)</f>
        <v>2</v>
      </c>
      <c r="R23" s="2" t="n">
        <f aca="false">SUM(B23,E23,H23,K23,N23)</f>
        <v>1</v>
      </c>
      <c r="S23" s="2" t="n">
        <f aca="false">SUM(C23,F23,I23,L23,O23)</f>
        <v>1</v>
      </c>
      <c r="T23" s="2" t="n">
        <f aca="false">SUM(D23,G23,J23,M23,P23)</f>
        <v>0</v>
      </c>
    </row>
    <row r="24" customFormat="false" ht="15" hidden="false" customHeight="false" outlineLevel="0" collapsed="false">
      <c r="A24" s="1" t="s">
        <v>39</v>
      </c>
      <c r="B24" s="1" t="n">
        <v>0</v>
      </c>
      <c r="C24" s="1" t="n">
        <v>0</v>
      </c>
      <c r="D24" s="1" t="n">
        <v>0</v>
      </c>
      <c r="E24" s="1" t="n">
        <v>0</v>
      </c>
      <c r="F24" s="1" t="n">
        <v>0</v>
      </c>
      <c r="G24" s="1" t="n">
        <v>0</v>
      </c>
      <c r="H24" s="1" t="n">
        <v>0</v>
      </c>
      <c r="I24" s="1" t="n">
        <v>0</v>
      </c>
      <c r="J24" s="1" t="n">
        <v>0</v>
      </c>
      <c r="K24" s="4" t="n">
        <v>0</v>
      </c>
      <c r="L24" s="4" t="n">
        <v>0</v>
      </c>
      <c r="M24" s="4" t="n">
        <v>0</v>
      </c>
      <c r="N24" s="1" t="n">
        <v>0</v>
      </c>
      <c r="O24" s="1" t="n">
        <v>0</v>
      </c>
      <c r="P24" s="1" t="n">
        <v>1</v>
      </c>
      <c r="Q24" s="2" t="n">
        <f aca="false">SUM(B24:P24)</f>
        <v>1</v>
      </c>
      <c r="R24" s="2" t="n">
        <f aca="false">SUM(B24,E24,H24,K24,N24)</f>
        <v>0</v>
      </c>
      <c r="S24" s="2" t="n">
        <f aca="false">SUM(C24,F24,I24,L24,O24)</f>
        <v>0</v>
      </c>
      <c r="T24" s="2" t="n">
        <f aca="false">SUM(D24,G24,J24,M24,P24)</f>
        <v>1</v>
      </c>
    </row>
    <row r="25" customFormat="false" ht="15" hidden="false" customHeight="false" outlineLevel="0" collapsed="false">
      <c r="A25" s="1" t="s">
        <v>40</v>
      </c>
      <c r="B25" s="1" t="n">
        <v>0</v>
      </c>
      <c r="C25" s="1" t="n">
        <v>5</v>
      </c>
      <c r="D25" s="1" t="n">
        <v>0</v>
      </c>
      <c r="E25" s="1" t="n">
        <v>0</v>
      </c>
      <c r="F25" s="1" t="n">
        <v>0</v>
      </c>
      <c r="G25" s="1" t="n">
        <v>0</v>
      </c>
      <c r="H25" s="1" t="n">
        <v>0</v>
      </c>
      <c r="I25" s="1" t="n">
        <v>0</v>
      </c>
      <c r="J25" s="1" t="n">
        <v>0</v>
      </c>
      <c r="K25" s="4" t="n">
        <v>0</v>
      </c>
      <c r="L25" s="4" t="n">
        <v>0</v>
      </c>
      <c r="M25" s="4" t="n">
        <v>0</v>
      </c>
      <c r="N25" s="1" t="n">
        <v>1</v>
      </c>
      <c r="O25" s="1" t="n">
        <v>3</v>
      </c>
      <c r="P25" s="1" t="n">
        <v>0</v>
      </c>
      <c r="Q25" s="2" t="n">
        <f aca="false">SUM(B25:P25)</f>
        <v>9</v>
      </c>
      <c r="R25" s="2" t="n">
        <f aca="false">SUM(B25,E25,H25,K25,N25)</f>
        <v>1</v>
      </c>
      <c r="S25" s="2" t="n">
        <f aca="false">SUM(C25,F25,I25,L25,O25)</f>
        <v>8</v>
      </c>
      <c r="T25" s="2" t="n">
        <f aca="false">SUM(D25,G25,J25,M25,P25)</f>
        <v>0</v>
      </c>
    </row>
    <row r="26" customFormat="false" ht="15" hidden="false" customHeight="false" outlineLevel="0" collapsed="false">
      <c r="A26" s="1" t="s">
        <v>41</v>
      </c>
      <c r="B26" s="1" t="n">
        <v>0</v>
      </c>
      <c r="C26" s="1" t="n">
        <v>0</v>
      </c>
      <c r="D26" s="1" t="n">
        <v>0</v>
      </c>
      <c r="E26" s="1" t="n">
        <v>0</v>
      </c>
      <c r="F26" s="1" t="n">
        <v>0</v>
      </c>
      <c r="G26" s="1" t="n">
        <v>0</v>
      </c>
      <c r="H26" s="1" t="n">
        <v>0</v>
      </c>
      <c r="I26" s="1" t="n">
        <v>0</v>
      </c>
      <c r="J26" s="1" t="n">
        <v>0</v>
      </c>
      <c r="K26" s="4" t="n">
        <v>0</v>
      </c>
      <c r="L26" s="4" t="n">
        <v>0</v>
      </c>
      <c r="M26" s="4" t="n">
        <v>0</v>
      </c>
      <c r="N26" s="1" t="n">
        <v>1</v>
      </c>
      <c r="O26" s="1" t="n">
        <v>0</v>
      </c>
      <c r="P26" s="1" t="n">
        <v>0</v>
      </c>
      <c r="Q26" s="2" t="n">
        <f aca="false">SUM(B26:P26)</f>
        <v>1</v>
      </c>
      <c r="R26" s="2" t="n">
        <f aca="false">SUM(B26,E26,H26,K26,N26)</f>
        <v>1</v>
      </c>
      <c r="S26" s="2" t="n">
        <f aca="false">SUM(C26,F26,I26,L26,O26)</f>
        <v>0</v>
      </c>
      <c r="T26" s="2" t="n">
        <f aca="false">SUM(D26,G26,J26,M26,P26)</f>
        <v>0</v>
      </c>
    </row>
    <row r="27" customFormat="false" ht="15" hidden="false" customHeight="false" outlineLevel="0" collapsed="false">
      <c r="A27" s="1" t="s">
        <v>42</v>
      </c>
      <c r="B27" s="1" t="n">
        <v>0</v>
      </c>
      <c r="C27" s="1" t="n">
        <v>0</v>
      </c>
      <c r="D27" s="1" t="n">
        <v>0</v>
      </c>
      <c r="E27" s="1" t="n">
        <v>0</v>
      </c>
      <c r="F27" s="1" t="n">
        <v>0</v>
      </c>
      <c r="G27" s="1" t="n">
        <v>0</v>
      </c>
      <c r="H27" s="1" t="n">
        <v>0</v>
      </c>
      <c r="I27" s="1" t="n">
        <v>0</v>
      </c>
      <c r="J27" s="1" t="n">
        <v>0</v>
      </c>
      <c r="K27" s="4" t="n">
        <v>0</v>
      </c>
      <c r="L27" s="4" t="n">
        <v>0</v>
      </c>
      <c r="M27" s="4" t="n">
        <v>0</v>
      </c>
      <c r="N27" s="1" t="n">
        <v>0</v>
      </c>
      <c r="O27" s="1" t="n">
        <v>0</v>
      </c>
      <c r="P27" s="1" t="n">
        <v>1</v>
      </c>
      <c r="Q27" s="2" t="n">
        <f aca="false">SUM(B27:P27)</f>
        <v>1</v>
      </c>
      <c r="R27" s="2" t="n">
        <f aca="false">SUM(B27,E27,H27,K27,N27)</f>
        <v>0</v>
      </c>
      <c r="S27" s="2" t="n">
        <f aca="false">SUM(C27,F27,I27,L27,O27)</f>
        <v>0</v>
      </c>
      <c r="T27" s="2" t="n">
        <f aca="false">SUM(D27,G27,J27,M27,P27)</f>
        <v>1</v>
      </c>
    </row>
    <row r="28" customFormat="false" ht="15" hidden="false" customHeight="false" outlineLevel="0" collapsed="false">
      <c r="A28" s="1" t="s">
        <v>43</v>
      </c>
      <c r="B28" s="1" t="n">
        <v>0</v>
      </c>
      <c r="C28" s="1" t="n">
        <v>0</v>
      </c>
      <c r="D28" s="1" t="n">
        <v>0</v>
      </c>
      <c r="E28" s="1" t="n">
        <v>0</v>
      </c>
      <c r="F28" s="1" t="n">
        <v>0</v>
      </c>
      <c r="G28" s="1" t="n">
        <v>0</v>
      </c>
      <c r="H28" s="1" t="n">
        <v>0</v>
      </c>
      <c r="I28" s="1" t="n">
        <v>0</v>
      </c>
      <c r="J28" s="1" t="n">
        <v>0</v>
      </c>
      <c r="K28" s="4" t="n">
        <v>0</v>
      </c>
      <c r="L28" s="4" t="n">
        <v>0</v>
      </c>
      <c r="M28" s="4" t="n">
        <v>0</v>
      </c>
      <c r="N28" s="1" t="n">
        <v>1</v>
      </c>
      <c r="O28" s="1" t="n">
        <v>0</v>
      </c>
      <c r="P28" s="1" t="n">
        <v>0</v>
      </c>
      <c r="Q28" s="2" t="n">
        <f aca="false">SUM(B28:P28)</f>
        <v>1</v>
      </c>
      <c r="R28" s="2" t="n">
        <f aca="false">SUM(B28,E28,H28,K28,N28)</f>
        <v>1</v>
      </c>
      <c r="S28" s="2" t="n">
        <f aca="false">SUM(C28,F28,I28,L28,O28)</f>
        <v>0</v>
      </c>
      <c r="T28" s="2" t="n">
        <f aca="false">SUM(D28,G28,J28,M28,P28)</f>
        <v>0</v>
      </c>
    </row>
    <row r="29" customFormat="false" ht="15" hidden="false" customHeight="false" outlineLevel="0" collapsed="false">
      <c r="A29" s="1" t="s">
        <v>44</v>
      </c>
      <c r="B29" s="1" t="n">
        <v>0</v>
      </c>
      <c r="C29" s="1" t="n">
        <v>0</v>
      </c>
      <c r="D29" s="1" t="n">
        <v>0</v>
      </c>
      <c r="E29" s="1" t="n">
        <v>0</v>
      </c>
      <c r="F29" s="1" t="n">
        <v>0</v>
      </c>
      <c r="G29" s="1" t="n">
        <v>0</v>
      </c>
      <c r="H29" s="1" t="n">
        <v>0</v>
      </c>
      <c r="I29" s="1" t="n">
        <v>0</v>
      </c>
      <c r="J29" s="1" t="n">
        <v>0</v>
      </c>
      <c r="K29" s="4" t="n">
        <v>0</v>
      </c>
      <c r="L29" s="4" t="n">
        <v>0</v>
      </c>
      <c r="M29" s="4" t="n">
        <v>0</v>
      </c>
      <c r="N29" s="1" t="n">
        <v>1</v>
      </c>
      <c r="O29" s="1" t="n">
        <v>0</v>
      </c>
      <c r="P29" s="1" t="n">
        <v>0</v>
      </c>
      <c r="Q29" s="2" t="n">
        <f aca="false">SUM(B29:P29)</f>
        <v>1</v>
      </c>
      <c r="R29" s="2" t="n">
        <f aca="false">SUM(B29,E29,H29,K29,N29)</f>
        <v>1</v>
      </c>
      <c r="S29" s="2" t="n">
        <f aca="false">SUM(C29,F29,I29,L29,O29)</f>
        <v>0</v>
      </c>
      <c r="T29" s="2" t="n">
        <f aca="false">SUM(D29,G29,J29,M29,P29)</f>
        <v>0</v>
      </c>
    </row>
    <row r="30" customFormat="false" ht="15" hidden="false" customHeight="false" outlineLevel="0" collapsed="false">
      <c r="A30" s="1" t="s">
        <v>45</v>
      </c>
      <c r="B30" s="1" t="n">
        <v>0</v>
      </c>
      <c r="C30" s="1" t="n">
        <v>12</v>
      </c>
      <c r="D30" s="1" t="n">
        <v>9</v>
      </c>
      <c r="E30" s="1" t="n">
        <v>0</v>
      </c>
      <c r="F30" s="1" t="n">
        <v>0</v>
      </c>
      <c r="G30" s="1" t="n">
        <v>0</v>
      </c>
      <c r="H30" s="1" t="n">
        <v>0</v>
      </c>
      <c r="I30" s="1" t="n">
        <v>0</v>
      </c>
      <c r="J30" s="1" t="n">
        <v>0</v>
      </c>
      <c r="K30" s="5" t="n">
        <v>0</v>
      </c>
      <c r="L30" s="5" t="n">
        <v>0</v>
      </c>
      <c r="M30" s="5" t="n">
        <v>0</v>
      </c>
      <c r="N30" s="1" t="n">
        <v>0</v>
      </c>
      <c r="O30" s="1" t="n">
        <v>0</v>
      </c>
      <c r="P30" s="1" t="n">
        <v>0</v>
      </c>
      <c r="Q30" s="2" t="n">
        <f aca="false">SUM(B30:P30)</f>
        <v>21</v>
      </c>
      <c r="R30" s="2" t="n">
        <f aca="false">SUM(B30,E30,H30,K30,N30)</f>
        <v>0</v>
      </c>
      <c r="S30" s="2" t="n">
        <f aca="false">SUM(C30,F30,I30,L30,O30)</f>
        <v>12</v>
      </c>
      <c r="T30" s="2" t="n">
        <f aca="false">SUM(D30,G30,J30,M30,P30)</f>
        <v>9</v>
      </c>
    </row>
    <row r="31" customFormat="false" ht="15" hidden="false" customHeight="false" outlineLevel="0" collapsed="false">
      <c r="A31" s="1" t="s">
        <v>46</v>
      </c>
      <c r="B31" s="1" t="n">
        <v>0</v>
      </c>
      <c r="C31" s="1" t="n">
        <v>3</v>
      </c>
      <c r="D31" s="1" t="n">
        <v>2</v>
      </c>
      <c r="E31" s="1" t="n">
        <v>0</v>
      </c>
      <c r="F31" s="1" t="n">
        <v>0</v>
      </c>
      <c r="G31" s="1" t="n">
        <v>0</v>
      </c>
      <c r="H31" s="1" t="n">
        <v>0</v>
      </c>
      <c r="I31" s="1" t="n">
        <v>0</v>
      </c>
      <c r="J31" s="1" t="n">
        <v>0</v>
      </c>
      <c r="K31" s="5" t="n">
        <v>0</v>
      </c>
      <c r="L31" s="5" t="n">
        <v>0</v>
      </c>
      <c r="M31" s="5" t="n">
        <v>0</v>
      </c>
      <c r="N31" s="1" t="n">
        <v>0</v>
      </c>
      <c r="O31" s="1" t="n">
        <v>0</v>
      </c>
      <c r="P31" s="1" t="n">
        <v>0</v>
      </c>
      <c r="Q31" s="2" t="n">
        <f aca="false">SUM(B31:P31)</f>
        <v>5</v>
      </c>
      <c r="R31" s="2" t="n">
        <f aca="false">SUM(B31,E31,H31,K31,N31)</f>
        <v>0</v>
      </c>
      <c r="S31" s="2" t="n">
        <f aca="false">SUM(C31,F31,I31,L31,O31)</f>
        <v>3</v>
      </c>
      <c r="T31" s="2" t="n">
        <f aca="false">SUM(D31,G31,J31,M31,P31)</f>
        <v>2</v>
      </c>
    </row>
    <row r="32" customFormat="false" ht="15" hidden="false" customHeight="false" outlineLevel="0" collapsed="false">
      <c r="A32" s="1" t="s">
        <v>47</v>
      </c>
      <c r="B32" s="1" t="n">
        <v>0</v>
      </c>
      <c r="C32" s="1" t="n">
        <v>0</v>
      </c>
      <c r="D32" s="1" t="n">
        <v>3</v>
      </c>
      <c r="E32" s="1" t="n">
        <v>0</v>
      </c>
      <c r="F32" s="1" t="n">
        <v>0</v>
      </c>
      <c r="G32" s="1" t="n">
        <v>0</v>
      </c>
      <c r="H32" s="1" t="n">
        <v>0</v>
      </c>
      <c r="I32" s="1" t="n">
        <v>0</v>
      </c>
      <c r="J32" s="1" t="n">
        <v>0</v>
      </c>
      <c r="K32" s="5" t="n">
        <v>0</v>
      </c>
      <c r="L32" s="5" t="n">
        <v>0</v>
      </c>
      <c r="M32" s="5" t="n">
        <v>0</v>
      </c>
      <c r="N32" s="1" t="n">
        <v>0</v>
      </c>
      <c r="O32" s="1" t="n">
        <v>0</v>
      </c>
      <c r="P32" s="1" t="n">
        <v>0</v>
      </c>
      <c r="Q32" s="2" t="n">
        <f aca="false">SUM(B32:P32)</f>
        <v>3</v>
      </c>
      <c r="R32" s="2" t="n">
        <f aca="false">SUM(B32,E32,H32,K32,N32)</f>
        <v>0</v>
      </c>
      <c r="S32" s="2" t="n">
        <f aca="false">SUM(C32,F32,I32,L32,O32)</f>
        <v>0</v>
      </c>
      <c r="T32" s="2" t="n">
        <f aca="false">SUM(D32,G32,J32,M32,P32)</f>
        <v>3</v>
      </c>
    </row>
    <row r="33" customFormat="false" ht="15" hidden="false" customHeight="false" outlineLevel="0" collapsed="false">
      <c r="A33" s="1" t="s">
        <v>48</v>
      </c>
      <c r="B33" s="1" t="n">
        <v>0</v>
      </c>
      <c r="C33" s="1" t="n">
        <v>0</v>
      </c>
      <c r="D33" s="1" t="n">
        <v>1</v>
      </c>
      <c r="E33" s="1" t="n">
        <v>0</v>
      </c>
      <c r="F33" s="1" t="n">
        <v>0</v>
      </c>
      <c r="G33" s="1" t="n">
        <v>0</v>
      </c>
      <c r="H33" s="1" t="n">
        <v>0</v>
      </c>
      <c r="I33" s="1" t="n">
        <v>0</v>
      </c>
      <c r="J33" s="1" t="n">
        <v>0</v>
      </c>
      <c r="K33" s="5" t="n">
        <v>0</v>
      </c>
      <c r="L33" s="5" t="n">
        <v>0</v>
      </c>
      <c r="M33" s="5" t="n">
        <v>0</v>
      </c>
      <c r="N33" s="1" t="n">
        <v>0</v>
      </c>
      <c r="O33" s="1" t="n">
        <v>0</v>
      </c>
      <c r="P33" s="1" t="n">
        <v>0</v>
      </c>
      <c r="Q33" s="2" t="n">
        <f aca="false">SUM(B33:P33)</f>
        <v>1</v>
      </c>
      <c r="R33" s="2" t="n">
        <f aca="false">SUM(B33,E33,H33,K33,N33)</f>
        <v>0</v>
      </c>
      <c r="S33" s="2" t="n">
        <f aca="false">SUM(C33,F33,I33,L33,O33)</f>
        <v>0</v>
      </c>
      <c r="T33" s="2" t="n">
        <f aca="false">SUM(D33,G33,J33,M33,P33)</f>
        <v>1</v>
      </c>
    </row>
    <row r="34" customFormat="false" ht="15" hidden="false" customHeight="false" outlineLevel="0" collapsed="false">
      <c r="A34" s="1" t="s">
        <v>49</v>
      </c>
      <c r="B34" s="1" t="n">
        <v>0</v>
      </c>
      <c r="C34" s="1" t="n">
        <v>0</v>
      </c>
      <c r="D34" s="1" t="n">
        <v>1</v>
      </c>
      <c r="E34" s="1" t="n">
        <v>0</v>
      </c>
      <c r="F34" s="1" t="n">
        <v>0</v>
      </c>
      <c r="G34" s="1" t="n">
        <v>0</v>
      </c>
      <c r="H34" s="1" t="n">
        <v>0</v>
      </c>
      <c r="I34" s="1" t="n">
        <v>0</v>
      </c>
      <c r="J34" s="1" t="n">
        <v>0</v>
      </c>
      <c r="K34" s="5" t="n">
        <v>0</v>
      </c>
      <c r="L34" s="5" t="n">
        <v>0</v>
      </c>
      <c r="M34" s="5" t="n">
        <v>0</v>
      </c>
      <c r="N34" s="1" t="n">
        <v>0</v>
      </c>
      <c r="O34" s="1" t="n">
        <v>0</v>
      </c>
      <c r="P34" s="1" t="n">
        <v>0</v>
      </c>
      <c r="Q34" s="2" t="n">
        <f aca="false">SUM(B34:P34)</f>
        <v>1</v>
      </c>
      <c r="R34" s="2" t="n">
        <f aca="false">SUM(B34,E34,H34,K34,N34)</f>
        <v>0</v>
      </c>
      <c r="S34" s="2" t="n">
        <f aca="false">SUM(C34,F34,I34,L34,O34)</f>
        <v>0</v>
      </c>
      <c r="T34" s="2" t="n">
        <f aca="false">SUM(D34,G34,J34,M34,P34)</f>
        <v>1</v>
      </c>
    </row>
    <row r="35" customFormat="false" ht="15" hidden="false" customHeight="false" outlineLevel="0" collapsed="false">
      <c r="A35" s="1" t="s">
        <v>50</v>
      </c>
      <c r="B35" s="1" t="n">
        <v>0</v>
      </c>
      <c r="C35" s="1" t="n">
        <v>0</v>
      </c>
      <c r="D35" s="1" t="n">
        <v>1</v>
      </c>
      <c r="E35" s="1" t="n">
        <v>0</v>
      </c>
      <c r="F35" s="1" t="n">
        <v>0</v>
      </c>
      <c r="G35" s="1" t="n">
        <v>0</v>
      </c>
      <c r="H35" s="1" t="n">
        <v>0</v>
      </c>
      <c r="I35" s="1" t="n">
        <v>0</v>
      </c>
      <c r="J35" s="1" t="n">
        <v>0</v>
      </c>
      <c r="K35" s="5" t="n">
        <v>0</v>
      </c>
      <c r="L35" s="5" t="n">
        <v>0</v>
      </c>
      <c r="M35" s="5" t="n">
        <v>0</v>
      </c>
      <c r="N35" s="1" t="n">
        <v>0</v>
      </c>
      <c r="O35" s="1" t="n">
        <v>0</v>
      </c>
      <c r="P35" s="1" t="n">
        <v>0</v>
      </c>
      <c r="Q35" s="2" t="n">
        <f aca="false">SUM(B35:P35)</f>
        <v>1</v>
      </c>
      <c r="R35" s="2" t="n">
        <f aca="false">SUM(B35,E35,H35,K35,N35)</f>
        <v>0</v>
      </c>
      <c r="S35" s="2" t="n">
        <f aca="false">SUM(C35,F35,I35,L35,O35)</f>
        <v>0</v>
      </c>
      <c r="T35" s="2" t="n">
        <f aca="false">SUM(D35,G35,J35,M35,P35)</f>
        <v>1</v>
      </c>
    </row>
    <row r="36" customFormat="false" ht="15" hidden="false" customHeight="false" outlineLevel="0" collapsed="false">
      <c r="A36" s="6" t="s">
        <v>51</v>
      </c>
      <c r="B36" s="1" t="n">
        <v>1</v>
      </c>
      <c r="C36" s="1" t="n">
        <v>0</v>
      </c>
      <c r="D36" s="1" t="n">
        <v>0</v>
      </c>
      <c r="E36" s="1" t="n">
        <v>0</v>
      </c>
      <c r="F36" s="1" t="n">
        <v>0</v>
      </c>
      <c r="G36" s="1" t="n">
        <v>0</v>
      </c>
      <c r="H36" s="1" t="n">
        <v>0</v>
      </c>
      <c r="I36" s="1" t="n">
        <v>0</v>
      </c>
      <c r="J36" s="1" t="n">
        <v>0</v>
      </c>
      <c r="K36" s="5" t="n">
        <v>0</v>
      </c>
      <c r="L36" s="5" t="n">
        <v>0</v>
      </c>
      <c r="M36" s="5" t="n">
        <v>0</v>
      </c>
      <c r="N36" s="1" t="n">
        <v>0</v>
      </c>
      <c r="O36" s="1" t="n">
        <v>0</v>
      </c>
      <c r="P36" s="1" t="n">
        <v>0</v>
      </c>
      <c r="Q36" s="2" t="n">
        <f aca="false">SUM(B36:P36)</f>
        <v>1</v>
      </c>
      <c r="R36" s="2" t="n">
        <f aca="false">SUM(B36,E36,H36,K36,N36)</f>
        <v>1</v>
      </c>
      <c r="S36" s="2" t="n">
        <f aca="false">SUM(C36,F36,I36,L36,O36)</f>
        <v>0</v>
      </c>
      <c r="T36" s="2" t="n">
        <f aca="false">SUM(D36,G36,J36,M36,P36)</f>
        <v>0</v>
      </c>
    </row>
    <row r="37" customFormat="false" ht="15" hidden="false" customHeight="false" outlineLevel="0" collapsed="false">
      <c r="A37" s="6" t="s">
        <v>52</v>
      </c>
      <c r="B37" s="1" t="n">
        <v>1</v>
      </c>
      <c r="C37" s="1" t="n">
        <v>0</v>
      </c>
      <c r="D37" s="1" t="n">
        <v>0</v>
      </c>
      <c r="E37" s="1" t="n">
        <v>0</v>
      </c>
      <c r="F37" s="1" t="n">
        <v>0</v>
      </c>
      <c r="G37" s="1" t="n">
        <v>0</v>
      </c>
      <c r="H37" s="1" t="n">
        <v>0</v>
      </c>
      <c r="I37" s="1" t="n">
        <v>0</v>
      </c>
      <c r="J37" s="1" t="n">
        <v>0</v>
      </c>
      <c r="K37" s="5" t="n">
        <v>0</v>
      </c>
      <c r="L37" s="5" t="n">
        <v>0</v>
      </c>
      <c r="M37" s="5" t="n">
        <v>0</v>
      </c>
      <c r="N37" s="1" t="n">
        <v>0</v>
      </c>
      <c r="O37" s="1" t="n">
        <v>0</v>
      </c>
      <c r="P37" s="1" t="n">
        <v>0</v>
      </c>
      <c r="Q37" s="2" t="n">
        <f aca="false">SUM(B37:P37)</f>
        <v>1</v>
      </c>
      <c r="R37" s="2" t="n">
        <f aca="false">SUM(B37,E37,H37,K37,N37)</f>
        <v>1</v>
      </c>
      <c r="S37" s="2" t="n">
        <f aca="false">SUM(C37,F37,I37,L37,O37)</f>
        <v>0</v>
      </c>
      <c r="T37" s="2" t="n">
        <f aca="false">SUM(D37,G37,J37,M37,P37)</f>
        <v>0</v>
      </c>
    </row>
    <row r="38" customFormat="false" ht="15" hidden="false" customHeight="false" outlineLevel="0" collapsed="false">
      <c r="A38" s="6" t="s">
        <v>53</v>
      </c>
      <c r="B38" s="1" t="n">
        <v>1</v>
      </c>
      <c r="C38" s="1" t="n">
        <v>0</v>
      </c>
      <c r="D38" s="1" t="n">
        <v>0</v>
      </c>
      <c r="E38" s="1" t="n">
        <v>0</v>
      </c>
      <c r="F38" s="1" t="n">
        <v>0</v>
      </c>
      <c r="G38" s="1" t="n">
        <v>0</v>
      </c>
      <c r="H38" s="1" t="n">
        <v>0</v>
      </c>
      <c r="I38" s="1" t="n">
        <v>0</v>
      </c>
      <c r="J38" s="1" t="n">
        <v>0</v>
      </c>
      <c r="K38" s="5" t="n">
        <v>0</v>
      </c>
      <c r="L38" s="5" t="n">
        <v>0</v>
      </c>
      <c r="M38" s="5" t="n">
        <v>0</v>
      </c>
      <c r="N38" s="1" t="n">
        <v>0</v>
      </c>
      <c r="O38" s="1" t="n">
        <v>0</v>
      </c>
      <c r="P38" s="1" t="n">
        <v>0</v>
      </c>
      <c r="Q38" s="2" t="n">
        <f aca="false">SUM(B38:P38)</f>
        <v>1</v>
      </c>
      <c r="R38" s="2" t="n">
        <f aca="false">SUM(B38,E38,H38,K38,N38)</f>
        <v>1</v>
      </c>
      <c r="S38" s="2" t="n">
        <f aca="false">SUM(C38,F38,I38,L38,O38)</f>
        <v>0</v>
      </c>
      <c r="T38" s="2" t="n">
        <f aca="false">SUM(D38,G38,J38,M38,P38)</f>
        <v>0</v>
      </c>
    </row>
    <row r="39" s="2" customFormat="true" ht="15" hidden="false" customHeight="false" outlineLevel="0" collapsed="false">
      <c r="A39" s="2" t="s">
        <v>15</v>
      </c>
      <c r="B39" s="2" t="n">
        <f aca="false">SUM(B4:B35)</f>
        <v>40</v>
      </c>
      <c r="C39" s="2" t="n">
        <f aca="false">SUM(C4:C35)</f>
        <v>44</v>
      </c>
      <c r="D39" s="2" t="n">
        <f aca="false">SUM(D4:D35)</f>
        <v>27</v>
      </c>
      <c r="E39" s="2" t="n">
        <f aca="false">SUM(E6:E18)</f>
        <v>43</v>
      </c>
      <c r="F39" s="2" t="n">
        <v>41</v>
      </c>
      <c r="G39" s="2" t="n">
        <f aca="false">SUM(G4:G14)</f>
        <v>31</v>
      </c>
      <c r="H39" s="2" t="n">
        <f aca="false">SUM(H4:H14)</f>
        <v>40</v>
      </c>
      <c r="I39" s="2" t="n">
        <f aca="false">SUM(I4:I14)</f>
        <v>33</v>
      </c>
      <c r="J39" s="2" t="n">
        <f aca="false">SUM(J4:J14)</f>
        <v>29</v>
      </c>
      <c r="K39" s="3" t="n">
        <f aca="false">SUM(K4:K14)</f>
        <v>23</v>
      </c>
      <c r="L39" s="3" t="n">
        <f aca="false">SUM(L4:L14)</f>
        <v>22</v>
      </c>
      <c r="M39" s="3" t="n">
        <f aca="false">SUM(M4:M14)</f>
        <v>15</v>
      </c>
      <c r="N39" s="2" t="n">
        <f aca="false">SUM(N4:N29)</f>
        <v>49</v>
      </c>
      <c r="O39" s="2" t="n">
        <f aca="false">SUM(O4:O29)</f>
        <v>59</v>
      </c>
      <c r="P39" s="2" t="n">
        <f aca="false">SUM(P4:P29)</f>
        <v>33</v>
      </c>
      <c r="Q39" s="2" t="n">
        <f aca="false">SUM(Q4:Q29)</f>
        <v>519</v>
      </c>
      <c r="R39" s="2" t="n">
        <f aca="false">SUM(R4:R29)</f>
        <v>210</v>
      </c>
      <c r="S39" s="2" t="n">
        <f aca="false">SUM(S4:S29)</f>
        <v>188</v>
      </c>
      <c r="T39" s="2" t="n">
        <f aca="false">SUM(T4:T29)</f>
        <v>121</v>
      </c>
    </row>
    <row r="40" s="2" customFormat="true" ht="15" hidden="false" customHeight="false" outlineLevel="0" collapsed="false">
      <c r="A40" s="2" t="s">
        <v>54</v>
      </c>
      <c r="B40" s="2" t="n">
        <v>10</v>
      </c>
      <c r="C40" s="2" t="n">
        <v>10</v>
      </c>
      <c r="D40" s="2" t="n">
        <v>9</v>
      </c>
      <c r="E40" s="2" t="n">
        <v>8</v>
      </c>
      <c r="F40" s="2" t="n">
        <v>8</v>
      </c>
      <c r="G40" s="2" t="n">
        <v>8</v>
      </c>
      <c r="H40" s="2" t="n">
        <v>8</v>
      </c>
      <c r="I40" s="2" t="n">
        <v>8</v>
      </c>
      <c r="J40" s="2" t="n">
        <v>8</v>
      </c>
      <c r="K40" s="3" t="n">
        <v>7</v>
      </c>
      <c r="L40" s="3" t="n">
        <v>6</v>
      </c>
      <c r="M40" s="7" t="n">
        <v>5</v>
      </c>
      <c r="N40" s="2" t="n">
        <v>7</v>
      </c>
      <c r="O40" s="2" t="n">
        <v>8</v>
      </c>
      <c r="P40" s="2" t="n">
        <v>7</v>
      </c>
    </row>
    <row r="41" s="2" customFormat="true" ht="15" hidden="false" customHeight="false" outlineLevel="0" collapsed="false">
      <c r="A41" s="2" t="s">
        <v>55</v>
      </c>
      <c r="B41" s="2" t="n">
        <f aca="false">B39/B40</f>
        <v>4</v>
      </c>
      <c r="C41" s="2" t="n">
        <f aca="false">C39/C40</f>
        <v>4.4</v>
      </c>
      <c r="D41" s="2" t="n">
        <f aca="false">D39/D40</f>
        <v>3</v>
      </c>
      <c r="E41" s="2" t="n">
        <f aca="false">E39/E40</f>
        <v>5.375</v>
      </c>
      <c r="F41" s="2" t="n">
        <f aca="false">41/8</f>
        <v>5.125</v>
      </c>
      <c r="G41" s="2" t="n">
        <f aca="false">31/8</f>
        <v>3.875</v>
      </c>
      <c r="H41" s="2" t="n">
        <f aca="false">H39/H40</f>
        <v>5</v>
      </c>
      <c r="I41" s="2" t="n">
        <f aca="false">I39/I40</f>
        <v>4.125</v>
      </c>
      <c r="J41" s="2" t="n">
        <f aca="false">J39/J40</f>
        <v>3.625</v>
      </c>
      <c r="K41" s="3" t="n">
        <f aca="false">K39/K40</f>
        <v>3.28571428571429</v>
      </c>
      <c r="L41" s="3" t="n">
        <f aca="false">L39/L40</f>
        <v>3.66666666666667</v>
      </c>
      <c r="M41" s="3" t="n">
        <f aca="false">M39/M40</f>
        <v>3</v>
      </c>
      <c r="N41" s="2" t="n">
        <f aca="false">N39/N40</f>
        <v>7</v>
      </c>
      <c r="O41" s="2" t="n">
        <f aca="false">O39/O40</f>
        <v>7.375</v>
      </c>
      <c r="P41" s="2" t="n">
        <f aca="false">P39/P40</f>
        <v>4.71428571428571</v>
      </c>
    </row>
    <row r="42" customFormat="false" ht="15" hidden="false" customHeight="false" outlineLevel="0" collapsed="false">
      <c r="K42" s="6" t="s">
        <v>56</v>
      </c>
      <c r="M42" s="2"/>
      <c r="N42" s="2"/>
      <c r="O42" s="2"/>
      <c r="P42" s="2"/>
    </row>
    <row r="43" customFormat="false" ht="15" hidden="false" customHeight="false" outlineLevel="0" collapsed="false">
      <c r="A43" s="2" t="s">
        <v>57</v>
      </c>
      <c r="M43" s="2"/>
      <c r="N43" s="2"/>
      <c r="O43" s="2"/>
      <c r="P43" s="2"/>
    </row>
    <row r="44" customFormat="false" ht="15" hidden="false" customHeight="false" outlineLevel="0" collapsed="false">
      <c r="B44" s="8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63</v>
      </c>
      <c r="J44" s="6"/>
      <c r="K44" s="0"/>
      <c r="L44" s="6"/>
      <c r="M44" s="6"/>
    </row>
    <row r="45" customFormat="false" ht="15" hidden="false" customHeight="false" outlineLevel="0" collapsed="false">
      <c r="A45" s="1" t="s">
        <v>64</v>
      </c>
      <c r="B45" s="1" t="n">
        <v>4</v>
      </c>
      <c r="C45" s="1" t="n">
        <v>5.375</v>
      </c>
      <c r="D45" s="1" t="n">
        <v>5</v>
      </c>
      <c r="E45" s="5" t="n">
        <v>3.286</v>
      </c>
      <c r="F45" s="1" t="n">
        <v>7</v>
      </c>
      <c r="G45" s="1" t="n">
        <f aca="false">AVERAGE(B45:F45)</f>
        <v>4.9322</v>
      </c>
      <c r="J45" s="6"/>
      <c r="K45" s="6"/>
      <c r="L45" s="6"/>
      <c r="M45" s="6"/>
    </row>
    <row r="46" customFormat="false" ht="15" hidden="false" customHeight="false" outlineLevel="0" collapsed="false">
      <c r="A46" s="6" t="s">
        <v>65</v>
      </c>
      <c r="B46" s="1" t="n">
        <v>4.4</v>
      </c>
      <c r="C46" s="1" t="n">
        <v>5.125</v>
      </c>
      <c r="D46" s="1" t="n">
        <v>4.125</v>
      </c>
      <c r="E46" s="5" t="n">
        <v>3.667</v>
      </c>
      <c r="F46" s="1" t="n">
        <v>7.375</v>
      </c>
      <c r="G46" s="1" t="n">
        <f aca="false">AVERAGE(B46:F46)</f>
        <v>4.9384</v>
      </c>
    </row>
    <row r="47" customFormat="false" ht="15" hidden="false" customHeight="false" outlineLevel="0" collapsed="false">
      <c r="A47" s="1" t="s">
        <v>66</v>
      </c>
      <c r="B47" s="1" t="n">
        <v>3</v>
      </c>
      <c r="C47" s="1" t="n">
        <v>3.875</v>
      </c>
      <c r="D47" s="1" t="n">
        <v>3.625</v>
      </c>
      <c r="E47" s="5" t="n">
        <v>3</v>
      </c>
      <c r="F47" s="1" t="n">
        <v>4.714</v>
      </c>
      <c r="G47" s="1" t="n">
        <f aca="false">AVERAGE(B47:F47)</f>
        <v>3.6428</v>
      </c>
    </row>
  </sheetData>
  <mergeCells count="11">
    <mergeCell ref="A1:A3"/>
    <mergeCell ref="B1:D1"/>
    <mergeCell ref="E1:G1"/>
    <mergeCell ref="H1:J1"/>
    <mergeCell ref="K1:M1"/>
    <mergeCell ref="N1:P1"/>
    <mergeCell ref="C2:D2"/>
    <mergeCell ref="F2:G2"/>
    <mergeCell ref="I2:J2"/>
    <mergeCell ref="L2:M2"/>
    <mergeCell ref="O2:P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2019-01-02T11:14:52Z</dcterms:created>
  <dc:creator/>
  <dc:description/>
  <dc:language>en-GB</dc:language>
  <cp:lastModifiedBy/>
  <dcterms:modified xsi:type="dcterms:W3CDTF">2019-02-11T12:35:08Z</dcterms:modified>
  <cp:revision>13</cp:revision>
  <dc:subject/>
  <dc:title/>
</cp:coreProperties>
</file>