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520" yWindow="220" windowWidth="33740" windowHeight="24700" tabRatio="500" activeTab="1"/>
  </bookViews>
  <sheets>
    <sheet name="Data Summary" sheetId="1" r:id="rId1"/>
    <sheet name="Variables" sheetId="4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1" l="1"/>
  <c r="C80" i="1"/>
  <c r="D80" i="1"/>
  <c r="E80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</calcChain>
</file>

<file path=xl/sharedStrings.xml><?xml version="1.0" encoding="utf-8"?>
<sst xmlns="http://schemas.openxmlformats.org/spreadsheetml/2006/main" count="885" uniqueCount="130">
  <si>
    <t>Totals</t>
  </si>
  <si>
    <t>Pre</t>
  </si>
  <si>
    <t>Post</t>
  </si>
  <si>
    <t>Retention</t>
  </si>
  <si>
    <t>School Code</t>
  </si>
  <si>
    <t>Ability</t>
  </si>
  <si>
    <t>Higher</t>
  </si>
  <si>
    <t>Lower</t>
  </si>
  <si>
    <t>Students</t>
  </si>
  <si>
    <t>Class</t>
  </si>
  <si>
    <t>Set</t>
  </si>
  <si>
    <t>School</t>
  </si>
  <si>
    <t>Teacher</t>
  </si>
  <si>
    <t>Consecutive?</t>
  </si>
  <si>
    <t>Pre?</t>
  </si>
  <si>
    <t>Post?</t>
  </si>
  <si>
    <t>Retention?</t>
  </si>
  <si>
    <t>H</t>
  </si>
  <si>
    <t>Triple</t>
  </si>
  <si>
    <t>Year 10</t>
  </si>
  <si>
    <t>AQA</t>
  </si>
  <si>
    <t>1,1</t>
  </si>
  <si>
    <t>Yes</t>
  </si>
  <si>
    <t>2,1</t>
  </si>
  <si>
    <t>No</t>
  </si>
  <si>
    <t>Year 9</t>
  </si>
  <si>
    <t>3,1</t>
  </si>
  <si>
    <t>OCR A 21st C</t>
  </si>
  <si>
    <t>4,1</t>
  </si>
  <si>
    <t>No  (6-12 months for module inbetween)</t>
  </si>
  <si>
    <t>4,2</t>
  </si>
  <si>
    <t>4,3</t>
  </si>
  <si>
    <t>4,4 (Yr 1) 4,1 (Yr 2)</t>
  </si>
  <si>
    <t>Year 11</t>
  </si>
  <si>
    <t>Edexcel</t>
  </si>
  <si>
    <t>5,1</t>
  </si>
  <si>
    <t>5,2</t>
  </si>
  <si>
    <t>6,1</t>
  </si>
  <si>
    <t>6,2</t>
  </si>
  <si>
    <t>6,3</t>
  </si>
  <si>
    <t>Upd8 Segue/AQA</t>
  </si>
  <si>
    <t>7,1</t>
  </si>
  <si>
    <t>7,2</t>
  </si>
  <si>
    <t>7,3</t>
  </si>
  <si>
    <t>8,1</t>
  </si>
  <si>
    <t>8,2</t>
  </si>
  <si>
    <t>Double</t>
  </si>
  <si>
    <t>8,3</t>
  </si>
  <si>
    <t>5,3</t>
  </si>
  <si>
    <t>8,4</t>
  </si>
  <si>
    <t>OCR Gateway</t>
  </si>
  <si>
    <t>9,1</t>
  </si>
  <si>
    <t>Gap between (different modules)</t>
  </si>
  <si>
    <t>9,2</t>
  </si>
  <si>
    <t>Foundation</t>
  </si>
  <si>
    <t>9,3</t>
  </si>
  <si>
    <t>Middle</t>
  </si>
  <si>
    <t>Higher (top set)</t>
  </si>
  <si>
    <t>5,4</t>
  </si>
  <si>
    <t>9,4</t>
  </si>
  <si>
    <t>Mid-low</t>
  </si>
  <si>
    <t>12,1</t>
  </si>
  <si>
    <t>Very mixed</t>
  </si>
  <si>
    <t>12,2</t>
  </si>
  <si>
    <t>Mixed</t>
  </si>
  <si>
    <t>12,3</t>
  </si>
  <si>
    <t>12,4</t>
  </si>
  <si>
    <t>14,1</t>
  </si>
  <si>
    <t>14,2</t>
  </si>
  <si>
    <t>Top set</t>
  </si>
  <si>
    <t>17,1</t>
  </si>
  <si>
    <t>17,2</t>
  </si>
  <si>
    <t>18,1</t>
  </si>
  <si>
    <t>19,1</t>
  </si>
  <si>
    <t>Higher ability</t>
  </si>
  <si>
    <t>Triple (top set)</t>
  </si>
  <si>
    <t>Lower (4/5)</t>
  </si>
  <si>
    <t>20,1</t>
  </si>
  <si>
    <t>Lower (5/5)</t>
  </si>
  <si>
    <t>Lower (Double 2)</t>
  </si>
  <si>
    <t>OCR 21st C</t>
  </si>
  <si>
    <t>23,1</t>
  </si>
  <si>
    <t>Gap between of approx 3 months (different modules)</t>
  </si>
  <si>
    <t>Lower (Double 3)</t>
  </si>
  <si>
    <t>High (top set)</t>
  </si>
  <si>
    <t>24,1</t>
  </si>
  <si>
    <t>Higher (top core)</t>
  </si>
  <si>
    <t>24,2</t>
  </si>
  <si>
    <t>Low (lowest core)</t>
  </si>
  <si>
    <t>25,1</t>
  </si>
  <si>
    <t>Higher (2nd set)</t>
  </si>
  <si>
    <t>25,2</t>
  </si>
  <si>
    <t>25,3</t>
  </si>
  <si>
    <t>27,1</t>
  </si>
  <si>
    <t>27,2</t>
  </si>
  <si>
    <t>27,3</t>
  </si>
  <si>
    <t>Mixed - higher</t>
  </si>
  <si>
    <t>28,1</t>
  </si>
  <si>
    <t>28,2</t>
  </si>
  <si>
    <t>No (most had covered genetics in KS3)</t>
  </si>
  <si>
    <t>Top</t>
  </si>
  <si>
    <t>WJEC</t>
  </si>
  <si>
    <t>29,1</t>
  </si>
  <si>
    <t>Top non-option set</t>
  </si>
  <si>
    <t>30,1</t>
  </si>
  <si>
    <t>30,2</t>
  </si>
  <si>
    <t>31,1</t>
  </si>
  <si>
    <t>Genetics - Year 10, evolution - Year 11</t>
  </si>
  <si>
    <t>Mixed - lower</t>
  </si>
  <si>
    <t>31,2</t>
  </si>
  <si>
    <t>F</t>
  </si>
  <si>
    <t>High</t>
  </si>
  <si>
    <t>Notes</t>
  </si>
  <si>
    <t>Coded so that first digit refer to year of data collection, second two digits refer to a specific school and final two digits distinguish between classes within a school.</t>
  </si>
  <si>
    <t>H = higher, F = foundation.</t>
  </si>
  <si>
    <t>Teacher description of class, which might include reference to ability order compared to other classes in school.</t>
  </si>
  <si>
    <t>Edexcel IGCSE</t>
  </si>
  <si>
    <t>CIE IGCSE</t>
  </si>
  <si>
    <t>AQA IGCSE</t>
  </si>
  <si>
    <t>Y</t>
  </si>
  <si>
    <t>N</t>
  </si>
  <si>
    <t>School_Year_(Age)</t>
  </si>
  <si>
    <t>Exam_Board</t>
  </si>
  <si>
    <t>Normal_Topic_Order</t>
  </si>
  <si>
    <t>Actual_Topic_Order</t>
  </si>
  <si>
    <t>Genetics_first</t>
  </si>
  <si>
    <t>Varied_within_schoool</t>
  </si>
  <si>
    <t>Evolution_first</t>
  </si>
  <si>
    <t>Genetics_First</t>
  </si>
  <si>
    <t>Evolution_First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</si>
</sst>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Times New Roman"/>
    </font>
    <font>
      <sz val="12"/>
      <color theme="1"/>
      <name val="Menlo Regula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0" borderId="5" xfId="0" applyFont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0" xfId="0" applyFont="1" applyFill="1" applyBorder="1"/>
    <xf numFmtId="0" fontId="3" fillId="0" borderId="5" xfId="0" applyFont="1" applyBorder="1" applyAlignment="1">
      <alignment horizontal="right"/>
    </xf>
    <xf numFmtId="0" fontId="4" fillId="0" borderId="0" xfId="0" applyFont="1"/>
    <xf numFmtId="0" fontId="3" fillId="0" borderId="5" xfId="0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/>
    <xf numFmtId="0" fontId="4" fillId="0" borderId="5" xfId="0" applyFont="1" applyBorder="1"/>
    <xf numFmtId="0" fontId="3" fillId="0" borderId="5" xfId="0" applyFont="1" applyFill="1" applyBorder="1"/>
    <xf numFmtId="0" fontId="3" fillId="0" borderId="2" xfId="0" applyFont="1" applyBorder="1"/>
    <xf numFmtId="0" fontId="3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0" fontId="3" fillId="0" borderId="8" xfId="0" applyFont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7" xfId="0" applyFont="1" applyBorder="1"/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/>
    <xf numFmtId="0" fontId="2" fillId="0" borderId="7" xfId="0" applyFont="1" applyBorder="1"/>
    <xf numFmtId="0" fontId="4" fillId="0" borderId="0" xfId="0" applyFont="1" applyFill="1" applyBorder="1"/>
    <xf numFmtId="0" fontId="7" fillId="0" borderId="0" xfId="0" applyFont="1" applyFill="1" applyBorder="1"/>
    <xf numFmtId="0" fontId="7" fillId="0" borderId="0" xfId="0" applyFont="1"/>
    <xf numFmtId="0" fontId="4" fillId="0" borderId="7" xfId="0" applyFont="1" applyBorder="1"/>
    <xf numFmtId="0" fontId="2" fillId="0" borderId="0" xfId="0" applyFont="1"/>
    <xf numFmtId="0" fontId="8" fillId="0" borderId="1" xfId="0" applyFont="1" applyBorder="1" applyAlignment="1">
      <alignment horizontal="center"/>
    </xf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80"/>
  <sheetViews>
    <sheetView showRuler="0" workbookViewId="0"/>
  </sheetViews>
  <sheetFormatPr baseColWidth="10" defaultRowHeight="15" x14ac:dyDescent="0"/>
  <cols>
    <col min="1" max="1" width="11.83203125" style="5" bestFit="1" customWidth="1"/>
    <col min="2" max="2" width="8.6640625" style="5" bestFit="1" customWidth="1"/>
    <col min="3" max="5" width="10.83203125" style="5"/>
    <col min="6" max="6" width="12" style="3" bestFit="1" customWidth="1"/>
  </cols>
  <sheetData>
    <row r="1" spans="1:6">
      <c r="A1" s="23" t="s">
        <v>4</v>
      </c>
      <c r="B1" s="23" t="s">
        <v>8</v>
      </c>
      <c r="C1" s="23" t="s">
        <v>1</v>
      </c>
      <c r="D1" s="23" t="s">
        <v>2</v>
      </c>
      <c r="E1" s="23" t="s">
        <v>3</v>
      </c>
      <c r="F1" s="22" t="s">
        <v>0</v>
      </c>
    </row>
    <row r="2" spans="1:6">
      <c r="A2" s="4">
        <v>10101</v>
      </c>
      <c r="B2" s="4">
        <v>22</v>
      </c>
      <c r="C2" s="4">
        <v>21</v>
      </c>
      <c r="D2" s="4">
        <v>13</v>
      </c>
      <c r="E2" s="4">
        <v>16</v>
      </c>
      <c r="F2" s="4">
        <f t="shared" ref="F2:F33" si="0">C2+D2+E2</f>
        <v>50</v>
      </c>
    </row>
    <row r="3" spans="1:6">
      <c r="A3" s="2">
        <v>10102</v>
      </c>
      <c r="B3" s="3">
        <v>20</v>
      </c>
      <c r="C3" s="2">
        <v>19</v>
      </c>
      <c r="D3" s="2">
        <v>19</v>
      </c>
      <c r="E3" s="2">
        <v>16</v>
      </c>
      <c r="F3" s="6">
        <f t="shared" si="0"/>
        <v>54</v>
      </c>
    </row>
    <row r="4" spans="1:6">
      <c r="A4" s="4">
        <v>10201</v>
      </c>
      <c r="B4" s="7">
        <v>30</v>
      </c>
      <c r="C4" s="4">
        <v>27</v>
      </c>
      <c r="D4" s="4">
        <v>18</v>
      </c>
      <c r="E4" s="4">
        <v>11</v>
      </c>
      <c r="F4" s="4">
        <f t="shared" si="0"/>
        <v>56</v>
      </c>
    </row>
    <row r="5" spans="1:6">
      <c r="A5" s="2">
        <v>30201</v>
      </c>
      <c r="B5" s="8">
        <v>23</v>
      </c>
      <c r="C5" s="2">
        <v>21</v>
      </c>
      <c r="D5" s="2">
        <v>23</v>
      </c>
      <c r="E5" s="2"/>
      <c r="F5" s="6">
        <f t="shared" si="0"/>
        <v>44</v>
      </c>
    </row>
    <row r="6" spans="1:6">
      <c r="A6" s="4">
        <v>10301</v>
      </c>
      <c r="B6" s="7">
        <v>16</v>
      </c>
      <c r="C6" s="4">
        <v>13</v>
      </c>
      <c r="D6" s="4">
        <v>12</v>
      </c>
      <c r="E6" s="4"/>
      <c r="F6" s="4">
        <f t="shared" si="0"/>
        <v>25</v>
      </c>
    </row>
    <row r="7" spans="1:6">
      <c r="A7" s="2">
        <v>10302</v>
      </c>
      <c r="B7" s="3">
        <v>32</v>
      </c>
      <c r="C7" s="2">
        <v>31</v>
      </c>
      <c r="D7" s="2">
        <v>28</v>
      </c>
      <c r="E7" s="2"/>
      <c r="F7" s="6">
        <f t="shared" si="0"/>
        <v>59</v>
      </c>
    </row>
    <row r="8" spans="1:6">
      <c r="A8" s="4">
        <v>10401</v>
      </c>
      <c r="B8" s="7">
        <v>25</v>
      </c>
      <c r="C8" s="4">
        <v>24</v>
      </c>
      <c r="D8" s="4">
        <v>25</v>
      </c>
      <c r="E8" s="4"/>
      <c r="F8" s="2">
        <f t="shared" si="0"/>
        <v>49</v>
      </c>
    </row>
    <row r="9" spans="1:6">
      <c r="A9" s="2">
        <v>10402</v>
      </c>
      <c r="B9" s="3">
        <v>29</v>
      </c>
      <c r="C9" s="2">
        <v>28</v>
      </c>
      <c r="D9" s="2">
        <v>25</v>
      </c>
      <c r="E9" s="2"/>
      <c r="F9" s="2">
        <f t="shared" si="0"/>
        <v>53</v>
      </c>
    </row>
    <row r="10" spans="1:6">
      <c r="A10" s="2">
        <v>10403</v>
      </c>
      <c r="B10" s="3">
        <v>28</v>
      </c>
      <c r="C10" s="2">
        <v>26</v>
      </c>
      <c r="D10" s="2">
        <v>27</v>
      </c>
      <c r="E10" s="2"/>
      <c r="F10" s="2">
        <f t="shared" si="0"/>
        <v>53</v>
      </c>
    </row>
    <row r="11" spans="1:6">
      <c r="A11" s="2">
        <v>10404</v>
      </c>
      <c r="B11" s="3">
        <v>28</v>
      </c>
      <c r="C11" s="9">
        <v>25</v>
      </c>
      <c r="D11" s="2">
        <v>22</v>
      </c>
      <c r="E11" s="2"/>
      <c r="F11" s="6">
        <f t="shared" si="0"/>
        <v>47</v>
      </c>
    </row>
    <row r="12" spans="1:6">
      <c r="A12" s="4">
        <v>10501</v>
      </c>
      <c r="B12" s="7">
        <v>36</v>
      </c>
      <c r="C12" s="4">
        <v>29</v>
      </c>
      <c r="D12" s="4">
        <v>32</v>
      </c>
      <c r="E12" s="4"/>
      <c r="F12" s="2">
        <f t="shared" si="0"/>
        <v>61</v>
      </c>
    </row>
    <row r="13" spans="1:6">
      <c r="A13" s="2">
        <v>10502</v>
      </c>
      <c r="B13" s="3">
        <v>30</v>
      </c>
      <c r="C13" s="2">
        <v>30</v>
      </c>
      <c r="D13" s="2">
        <v>28</v>
      </c>
      <c r="E13" s="2"/>
      <c r="F13" s="2">
        <f t="shared" si="0"/>
        <v>58</v>
      </c>
    </row>
    <row r="14" spans="1:6">
      <c r="A14" s="2">
        <v>20501</v>
      </c>
      <c r="B14" s="5">
        <v>30</v>
      </c>
      <c r="C14" s="2">
        <v>30</v>
      </c>
      <c r="D14" s="2">
        <v>15</v>
      </c>
      <c r="E14" s="2"/>
      <c r="F14" s="2">
        <f t="shared" si="0"/>
        <v>45</v>
      </c>
    </row>
    <row r="15" spans="1:6">
      <c r="A15" s="2">
        <v>20502</v>
      </c>
      <c r="B15" s="10">
        <v>28</v>
      </c>
      <c r="C15" s="2">
        <v>28</v>
      </c>
      <c r="D15" s="11"/>
      <c r="E15" s="2"/>
      <c r="F15" s="2">
        <f t="shared" si="0"/>
        <v>28</v>
      </c>
    </row>
    <row r="16" spans="1:6">
      <c r="A16" s="2">
        <v>20503</v>
      </c>
      <c r="B16" s="10">
        <v>22</v>
      </c>
      <c r="C16" s="2">
        <v>22</v>
      </c>
      <c r="D16" s="11"/>
      <c r="E16" s="2"/>
      <c r="F16" s="2">
        <f t="shared" si="0"/>
        <v>22</v>
      </c>
    </row>
    <row r="17" spans="1:6">
      <c r="A17" s="2">
        <v>20504</v>
      </c>
      <c r="B17" s="10">
        <v>18</v>
      </c>
      <c r="C17" s="2">
        <v>18</v>
      </c>
      <c r="D17" s="2">
        <v>16</v>
      </c>
      <c r="E17" s="2"/>
      <c r="F17" s="2">
        <f t="shared" si="0"/>
        <v>34</v>
      </c>
    </row>
    <row r="18" spans="1:6">
      <c r="A18" s="2">
        <v>30501</v>
      </c>
      <c r="B18" s="12">
        <v>31</v>
      </c>
      <c r="C18" s="2">
        <v>31</v>
      </c>
      <c r="D18" s="2">
        <v>29</v>
      </c>
      <c r="E18" s="2"/>
      <c r="F18" s="6">
        <f t="shared" si="0"/>
        <v>60</v>
      </c>
    </row>
    <row r="19" spans="1:6">
      <c r="A19" s="4">
        <v>10601</v>
      </c>
      <c r="B19" s="7">
        <v>32</v>
      </c>
      <c r="C19" s="4">
        <v>30</v>
      </c>
      <c r="D19" s="4">
        <v>29</v>
      </c>
      <c r="E19" s="4">
        <v>28</v>
      </c>
      <c r="F19" s="2">
        <f t="shared" si="0"/>
        <v>87</v>
      </c>
    </row>
    <row r="20" spans="1:6">
      <c r="A20" s="2">
        <v>10602</v>
      </c>
      <c r="B20" s="3">
        <v>25</v>
      </c>
      <c r="C20" s="2">
        <v>25</v>
      </c>
      <c r="D20" s="11"/>
      <c r="E20" s="2"/>
      <c r="F20" s="2">
        <f t="shared" si="0"/>
        <v>25</v>
      </c>
    </row>
    <row r="21" spans="1:6">
      <c r="A21" s="2">
        <v>10603</v>
      </c>
      <c r="B21" s="3">
        <v>22</v>
      </c>
      <c r="C21" s="2">
        <v>18</v>
      </c>
      <c r="D21" s="2">
        <v>18</v>
      </c>
      <c r="E21" s="2"/>
      <c r="F21" s="2">
        <f t="shared" si="0"/>
        <v>36</v>
      </c>
    </row>
    <row r="22" spans="1:6">
      <c r="A22" s="2">
        <v>20601</v>
      </c>
      <c r="B22" s="5">
        <v>25</v>
      </c>
      <c r="C22" s="2">
        <v>25</v>
      </c>
      <c r="D22" s="2"/>
      <c r="E22" s="2"/>
      <c r="F22" s="6">
        <f t="shared" si="0"/>
        <v>25</v>
      </c>
    </row>
    <row r="23" spans="1:6">
      <c r="A23" s="4">
        <v>10701</v>
      </c>
      <c r="B23" s="7">
        <v>31</v>
      </c>
      <c r="C23" s="4">
        <v>29</v>
      </c>
      <c r="D23" s="4">
        <v>27</v>
      </c>
      <c r="E23" s="4"/>
      <c r="F23" s="2">
        <f t="shared" si="0"/>
        <v>56</v>
      </c>
    </row>
    <row r="24" spans="1:6">
      <c r="A24" s="2">
        <v>10702</v>
      </c>
      <c r="B24" s="3">
        <v>26</v>
      </c>
      <c r="C24" s="2">
        <v>21</v>
      </c>
      <c r="D24" s="2">
        <v>25</v>
      </c>
      <c r="E24" s="2"/>
      <c r="F24" s="2">
        <f t="shared" si="0"/>
        <v>46</v>
      </c>
    </row>
    <row r="25" spans="1:6">
      <c r="A25" s="2">
        <v>10703</v>
      </c>
      <c r="B25" s="3">
        <v>29</v>
      </c>
      <c r="C25" s="2">
        <v>28</v>
      </c>
      <c r="D25" s="2">
        <v>27</v>
      </c>
      <c r="E25" s="2"/>
      <c r="F25" s="2">
        <f t="shared" si="0"/>
        <v>55</v>
      </c>
    </row>
    <row r="26" spans="1:6">
      <c r="A26" s="2">
        <v>10704</v>
      </c>
      <c r="B26" s="3">
        <v>14</v>
      </c>
      <c r="C26" s="2">
        <v>14</v>
      </c>
      <c r="D26" s="2">
        <v>11</v>
      </c>
      <c r="E26" s="2"/>
      <c r="F26" s="6">
        <f t="shared" si="0"/>
        <v>25</v>
      </c>
    </row>
    <row r="27" spans="1:6">
      <c r="A27" s="4">
        <v>10801</v>
      </c>
      <c r="B27" s="7">
        <v>33</v>
      </c>
      <c r="C27" s="4">
        <v>29</v>
      </c>
      <c r="D27" s="4">
        <v>30</v>
      </c>
      <c r="E27" s="4">
        <v>26</v>
      </c>
      <c r="F27" s="2">
        <f t="shared" si="0"/>
        <v>85</v>
      </c>
    </row>
    <row r="28" spans="1:6">
      <c r="A28" s="2">
        <v>10802</v>
      </c>
      <c r="B28" s="3">
        <v>33</v>
      </c>
      <c r="C28" s="2">
        <v>31</v>
      </c>
      <c r="D28" s="2">
        <v>30</v>
      </c>
      <c r="E28" s="2">
        <v>29</v>
      </c>
      <c r="F28" s="2">
        <f t="shared" si="0"/>
        <v>90</v>
      </c>
    </row>
    <row r="29" spans="1:6">
      <c r="A29" s="2">
        <v>10803</v>
      </c>
      <c r="B29" s="3">
        <v>17</v>
      </c>
      <c r="C29" s="2">
        <v>15</v>
      </c>
      <c r="D29" s="2">
        <v>13</v>
      </c>
      <c r="E29" s="9">
        <v>6</v>
      </c>
      <c r="F29" s="2">
        <f t="shared" si="0"/>
        <v>34</v>
      </c>
    </row>
    <row r="30" spans="1:6">
      <c r="A30" s="2">
        <v>10804</v>
      </c>
      <c r="B30" s="3">
        <v>5</v>
      </c>
      <c r="C30" s="2"/>
      <c r="D30" s="2"/>
      <c r="E30" s="2">
        <v>5</v>
      </c>
      <c r="F30" s="2">
        <f t="shared" si="0"/>
        <v>5</v>
      </c>
    </row>
    <row r="31" spans="1:6">
      <c r="A31" s="2">
        <v>10805</v>
      </c>
      <c r="B31" s="3">
        <v>4</v>
      </c>
      <c r="C31" s="2"/>
      <c r="D31" s="2"/>
      <c r="E31" s="2">
        <v>4</v>
      </c>
      <c r="F31" s="2">
        <f t="shared" si="0"/>
        <v>4</v>
      </c>
    </row>
    <row r="32" spans="1:6">
      <c r="A32" s="2">
        <v>20801</v>
      </c>
      <c r="B32" s="3">
        <v>27</v>
      </c>
      <c r="C32" s="2">
        <v>25</v>
      </c>
      <c r="D32" s="2">
        <v>27</v>
      </c>
      <c r="E32" s="2"/>
      <c r="F32" s="2">
        <f t="shared" si="0"/>
        <v>52</v>
      </c>
    </row>
    <row r="33" spans="1:6">
      <c r="A33" s="2">
        <v>20802</v>
      </c>
      <c r="B33" s="3">
        <v>25</v>
      </c>
      <c r="C33" s="2">
        <v>25</v>
      </c>
      <c r="D33" s="2">
        <v>24</v>
      </c>
      <c r="E33" s="2"/>
      <c r="F33" s="6">
        <f t="shared" si="0"/>
        <v>49</v>
      </c>
    </row>
    <row r="34" spans="1:6">
      <c r="A34" s="4">
        <v>20901</v>
      </c>
      <c r="B34" s="7">
        <v>25</v>
      </c>
      <c r="C34" s="4">
        <v>25</v>
      </c>
      <c r="D34" s="4">
        <v>24</v>
      </c>
      <c r="E34" s="4">
        <v>22</v>
      </c>
      <c r="F34" s="2">
        <f t="shared" ref="F34:F65" si="1">C34+D34+E34</f>
        <v>71</v>
      </c>
    </row>
    <row r="35" spans="1:6">
      <c r="A35" s="2">
        <v>20902</v>
      </c>
      <c r="B35" s="10">
        <v>32</v>
      </c>
      <c r="C35" s="2">
        <v>19</v>
      </c>
      <c r="D35" s="2">
        <v>20</v>
      </c>
      <c r="E35" s="2">
        <v>10</v>
      </c>
      <c r="F35" s="2">
        <f t="shared" si="1"/>
        <v>49</v>
      </c>
    </row>
    <row r="36" spans="1:6">
      <c r="A36" s="2">
        <v>20903</v>
      </c>
      <c r="B36" s="10">
        <v>26</v>
      </c>
      <c r="C36" s="2">
        <v>24</v>
      </c>
      <c r="D36" s="2">
        <v>25</v>
      </c>
      <c r="E36" s="2"/>
      <c r="F36" s="2">
        <f t="shared" si="1"/>
        <v>49</v>
      </c>
    </row>
    <row r="37" spans="1:6">
      <c r="A37" s="2">
        <v>30901</v>
      </c>
      <c r="B37" s="3">
        <v>16</v>
      </c>
      <c r="C37" s="2">
        <v>16</v>
      </c>
      <c r="D37" s="2">
        <v>14</v>
      </c>
      <c r="E37" s="2"/>
      <c r="F37" s="2">
        <f t="shared" si="1"/>
        <v>30</v>
      </c>
    </row>
    <row r="38" spans="1:6">
      <c r="A38" s="2">
        <v>30902</v>
      </c>
      <c r="B38" s="3">
        <v>23</v>
      </c>
      <c r="C38" s="2">
        <v>23</v>
      </c>
      <c r="D38" s="2">
        <v>22</v>
      </c>
      <c r="E38" s="2"/>
      <c r="F38" s="6">
        <f t="shared" si="1"/>
        <v>45</v>
      </c>
    </row>
    <row r="39" spans="1:6">
      <c r="A39" s="4">
        <v>31201</v>
      </c>
      <c r="B39" s="7">
        <v>21</v>
      </c>
      <c r="C39" s="4">
        <v>19</v>
      </c>
      <c r="D39" s="4">
        <v>15</v>
      </c>
      <c r="E39" s="4"/>
      <c r="F39" s="2">
        <f t="shared" si="1"/>
        <v>34</v>
      </c>
    </row>
    <row r="40" spans="1:6">
      <c r="A40" s="2">
        <v>31202</v>
      </c>
      <c r="B40" s="10">
        <v>24</v>
      </c>
      <c r="C40" s="2">
        <v>19</v>
      </c>
      <c r="D40" s="2">
        <v>21</v>
      </c>
      <c r="E40" s="2"/>
      <c r="F40" s="2">
        <f t="shared" si="1"/>
        <v>40</v>
      </c>
    </row>
    <row r="41" spans="1:6">
      <c r="A41" s="2">
        <v>31203</v>
      </c>
      <c r="B41" s="10">
        <v>20</v>
      </c>
      <c r="C41" s="2">
        <v>19</v>
      </c>
      <c r="D41" s="2">
        <v>19</v>
      </c>
      <c r="E41" s="2"/>
      <c r="F41" s="2">
        <f t="shared" si="1"/>
        <v>38</v>
      </c>
    </row>
    <row r="42" spans="1:6">
      <c r="A42" s="2">
        <v>31204</v>
      </c>
      <c r="B42" s="10">
        <v>32</v>
      </c>
      <c r="C42" s="2">
        <v>31</v>
      </c>
      <c r="D42" s="2">
        <v>29</v>
      </c>
      <c r="E42" s="2"/>
      <c r="F42" s="2">
        <f t="shared" si="1"/>
        <v>60</v>
      </c>
    </row>
    <row r="43" spans="1:6">
      <c r="A43" s="2">
        <v>31205</v>
      </c>
      <c r="B43" s="10">
        <v>21</v>
      </c>
      <c r="C43" s="2">
        <v>20</v>
      </c>
      <c r="D43" s="2">
        <v>20</v>
      </c>
      <c r="E43" s="2"/>
      <c r="F43" s="2">
        <f t="shared" si="1"/>
        <v>40</v>
      </c>
    </row>
    <row r="44" spans="1:6">
      <c r="A44" s="2">
        <v>31206</v>
      </c>
      <c r="B44" s="10">
        <v>23</v>
      </c>
      <c r="C44" s="2">
        <v>17</v>
      </c>
      <c r="D44" s="2">
        <v>20</v>
      </c>
      <c r="E44" s="2"/>
      <c r="F44" s="2">
        <f t="shared" si="1"/>
        <v>37</v>
      </c>
    </row>
    <row r="45" spans="1:6">
      <c r="A45" s="2">
        <v>31207</v>
      </c>
      <c r="B45" s="10">
        <v>19</v>
      </c>
      <c r="C45" s="2">
        <v>19</v>
      </c>
      <c r="D45" s="2">
        <v>15</v>
      </c>
      <c r="E45" s="2"/>
      <c r="F45" s="2">
        <f t="shared" si="1"/>
        <v>34</v>
      </c>
    </row>
    <row r="46" spans="1:6">
      <c r="A46" s="2">
        <v>31208</v>
      </c>
      <c r="B46" s="10">
        <v>30</v>
      </c>
      <c r="C46" s="2">
        <v>29</v>
      </c>
      <c r="D46" s="2">
        <v>26</v>
      </c>
      <c r="E46" s="2"/>
      <c r="F46" s="2">
        <f t="shared" si="1"/>
        <v>55</v>
      </c>
    </row>
    <row r="47" spans="1:6">
      <c r="A47" s="4">
        <v>31401</v>
      </c>
      <c r="B47" s="7">
        <v>32</v>
      </c>
      <c r="C47" s="4">
        <v>31</v>
      </c>
      <c r="D47" s="4">
        <v>30</v>
      </c>
      <c r="E47" s="4"/>
      <c r="F47" s="4">
        <f t="shared" si="1"/>
        <v>61</v>
      </c>
    </row>
    <row r="48" spans="1:6">
      <c r="A48" s="2">
        <v>31402</v>
      </c>
      <c r="B48" s="12">
        <v>19</v>
      </c>
      <c r="C48" s="2">
        <v>18</v>
      </c>
      <c r="D48" s="2">
        <v>19</v>
      </c>
      <c r="E48" s="2"/>
      <c r="F48" s="6">
        <f t="shared" si="1"/>
        <v>37</v>
      </c>
    </row>
    <row r="49" spans="1:6">
      <c r="A49" s="4">
        <v>31701</v>
      </c>
      <c r="B49" s="7">
        <v>20</v>
      </c>
      <c r="C49" s="4">
        <v>20</v>
      </c>
      <c r="D49" s="4">
        <v>13</v>
      </c>
      <c r="E49" s="4"/>
      <c r="F49" s="4">
        <f t="shared" si="1"/>
        <v>33</v>
      </c>
    </row>
    <row r="50" spans="1:6">
      <c r="A50" s="2">
        <v>31702</v>
      </c>
      <c r="B50" s="8">
        <v>22</v>
      </c>
      <c r="C50" s="2">
        <v>22</v>
      </c>
      <c r="D50" s="2">
        <v>21</v>
      </c>
      <c r="E50" s="2"/>
      <c r="F50" s="6">
        <f t="shared" si="1"/>
        <v>43</v>
      </c>
    </row>
    <row r="51" spans="1:6">
      <c r="A51" s="4">
        <v>31801</v>
      </c>
      <c r="B51" s="7">
        <v>23</v>
      </c>
      <c r="C51" s="4">
        <v>23</v>
      </c>
      <c r="D51" s="4">
        <v>23</v>
      </c>
      <c r="E51" s="4">
        <v>19</v>
      </c>
      <c r="F51" s="4">
        <f t="shared" si="1"/>
        <v>65</v>
      </c>
    </row>
    <row r="52" spans="1:6">
      <c r="A52" s="2">
        <v>31802</v>
      </c>
      <c r="B52" s="8">
        <v>23</v>
      </c>
      <c r="C52" s="2">
        <v>21</v>
      </c>
      <c r="D52" s="2">
        <v>21</v>
      </c>
      <c r="E52" s="2">
        <v>20</v>
      </c>
      <c r="F52" s="6">
        <f t="shared" si="1"/>
        <v>62</v>
      </c>
    </row>
    <row r="53" spans="1:6">
      <c r="A53" s="4">
        <v>31901</v>
      </c>
      <c r="B53" s="7">
        <v>28</v>
      </c>
      <c r="C53" s="4">
        <v>27</v>
      </c>
      <c r="D53" s="4">
        <v>27</v>
      </c>
      <c r="E53" s="4">
        <v>23</v>
      </c>
      <c r="F53" s="2">
        <f t="shared" si="1"/>
        <v>77</v>
      </c>
    </row>
    <row r="54" spans="1:6">
      <c r="A54" s="2">
        <v>31902</v>
      </c>
      <c r="B54" s="8">
        <v>25</v>
      </c>
      <c r="C54" s="2">
        <v>22</v>
      </c>
      <c r="D54" s="2">
        <v>23</v>
      </c>
      <c r="E54" s="2">
        <v>20</v>
      </c>
      <c r="F54" s="2">
        <f t="shared" si="1"/>
        <v>65</v>
      </c>
    </row>
    <row r="55" spans="1:6">
      <c r="A55" s="2">
        <v>31903</v>
      </c>
      <c r="B55" s="8">
        <v>28</v>
      </c>
      <c r="C55" s="2">
        <v>28</v>
      </c>
      <c r="D55" s="2">
        <v>27</v>
      </c>
      <c r="E55" s="2">
        <v>28</v>
      </c>
      <c r="F55" s="2">
        <f t="shared" si="1"/>
        <v>83</v>
      </c>
    </row>
    <row r="56" spans="1:6">
      <c r="A56" s="4">
        <v>32001</v>
      </c>
      <c r="B56" s="7">
        <v>15</v>
      </c>
      <c r="C56" s="4">
        <v>14</v>
      </c>
      <c r="D56" s="4">
        <v>15</v>
      </c>
      <c r="E56" s="4"/>
      <c r="F56" s="4">
        <f t="shared" si="1"/>
        <v>29</v>
      </c>
    </row>
    <row r="57" spans="1:6">
      <c r="A57" s="2">
        <v>32002</v>
      </c>
      <c r="B57" s="8">
        <v>13</v>
      </c>
      <c r="C57" s="2">
        <v>12</v>
      </c>
      <c r="D57" s="2">
        <v>11</v>
      </c>
      <c r="E57" s="2"/>
      <c r="F57" s="6">
        <f t="shared" si="1"/>
        <v>23</v>
      </c>
    </row>
    <row r="58" spans="1:6">
      <c r="A58" s="4">
        <v>32301</v>
      </c>
      <c r="B58" s="7">
        <v>18</v>
      </c>
      <c r="C58" s="4">
        <v>18</v>
      </c>
      <c r="D58" s="4">
        <v>13</v>
      </c>
      <c r="E58" s="4"/>
      <c r="F58" s="4">
        <f t="shared" si="1"/>
        <v>31</v>
      </c>
    </row>
    <row r="59" spans="1:6">
      <c r="A59" s="2">
        <v>32302</v>
      </c>
      <c r="B59" s="8">
        <v>15</v>
      </c>
      <c r="C59" s="2">
        <v>14</v>
      </c>
      <c r="D59" s="2">
        <v>14</v>
      </c>
      <c r="E59" s="2"/>
      <c r="F59" s="6">
        <f t="shared" si="1"/>
        <v>28</v>
      </c>
    </row>
    <row r="60" spans="1:6">
      <c r="A60" s="4">
        <v>32401</v>
      </c>
      <c r="B60" s="7">
        <v>23</v>
      </c>
      <c r="C60" s="4">
        <v>22</v>
      </c>
      <c r="D60" s="13">
        <v>20</v>
      </c>
      <c r="E60" s="4"/>
      <c r="F60" s="2">
        <f t="shared" si="1"/>
        <v>42</v>
      </c>
    </row>
    <row r="61" spans="1:6">
      <c r="A61" s="2">
        <v>32402</v>
      </c>
      <c r="B61" s="8">
        <v>31</v>
      </c>
      <c r="C61" s="2">
        <v>27</v>
      </c>
      <c r="D61" s="14">
        <v>29</v>
      </c>
      <c r="E61" s="2"/>
      <c r="F61" s="2">
        <f t="shared" si="1"/>
        <v>56</v>
      </c>
    </row>
    <row r="62" spans="1:6">
      <c r="A62" s="15">
        <v>32403</v>
      </c>
      <c r="B62" s="8">
        <v>26</v>
      </c>
      <c r="C62" s="2">
        <v>18</v>
      </c>
      <c r="D62" s="14">
        <v>15</v>
      </c>
      <c r="E62" s="2"/>
      <c r="F62" s="6">
        <f t="shared" si="1"/>
        <v>33</v>
      </c>
    </row>
    <row r="63" spans="1:6">
      <c r="A63" s="4">
        <v>32501</v>
      </c>
      <c r="B63" s="7">
        <v>30</v>
      </c>
      <c r="C63" s="4">
        <v>30</v>
      </c>
      <c r="D63" s="4">
        <v>27</v>
      </c>
      <c r="E63" s="4"/>
      <c r="F63" s="4">
        <f t="shared" si="1"/>
        <v>57</v>
      </c>
    </row>
    <row r="64" spans="1:6">
      <c r="A64" s="2">
        <v>32502</v>
      </c>
      <c r="B64" s="8">
        <v>30</v>
      </c>
      <c r="C64" s="2">
        <v>28</v>
      </c>
      <c r="D64" s="2">
        <v>30</v>
      </c>
      <c r="E64" s="2"/>
      <c r="F64" s="2">
        <f t="shared" si="1"/>
        <v>58</v>
      </c>
    </row>
    <row r="65" spans="1:6">
      <c r="A65" s="2">
        <v>32503</v>
      </c>
      <c r="B65" s="8">
        <v>28</v>
      </c>
      <c r="C65" s="2">
        <v>27</v>
      </c>
      <c r="D65" s="2">
        <v>26</v>
      </c>
      <c r="E65" s="2"/>
      <c r="F65" s="2">
        <f t="shared" si="1"/>
        <v>53</v>
      </c>
    </row>
    <row r="66" spans="1:6">
      <c r="A66" s="2">
        <v>32504</v>
      </c>
      <c r="B66" s="8">
        <v>30</v>
      </c>
      <c r="C66" s="2">
        <v>27</v>
      </c>
      <c r="D66" s="2">
        <v>27</v>
      </c>
      <c r="E66" s="2"/>
      <c r="F66" s="6">
        <f t="shared" ref="F66:F79" si="2">C66+D66+E66</f>
        <v>54</v>
      </c>
    </row>
    <row r="67" spans="1:6">
      <c r="A67" s="4">
        <v>32701</v>
      </c>
      <c r="B67" s="16">
        <v>33</v>
      </c>
      <c r="C67" s="4">
        <v>31</v>
      </c>
      <c r="D67" s="4">
        <v>31</v>
      </c>
      <c r="E67" s="4"/>
      <c r="F67" s="4">
        <f t="shared" si="2"/>
        <v>62</v>
      </c>
    </row>
    <row r="68" spans="1:6">
      <c r="A68" s="2">
        <v>32702</v>
      </c>
      <c r="B68" s="17">
        <v>30</v>
      </c>
      <c r="C68" s="2">
        <v>28</v>
      </c>
      <c r="D68" s="2">
        <v>20</v>
      </c>
      <c r="E68" s="2"/>
      <c r="F68" s="2">
        <f t="shared" si="2"/>
        <v>48</v>
      </c>
    </row>
    <row r="69" spans="1:6">
      <c r="A69" s="2">
        <v>32703</v>
      </c>
      <c r="B69" s="17">
        <v>31</v>
      </c>
      <c r="C69" s="2">
        <v>25</v>
      </c>
      <c r="D69" s="2">
        <v>18</v>
      </c>
      <c r="E69" s="2"/>
      <c r="F69" s="2">
        <f t="shared" si="2"/>
        <v>43</v>
      </c>
    </row>
    <row r="70" spans="1:6">
      <c r="A70" s="2">
        <v>32704</v>
      </c>
      <c r="B70" s="17">
        <v>26</v>
      </c>
      <c r="C70" s="2">
        <v>22</v>
      </c>
      <c r="D70" s="2">
        <v>19</v>
      </c>
      <c r="E70" s="2"/>
      <c r="F70" s="6">
        <f t="shared" si="2"/>
        <v>41</v>
      </c>
    </row>
    <row r="71" spans="1:6">
      <c r="A71" s="4">
        <v>32801</v>
      </c>
      <c r="B71" s="16">
        <v>7</v>
      </c>
      <c r="C71" s="4">
        <v>6</v>
      </c>
      <c r="D71" s="4">
        <v>5</v>
      </c>
      <c r="E71" s="4"/>
      <c r="F71" s="4">
        <f t="shared" si="2"/>
        <v>11</v>
      </c>
    </row>
    <row r="72" spans="1:6">
      <c r="A72" s="2">
        <v>32802</v>
      </c>
      <c r="B72" s="17">
        <v>5</v>
      </c>
      <c r="C72" s="2">
        <v>5</v>
      </c>
      <c r="D72" s="2">
        <v>4</v>
      </c>
      <c r="E72" s="2"/>
      <c r="F72" s="2">
        <f t="shared" si="2"/>
        <v>9</v>
      </c>
    </row>
    <row r="73" spans="1:6">
      <c r="A73" s="2">
        <v>32803</v>
      </c>
      <c r="B73" s="17">
        <v>5</v>
      </c>
      <c r="C73" s="2">
        <v>5</v>
      </c>
      <c r="D73" s="2">
        <v>5</v>
      </c>
      <c r="E73" s="2"/>
      <c r="F73" s="2">
        <f t="shared" si="2"/>
        <v>10</v>
      </c>
    </row>
    <row r="74" spans="1:6">
      <c r="A74" s="4">
        <v>32901</v>
      </c>
      <c r="B74" s="7">
        <v>31</v>
      </c>
      <c r="C74" s="4">
        <v>29</v>
      </c>
      <c r="D74" s="4">
        <v>31</v>
      </c>
      <c r="E74" s="4"/>
      <c r="F74" s="4">
        <f t="shared" si="2"/>
        <v>60</v>
      </c>
    </row>
    <row r="75" spans="1:6">
      <c r="A75" s="2">
        <v>32902</v>
      </c>
      <c r="B75" s="8">
        <v>26</v>
      </c>
      <c r="C75" s="2">
        <v>24</v>
      </c>
      <c r="D75" s="2">
        <v>21</v>
      </c>
      <c r="E75" s="2"/>
      <c r="F75" s="6">
        <f t="shared" si="2"/>
        <v>45</v>
      </c>
    </row>
    <row r="76" spans="1:6">
      <c r="A76" s="4">
        <v>33001</v>
      </c>
      <c r="B76" s="7">
        <v>26</v>
      </c>
      <c r="C76" s="4">
        <v>24</v>
      </c>
      <c r="D76" s="4">
        <v>23</v>
      </c>
      <c r="E76" s="13">
        <v>21</v>
      </c>
      <c r="F76" s="4">
        <f t="shared" si="2"/>
        <v>68</v>
      </c>
    </row>
    <row r="77" spans="1:6">
      <c r="A77" s="2">
        <v>33002</v>
      </c>
      <c r="B77" s="8">
        <v>28</v>
      </c>
      <c r="C77" s="2">
        <v>27</v>
      </c>
      <c r="D77" s="2">
        <v>27</v>
      </c>
      <c r="E77" s="14">
        <v>25</v>
      </c>
      <c r="F77" s="6">
        <f t="shared" si="2"/>
        <v>79</v>
      </c>
    </row>
    <row r="78" spans="1:6">
      <c r="A78" s="4">
        <v>33101</v>
      </c>
      <c r="B78" s="16">
        <v>15</v>
      </c>
      <c r="C78" s="4">
        <v>6</v>
      </c>
      <c r="D78" s="4">
        <v>9</v>
      </c>
      <c r="E78" s="4"/>
      <c r="F78" s="4">
        <f t="shared" si="2"/>
        <v>15</v>
      </c>
    </row>
    <row r="79" spans="1:6">
      <c r="A79" s="2">
        <v>33102</v>
      </c>
      <c r="B79" s="17">
        <v>36</v>
      </c>
      <c r="C79" s="2">
        <v>17</v>
      </c>
      <c r="D79" s="2">
        <v>20</v>
      </c>
      <c r="E79" s="2"/>
      <c r="F79" s="6">
        <f t="shared" si="2"/>
        <v>37</v>
      </c>
    </row>
    <row r="80" spans="1:6" s="1" customFormat="1">
      <c r="A80" s="18" t="s">
        <v>0</v>
      </c>
      <c r="B80" s="19">
        <f>SUM(B2:B79)</f>
        <v>1886</v>
      </c>
      <c r="C80" s="20">
        <f>SUM(C2:C79)</f>
        <v>1716</v>
      </c>
      <c r="D80" s="20">
        <f>SUM(D2:D79)</f>
        <v>1527</v>
      </c>
      <c r="E80" s="20">
        <f>SUM(E2:E79)</f>
        <v>329</v>
      </c>
      <c r="F80" s="21">
        <f>SUM(F2:F79)</f>
        <v>3572</v>
      </c>
    </row>
  </sheetData>
  <pageMargins left="0.75" right="0.75" top="1" bottom="1" header="0.5" footer="0.5"/>
  <pageSetup paperSize="9" scale="78" fitToHeight="2" orientation="portrait" horizontalDpi="4294967292" verticalDpi="4294967292"/>
  <ignoredErrors>
    <ignoredError sqref="F5 B80:C80 D80 E80 F6:F7 F8:F11 F12:F18 F19:F22 F23:F26 F27:F33 F34:F38 F39:F46 F47:F48 F49:F50 F51:F52 F53:F55 F56:F57 F58:F59 F60:F62 F63:F66 F67:F70 F71:F73 F74:F75 F76:F77 F78:F79 F80:F115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showRuler="0" workbookViewId="0">
      <selection activeCell="I1" activeCellId="1" sqref="H1:H1048576 I1:I1048576"/>
    </sheetView>
  </sheetViews>
  <sheetFormatPr baseColWidth="10" defaultRowHeight="15" x14ac:dyDescent="0"/>
  <cols>
    <col min="1" max="1" width="11.33203125" customWidth="1"/>
    <col min="2" max="2" width="6.6640625" bestFit="1" customWidth="1"/>
    <col min="3" max="3" width="16.83203125" bestFit="1" customWidth="1"/>
    <col min="4" max="4" width="16.5" bestFit="1" customWidth="1"/>
    <col min="5" max="5" width="15.5" bestFit="1" customWidth="1"/>
    <col min="6" max="6" width="6.6640625" bestFit="1" customWidth="1"/>
    <col min="8" max="8" width="18.83203125" bestFit="1" customWidth="1"/>
    <col min="9" max="9" width="17.83203125" bestFit="1" customWidth="1"/>
    <col min="10" max="10" width="44.83203125" bestFit="1" customWidth="1"/>
  </cols>
  <sheetData>
    <row r="1" spans="1:13">
      <c r="A1" s="25" t="s">
        <v>9</v>
      </c>
      <c r="B1" s="25" t="s">
        <v>5</v>
      </c>
      <c r="C1" s="18" t="s">
        <v>10</v>
      </c>
      <c r="D1" s="18" t="s">
        <v>121</v>
      </c>
      <c r="E1" s="18" t="s">
        <v>122</v>
      </c>
      <c r="F1" s="18" t="s">
        <v>11</v>
      </c>
      <c r="G1" s="18" t="s">
        <v>12</v>
      </c>
      <c r="H1" s="18" t="s">
        <v>123</v>
      </c>
      <c r="I1" s="18" t="s">
        <v>124</v>
      </c>
      <c r="J1" s="18" t="s">
        <v>13</v>
      </c>
      <c r="K1" s="26" t="s">
        <v>14</v>
      </c>
      <c r="L1" s="26" t="s">
        <v>15</v>
      </c>
      <c r="M1" s="27" t="s">
        <v>16</v>
      </c>
    </row>
    <row r="2" spans="1:13">
      <c r="A2" s="28">
        <v>10101</v>
      </c>
      <c r="B2" s="7" t="s">
        <v>17</v>
      </c>
      <c r="C2" s="4" t="s">
        <v>18</v>
      </c>
      <c r="D2" s="4" t="s">
        <v>19</v>
      </c>
      <c r="E2" s="4" t="s">
        <v>20</v>
      </c>
      <c r="F2" s="4">
        <v>1</v>
      </c>
      <c r="G2" s="4" t="s">
        <v>21</v>
      </c>
      <c r="H2" s="2" t="s">
        <v>125</v>
      </c>
      <c r="I2" s="29" t="s">
        <v>127</v>
      </c>
      <c r="J2" s="29" t="s">
        <v>22</v>
      </c>
      <c r="K2" s="43" t="s">
        <v>119</v>
      </c>
      <c r="L2" s="30" t="s">
        <v>119</v>
      </c>
      <c r="M2" s="31" t="s">
        <v>119</v>
      </c>
    </row>
    <row r="3" spans="1:13">
      <c r="A3" s="32">
        <v>10102</v>
      </c>
      <c r="B3" s="12" t="s">
        <v>17</v>
      </c>
      <c r="C3" s="2" t="s">
        <v>18</v>
      </c>
      <c r="D3" s="2" t="s">
        <v>19</v>
      </c>
      <c r="E3" s="2" t="s">
        <v>20</v>
      </c>
      <c r="F3" s="2">
        <v>1</v>
      </c>
      <c r="G3" s="2" t="s">
        <v>21</v>
      </c>
      <c r="H3" s="2" t="s">
        <v>125</v>
      </c>
      <c r="I3" s="2" t="s">
        <v>125</v>
      </c>
      <c r="J3" s="2" t="s">
        <v>22</v>
      </c>
      <c r="K3" s="11" t="s">
        <v>119</v>
      </c>
      <c r="L3" s="11" t="s">
        <v>119</v>
      </c>
      <c r="M3" s="33" t="s">
        <v>119</v>
      </c>
    </row>
    <row r="4" spans="1:13">
      <c r="A4" s="32">
        <v>10201</v>
      </c>
      <c r="B4" s="12" t="s">
        <v>17</v>
      </c>
      <c r="C4" s="2" t="s">
        <v>18</v>
      </c>
      <c r="D4" s="2" t="s">
        <v>19</v>
      </c>
      <c r="E4" s="15" t="s">
        <v>20</v>
      </c>
      <c r="F4" s="15">
        <v>2</v>
      </c>
      <c r="G4" s="15" t="s">
        <v>23</v>
      </c>
      <c r="H4" s="2" t="s">
        <v>125</v>
      </c>
      <c r="I4" s="2" t="s">
        <v>125</v>
      </c>
      <c r="J4" s="2" t="s">
        <v>22</v>
      </c>
      <c r="K4" s="11" t="s">
        <v>119</v>
      </c>
      <c r="L4" s="11" t="s">
        <v>119</v>
      </c>
      <c r="M4" s="33" t="s">
        <v>119</v>
      </c>
    </row>
    <row r="5" spans="1:13">
      <c r="A5" s="32">
        <v>10301</v>
      </c>
      <c r="B5" s="12" t="s">
        <v>110</v>
      </c>
      <c r="C5" s="15" t="s">
        <v>7</v>
      </c>
      <c r="D5" s="15" t="s">
        <v>25</v>
      </c>
      <c r="E5" s="15" t="s">
        <v>20</v>
      </c>
      <c r="F5" s="15">
        <v>3</v>
      </c>
      <c r="G5" s="15" t="s">
        <v>26</v>
      </c>
      <c r="H5" s="2" t="s">
        <v>125</v>
      </c>
      <c r="I5" s="2" t="s">
        <v>125</v>
      </c>
      <c r="J5" s="2" t="s">
        <v>22</v>
      </c>
      <c r="K5" s="11" t="s">
        <v>119</v>
      </c>
      <c r="L5" s="11" t="s">
        <v>119</v>
      </c>
      <c r="M5" s="34" t="s">
        <v>120</v>
      </c>
    </row>
    <row r="6" spans="1:13">
      <c r="A6" s="32">
        <v>10302</v>
      </c>
      <c r="B6" s="12" t="s">
        <v>17</v>
      </c>
      <c r="C6" s="15" t="s">
        <v>18</v>
      </c>
      <c r="D6" s="15" t="s">
        <v>19</v>
      </c>
      <c r="E6" s="14" t="s">
        <v>20</v>
      </c>
      <c r="F6" s="15">
        <v>3</v>
      </c>
      <c r="G6" s="15" t="s">
        <v>26</v>
      </c>
      <c r="H6" s="2" t="s">
        <v>125</v>
      </c>
      <c r="I6" s="2" t="s">
        <v>125</v>
      </c>
      <c r="J6" s="2" t="s">
        <v>22</v>
      </c>
      <c r="K6" s="11" t="s">
        <v>119</v>
      </c>
      <c r="L6" s="35" t="s">
        <v>119</v>
      </c>
      <c r="M6" s="34" t="s">
        <v>120</v>
      </c>
    </row>
    <row r="7" spans="1:13">
      <c r="A7" s="32">
        <v>10401</v>
      </c>
      <c r="B7" s="12" t="s">
        <v>17</v>
      </c>
      <c r="C7" s="15" t="s">
        <v>18</v>
      </c>
      <c r="D7" s="15" t="s">
        <v>19</v>
      </c>
      <c r="E7" s="14" t="s">
        <v>27</v>
      </c>
      <c r="F7" s="15">
        <v>4</v>
      </c>
      <c r="G7" s="15" t="s">
        <v>28</v>
      </c>
      <c r="H7" s="2" t="s">
        <v>125</v>
      </c>
      <c r="I7" s="2" t="s">
        <v>125</v>
      </c>
      <c r="J7" s="2" t="s">
        <v>29</v>
      </c>
      <c r="K7" s="11" t="s">
        <v>119</v>
      </c>
      <c r="L7" s="35" t="s">
        <v>119</v>
      </c>
      <c r="M7" s="34" t="s">
        <v>120</v>
      </c>
    </row>
    <row r="8" spans="1:13">
      <c r="A8" s="32">
        <v>10402</v>
      </c>
      <c r="B8" s="12" t="s">
        <v>17</v>
      </c>
      <c r="C8" s="15" t="s">
        <v>18</v>
      </c>
      <c r="D8" s="15" t="s">
        <v>19</v>
      </c>
      <c r="E8" s="14" t="s">
        <v>27</v>
      </c>
      <c r="F8" s="15">
        <v>4</v>
      </c>
      <c r="G8" s="15" t="s">
        <v>30</v>
      </c>
      <c r="H8" s="2" t="s">
        <v>125</v>
      </c>
      <c r="I8" s="2" t="s">
        <v>125</v>
      </c>
      <c r="J8" s="2" t="s">
        <v>29</v>
      </c>
      <c r="K8" s="11" t="s">
        <v>119</v>
      </c>
      <c r="L8" s="35" t="s">
        <v>119</v>
      </c>
      <c r="M8" s="34" t="s">
        <v>120</v>
      </c>
    </row>
    <row r="9" spans="1:13">
      <c r="A9" s="32">
        <v>10403</v>
      </c>
      <c r="B9" s="12" t="s">
        <v>17</v>
      </c>
      <c r="C9" s="15" t="s">
        <v>6</v>
      </c>
      <c r="D9" s="15" t="s">
        <v>19</v>
      </c>
      <c r="E9" s="14" t="s">
        <v>27</v>
      </c>
      <c r="F9" s="15">
        <v>4</v>
      </c>
      <c r="G9" s="15" t="s">
        <v>31</v>
      </c>
      <c r="H9" s="2" t="s">
        <v>125</v>
      </c>
      <c r="I9" s="2" t="s">
        <v>125</v>
      </c>
      <c r="J9" s="2" t="s">
        <v>29</v>
      </c>
      <c r="K9" s="11" t="s">
        <v>119</v>
      </c>
      <c r="L9" s="35" t="s">
        <v>119</v>
      </c>
      <c r="M9" s="34" t="s">
        <v>120</v>
      </c>
    </row>
    <row r="10" spans="1:13">
      <c r="A10" s="32">
        <v>10404</v>
      </c>
      <c r="B10" s="12" t="s">
        <v>17</v>
      </c>
      <c r="C10" s="15" t="s">
        <v>6</v>
      </c>
      <c r="D10" s="15" t="s">
        <v>19</v>
      </c>
      <c r="E10" s="14" t="s">
        <v>27</v>
      </c>
      <c r="F10" s="15">
        <v>4</v>
      </c>
      <c r="G10" s="15" t="s">
        <v>32</v>
      </c>
      <c r="H10" s="2" t="s">
        <v>125</v>
      </c>
      <c r="I10" s="2" t="s">
        <v>125</v>
      </c>
      <c r="J10" s="2" t="s">
        <v>29</v>
      </c>
      <c r="K10" s="11" t="s">
        <v>119</v>
      </c>
      <c r="L10" s="35" t="s">
        <v>119</v>
      </c>
      <c r="M10" s="34" t="s">
        <v>120</v>
      </c>
    </row>
    <row r="11" spans="1:13">
      <c r="A11" s="32">
        <v>10501</v>
      </c>
      <c r="B11" s="12" t="s">
        <v>17</v>
      </c>
      <c r="C11" s="15" t="s">
        <v>6</v>
      </c>
      <c r="D11" s="15" t="s">
        <v>33</v>
      </c>
      <c r="E11" s="36" t="s">
        <v>34</v>
      </c>
      <c r="F11" s="15">
        <v>5</v>
      </c>
      <c r="G11" s="15" t="s">
        <v>35</v>
      </c>
      <c r="H11" s="2" t="s">
        <v>125</v>
      </c>
      <c r="I11" s="2" t="s">
        <v>125</v>
      </c>
      <c r="J11" s="2" t="s">
        <v>22</v>
      </c>
      <c r="K11" s="11" t="s">
        <v>119</v>
      </c>
      <c r="L11" s="35" t="s">
        <v>119</v>
      </c>
      <c r="M11" s="34" t="s">
        <v>120</v>
      </c>
    </row>
    <row r="12" spans="1:13">
      <c r="A12" s="32">
        <v>10502</v>
      </c>
      <c r="B12" s="12" t="s">
        <v>17</v>
      </c>
      <c r="C12" s="15" t="s">
        <v>6</v>
      </c>
      <c r="D12" s="15" t="s">
        <v>33</v>
      </c>
      <c r="E12" s="36" t="s">
        <v>34</v>
      </c>
      <c r="F12" s="15">
        <v>5</v>
      </c>
      <c r="G12" s="15" t="s">
        <v>36</v>
      </c>
      <c r="H12" s="2" t="s">
        <v>125</v>
      </c>
      <c r="I12" s="2" t="s">
        <v>125</v>
      </c>
      <c r="J12" s="2" t="s">
        <v>22</v>
      </c>
      <c r="K12" s="11" t="s">
        <v>119</v>
      </c>
      <c r="L12" s="35" t="s">
        <v>119</v>
      </c>
      <c r="M12" s="34" t="s">
        <v>120</v>
      </c>
    </row>
    <row r="13" spans="1:13">
      <c r="A13" s="32">
        <v>10601</v>
      </c>
      <c r="B13" s="12" t="s">
        <v>17</v>
      </c>
      <c r="C13" s="15" t="s">
        <v>18</v>
      </c>
      <c r="D13" s="15" t="s">
        <v>19</v>
      </c>
      <c r="E13" s="36" t="s">
        <v>20</v>
      </c>
      <c r="F13" s="15">
        <v>6</v>
      </c>
      <c r="G13" s="15" t="s">
        <v>37</v>
      </c>
      <c r="H13" s="2" t="s">
        <v>125</v>
      </c>
      <c r="I13" s="2" t="s">
        <v>125</v>
      </c>
      <c r="J13" s="2" t="s">
        <v>22</v>
      </c>
      <c r="K13" s="11" t="s">
        <v>119</v>
      </c>
      <c r="L13" s="35" t="s">
        <v>119</v>
      </c>
      <c r="M13" s="34" t="s">
        <v>119</v>
      </c>
    </row>
    <row r="14" spans="1:13">
      <c r="A14" s="32">
        <v>10602</v>
      </c>
      <c r="B14" s="12" t="s">
        <v>17</v>
      </c>
      <c r="C14" s="15" t="s">
        <v>18</v>
      </c>
      <c r="D14" s="15" t="s">
        <v>33</v>
      </c>
      <c r="E14" s="36" t="s">
        <v>20</v>
      </c>
      <c r="F14" s="15">
        <v>6</v>
      </c>
      <c r="G14" s="15" t="s">
        <v>38</v>
      </c>
      <c r="H14" s="2" t="s">
        <v>125</v>
      </c>
      <c r="I14" s="2" t="s">
        <v>125</v>
      </c>
      <c r="J14" s="2" t="s">
        <v>22</v>
      </c>
      <c r="K14" s="11" t="s">
        <v>119</v>
      </c>
      <c r="L14" s="35" t="s">
        <v>120</v>
      </c>
      <c r="M14" s="34" t="s">
        <v>120</v>
      </c>
    </row>
    <row r="15" spans="1:13">
      <c r="A15" s="32">
        <v>10603</v>
      </c>
      <c r="B15" s="12" t="s">
        <v>17</v>
      </c>
      <c r="C15" s="15" t="s">
        <v>18</v>
      </c>
      <c r="D15" s="15" t="s">
        <v>33</v>
      </c>
      <c r="E15" s="36" t="s">
        <v>20</v>
      </c>
      <c r="F15" s="15">
        <v>6</v>
      </c>
      <c r="G15" s="15" t="s">
        <v>39</v>
      </c>
      <c r="H15" s="2" t="s">
        <v>125</v>
      </c>
      <c r="I15" s="2" t="s">
        <v>125</v>
      </c>
      <c r="J15" s="2" t="s">
        <v>22</v>
      </c>
      <c r="K15" s="11" t="s">
        <v>119</v>
      </c>
      <c r="L15" s="35" t="s">
        <v>119</v>
      </c>
      <c r="M15" s="34" t="s">
        <v>120</v>
      </c>
    </row>
    <row r="16" spans="1:13">
      <c r="A16" s="32">
        <v>10701</v>
      </c>
      <c r="B16" s="12" t="s">
        <v>17</v>
      </c>
      <c r="C16" s="15" t="s">
        <v>6</v>
      </c>
      <c r="D16" s="15" t="s">
        <v>25</v>
      </c>
      <c r="E16" s="2" t="s">
        <v>40</v>
      </c>
      <c r="F16" s="15">
        <v>7</v>
      </c>
      <c r="G16" s="15" t="s">
        <v>41</v>
      </c>
      <c r="H16" s="2" t="s">
        <v>126</v>
      </c>
      <c r="I16" s="2" t="s">
        <v>127</v>
      </c>
      <c r="J16" s="2" t="s">
        <v>22</v>
      </c>
      <c r="K16" s="11" t="s">
        <v>119</v>
      </c>
      <c r="L16" s="35" t="s">
        <v>119</v>
      </c>
      <c r="M16" s="34" t="s">
        <v>120</v>
      </c>
    </row>
    <row r="17" spans="1:13">
      <c r="A17" s="32">
        <v>10702</v>
      </c>
      <c r="B17" s="12" t="s">
        <v>17</v>
      </c>
      <c r="C17" s="15" t="s">
        <v>6</v>
      </c>
      <c r="D17" s="15" t="s">
        <v>25</v>
      </c>
      <c r="E17" s="2" t="s">
        <v>40</v>
      </c>
      <c r="F17" s="15">
        <v>7</v>
      </c>
      <c r="G17" s="15" t="s">
        <v>42</v>
      </c>
      <c r="H17" s="2" t="s">
        <v>126</v>
      </c>
      <c r="I17" s="2" t="s">
        <v>127</v>
      </c>
      <c r="J17" s="2" t="s">
        <v>22</v>
      </c>
      <c r="K17" s="11" t="s">
        <v>119</v>
      </c>
      <c r="L17" s="35" t="s">
        <v>119</v>
      </c>
      <c r="M17" s="34" t="s">
        <v>120</v>
      </c>
    </row>
    <row r="18" spans="1:13">
      <c r="A18" s="32">
        <v>10703</v>
      </c>
      <c r="B18" s="12" t="s">
        <v>17</v>
      </c>
      <c r="C18" s="15" t="s">
        <v>6</v>
      </c>
      <c r="D18" s="15" t="s">
        <v>25</v>
      </c>
      <c r="E18" s="2" t="s">
        <v>40</v>
      </c>
      <c r="F18" s="15">
        <v>7</v>
      </c>
      <c r="G18" s="15" t="s">
        <v>42</v>
      </c>
      <c r="H18" s="2" t="s">
        <v>126</v>
      </c>
      <c r="I18" s="2" t="s">
        <v>127</v>
      </c>
      <c r="J18" s="2" t="s">
        <v>22</v>
      </c>
      <c r="K18" s="11" t="s">
        <v>119</v>
      </c>
      <c r="L18" s="35" t="s">
        <v>119</v>
      </c>
      <c r="M18" s="34" t="s">
        <v>120</v>
      </c>
    </row>
    <row r="19" spans="1:13">
      <c r="A19" s="32">
        <v>10704</v>
      </c>
      <c r="B19" s="12" t="s">
        <v>110</v>
      </c>
      <c r="C19" s="15" t="s">
        <v>7</v>
      </c>
      <c r="D19" s="15" t="s">
        <v>25</v>
      </c>
      <c r="E19" s="2" t="s">
        <v>40</v>
      </c>
      <c r="F19" s="15">
        <v>7</v>
      </c>
      <c r="G19" s="15" t="s">
        <v>43</v>
      </c>
      <c r="H19" s="2" t="s">
        <v>126</v>
      </c>
      <c r="I19" s="2" t="s">
        <v>127</v>
      </c>
      <c r="J19" s="2" t="s">
        <v>22</v>
      </c>
      <c r="K19" s="11" t="s">
        <v>119</v>
      </c>
      <c r="L19" s="35" t="s">
        <v>119</v>
      </c>
      <c r="M19" s="33" t="s">
        <v>120</v>
      </c>
    </row>
    <row r="20" spans="1:13">
      <c r="A20" s="32">
        <v>10801</v>
      </c>
      <c r="B20" s="12" t="s">
        <v>17</v>
      </c>
      <c r="C20" s="15" t="s">
        <v>18</v>
      </c>
      <c r="D20" s="15" t="s">
        <v>19</v>
      </c>
      <c r="E20" s="15" t="s">
        <v>20</v>
      </c>
      <c r="F20" s="15">
        <v>8</v>
      </c>
      <c r="G20" s="15" t="s">
        <v>44</v>
      </c>
      <c r="H20" s="2" t="s">
        <v>125</v>
      </c>
      <c r="I20" s="2" t="s">
        <v>127</v>
      </c>
      <c r="J20" s="2" t="s">
        <v>22</v>
      </c>
      <c r="K20" s="11" t="s">
        <v>119</v>
      </c>
      <c r="L20" s="35" t="s">
        <v>119</v>
      </c>
      <c r="M20" s="34" t="s">
        <v>119</v>
      </c>
    </row>
    <row r="21" spans="1:13">
      <c r="A21" s="32">
        <v>10802</v>
      </c>
      <c r="B21" s="12" t="s">
        <v>17</v>
      </c>
      <c r="C21" s="15" t="s">
        <v>18</v>
      </c>
      <c r="D21" s="15" t="s">
        <v>19</v>
      </c>
      <c r="E21" s="15" t="s">
        <v>20</v>
      </c>
      <c r="F21" s="15">
        <v>8</v>
      </c>
      <c r="G21" s="15" t="s">
        <v>45</v>
      </c>
      <c r="H21" s="2" t="s">
        <v>125</v>
      </c>
      <c r="I21" s="2" t="s">
        <v>125</v>
      </c>
      <c r="J21" s="2" t="s">
        <v>22</v>
      </c>
      <c r="K21" s="11" t="s">
        <v>119</v>
      </c>
      <c r="L21" s="35" t="s">
        <v>119</v>
      </c>
      <c r="M21" s="34" t="s">
        <v>119</v>
      </c>
    </row>
    <row r="22" spans="1:13">
      <c r="A22" s="37">
        <v>10803</v>
      </c>
      <c r="B22" s="38" t="s">
        <v>110</v>
      </c>
      <c r="C22" s="15" t="s">
        <v>46</v>
      </c>
      <c r="D22" s="15" t="s">
        <v>19</v>
      </c>
      <c r="E22" s="15" t="s">
        <v>20</v>
      </c>
      <c r="F22" s="15">
        <v>8</v>
      </c>
      <c r="G22" s="15" t="s">
        <v>45</v>
      </c>
      <c r="H22" s="2" t="s">
        <v>125</v>
      </c>
      <c r="I22" s="2" t="s">
        <v>125</v>
      </c>
      <c r="J22" s="2" t="s">
        <v>22</v>
      </c>
      <c r="K22" s="11" t="s">
        <v>119</v>
      </c>
      <c r="L22" s="35" t="s">
        <v>119</v>
      </c>
      <c r="M22" s="34" t="s">
        <v>119</v>
      </c>
    </row>
    <row r="23" spans="1:13">
      <c r="A23" s="32">
        <v>10804</v>
      </c>
      <c r="B23" s="12" t="s">
        <v>110</v>
      </c>
      <c r="C23" s="15" t="s">
        <v>46</v>
      </c>
      <c r="D23" s="15" t="s">
        <v>19</v>
      </c>
      <c r="E23" s="15" t="s">
        <v>20</v>
      </c>
      <c r="F23" s="15">
        <v>8</v>
      </c>
      <c r="G23" s="15" t="s">
        <v>44</v>
      </c>
      <c r="H23" s="2" t="s">
        <v>125</v>
      </c>
      <c r="I23" s="2" t="s">
        <v>125</v>
      </c>
      <c r="J23" s="2" t="s">
        <v>22</v>
      </c>
      <c r="K23" s="11" t="s">
        <v>120</v>
      </c>
      <c r="L23" s="11" t="s">
        <v>120</v>
      </c>
      <c r="M23" s="34" t="s">
        <v>119</v>
      </c>
    </row>
    <row r="24" spans="1:13">
      <c r="A24" s="32">
        <v>10805</v>
      </c>
      <c r="B24" s="12" t="s">
        <v>110</v>
      </c>
      <c r="C24" s="15" t="s">
        <v>46</v>
      </c>
      <c r="D24" s="15" t="s">
        <v>19</v>
      </c>
      <c r="E24" s="15" t="s">
        <v>20</v>
      </c>
      <c r="F24" s="15">
        <v>8</v>
      </c>
      <c r="G24" s="15" t="s">
        <v>47</v>
      </c>
      <c r="H24" s="2" t="s">
        <v>125</v>
      </c>
      <c r="I24" s="2" t="s">
        <v>125</v>
      </c>
      <c r="J24" s="2" t="s">
        <v>22</v>
      </c>
      <c r="K24" s="11" t="s">
        <v>120</v>
      </c>
      <c r="L24" s="11" t="s">
        <v>120</v>
      </c>
      <c r="M24" s="34" t="s">
        <v>119</v>
      </c>
    </row>
    <row r="25" spans="1:13">
      <c r="A25" s="39">
        <v>20501</v>
      </c>
      <c r="B25" s="2" t="s">
        <v>17</v>
      </c>
      <c r="C25" s="2" t="s">
        <v>111</v>
      </c>
      <c r="D25" s="2" t="s">
        <v>33</v>
      </c>
      <c r="E25" s="2" t="s">
        <v>116</v>
      </c>
      <c r="F25" s="2">
        <v>5</v>
      </c>
      <c r="G25" s="2" t="s">
        <v>35</v>
      </c>
      <c r="H25" s="2" t="s">
        <v>127</v>
      </c>
      <c r="I25" s="2" t="s">
        <v>127</v>
      </c>
      <c r="J25" s="2" t="s">
        <v>22</v>
      </c>
      <c r="K25" s="11" t="s">
        <v>119</v>
      </c>
      <c r="L25" s="11" t="s">
        <v>119</v>
      </c>
      <c r="M25" s="34" t="s">
        <v>120</v>
      </c>
    </row>
    <row r="26" spans="1:13">
      <c r="A26" s="39">
        <v>20502</v>
      </c>
      <c r="B26" s="2" t="s">
        <v>17</v>
      </c>
      <c r="C26" s="2" t="s">
        <v>56</v>
      </c>
      <c r="D26" s="2" t="s">
        <v>33</v>
      </c>
      <c r="E26" s="2" t="s">
        <v>116</v>
      </c>
      <c r="F26" s="2">
        <v>5</v>
      </c>
      <c r="G26" s="2" t="s">
        <v>48</v>
      </c>
      <c r="H26" s="2" t="s">
        <v>127</v>
      </c>
      <c r="I26" s="2" t="s">
        <v>127</v>
      </c>
      <c r="J26" s="2" t="s">
        <v>22</v>
      </c>
      <c r="K26" s="11" t="s">
        <v>119</v>
      </c>
      <c r="L26" s="35" t="s">
        <v>120</v>
      </c>
      <c r="M26" s="34" t="s">
        <v>120</v>
      </c>
    </row>
    <row r="27" spans="1:13">
      <c r="A27" s="39">
        <v>20503</v>
      </c>
      <c r="B27" s="2" t="s">
        <v>110</v>
      </c>
      <c r="C27" s="2" t="s">
        <v>7</v>
      </c>
      <c r="D27" s="2" t="s">
        <v>33</v>
      </c>
      <c r="E27" s="2" t="s">
        <v>116</v>
      </c>
      <c r="F27" s="2">
        <v>5</v>
      </c>
      <c r="G27" s="2" t="s">
        <v>35</v>
      </c>
      <c r="H27" s="2" t="s">
        <v>127</v>
      </c>
      <c r="I27" s="2" t="s">
        <v>127</v>
      </c>
      <c r="J27" s="2" t="s">
        <v>22</v>
      </c>
      <c r="K27" s="11" t="s">
        <v>119</v>
      </c>
      <c r="L27" s="35" t="s">
        <v>120</v>
      </c>
      <c r="M27" s="34" t="s">
        <v>120</v>
      </c>
    </row>
    <row r="28" spans="1:13">
      <c r="A28" s="39">
        <v>20504</v>
      </c>
      <c r="B28" s="2" t="s">
        <v>110</v>
      </c>
      <c r="C28" s="2" t="s">
        <v>7</v>
      </c>
      <c r="D28" s="2" t="s">
        <v>33</v>
      </c>
      <c r="E28" s="2" t="s">
        <v>116</v>
      </c>
      <c r="F28" s="2">
        <v>5</v>
      </c>
      <c r="G28" s="2" t="s">
        <v>35</v>
      </c>
      <c r="H28" s="2" t="s">
        <v>127</v>
      </c>
      <c r="I28" s="2" t="s">
        <v>127</v>
      </c>
      <c r="J28" s="2" t="s">
        <v>22</v>
      </c>
      <c r="K28" s="11" t="s">
        <v>119</v>
      </c>
      <c r="L28" s="11" t="s">
        <v>119</v>
      </c>
      <c r="M28" s="34" t="s">
        <v>120</v>
      </c>
    </row>
    <row r="29" spans="1:13">
      <c r="A29" s="39">
        <v>20601</v>
      </c>
      <c r="B29" s="2" t="s">
        <v>17</v>
      </c>
      <c r="C29" s="2" t="s">
        <v>18</v>
      </c>
      <c r="D29" s="2" t="s">
        <v>19</v>
      </c>
      <c r="E29" s="2" t="s">
        <v>20</v>
      </c>
      <c r="F29" s="2">
        <v>6</v>
      </c>
      <c r="G29" s="2" t="s">
        <v>37</v>
      </c>
      <c r="H29" s="2" t="s">
        <v>125</v>
      </c>
      <c r="I29" s="2" t="s">
        <v>125</v>
      </c>
      <c r="J29" s="2" t="s">
        <v>22</v>
      </c>
      <c r="K29" s="11" t="s">
        <v>119</v>
      </c>
      <c r="L29" s="35" t="s">
        <v>120</v>
      </c>
      <c r="M29" s="34" t="s">
        <v>120</v>
      </c>
    </row>
    <row r="30" spans="1:13">
      <c r="A30" s="39">
        <v>20801</v>
      </c>
      <c r="B30" s="2" t="s">
        <v>17</v>
      </c>
      <c r="C30" s="2" t="s">
        <v>18</v>
      </c>
      <c r="D30" s="2" t="s">
        <v>19</v>
      </c>
      <c r="E30" s="2" t="s">
        <v>20</v>
      </c>
      <c r="F30" s="2">
        <v>8</v>
      </c>
      <c r="G30" s="2" t="s">
        <v>49</v>
      </c>
      <c r="H30" s="2" t="s">
        <v>125</v>
      </c>
      <c r="I30" s="2" t="s">
        <v>125</v>
      </c>
      <c r="J30" s="2" t="s">
        <v>22</v>
      </c>
      <c r="K30" s="11" t="s">
        <v>119</v>
      </c>
      <c r="L30" s="11" t="s">
        <v>119</v>
      </c>
      <c r="M30" s="34" t="s">
        <v>120</v>
      </c>
    </row>
    <row r="31" spans="1:13">
      <c r="A31" s="39">
        <v>20802</v>
      </c>
      <c r="B31" s="2" t="s">
        <v>17</v>
      </c>
      <c r="C31" s="2" t="s">
        <v>18</v>
      </c>
      <c r="D31" s="2" t="s">
        <v>19</v>
      </c>
      <c r="E31" s="2" t="s">
        <v>20</v>
      </c>
      <c r="F31" s="2">
        <v>8</v>
      </c>
      <c r="G31" s="2" t="s">
        <v>44</v>
      </c>
      <c r="H31" s="2" t="s">
        <v>125</v>
      </c>
      <c r="I31" s="2" t="s">
        <v>127</v>
      </c>
      <c r="J31" s="2" t="s">
        <v>22</v>
      </c>
      <c r="K31" s="11" t="s">
        <v>119</v>
      </c>
      <c r="L31" s="11" t="s">
        <v>119</v>
      </c>
      <c r="M31" s="34" t="s">
        <v>120</v>
      </c>
    </row>
    <row r="32" spans="1:13">
      <c r="A32" s="39">
        <v>20901</v>
      </c>
      <c r="B32" s="2" t="s">
        <v>17</v>
      </c>
      <c r="C32" s="2" t="s">
        <v>18</v>
      </c>
      <c r="D32" s="2" t="s">
        <v>19</v>
      </c>
      <c r="E32" s="2" t="s">
        <v>50</v>
      </c>
      <c r="F32" s="2">
        <v>9</v>
      </c>
      <c r="G32" s="2" t="s">
        <v>51</v>
      </c>
      <c r="H32" s="2" t="s">
        <v>125</v>
      </c>
      <c r="I32" s="2" t="s">
        <v>125</v>
      </c>
      <c r="J32" s="2" t="s">
        <v>52</v>
      </c>
      <c r="K32" s="11" t="s">
        <v>119</v>
      </c>
      <c r="L32" s="11" t="s">
        <v>119</v>
      </c>
      <c r="M32" s="33" t="s">
        <v>119</v>
      </c>
    </row>
    <row r="33" spans="1:13">
      <c r="A33" s="39">
        <v>20902</v>
      </c>
      <c r="B33" s="2" t="s">
        <v>17</v>
      </c>
      <c r="C33" s="2" t="s">
        <v>18</v>
      </c>
      <c r="D33" s="2" t="s">
        <v>19</v>
      </c>
      <c r="E33" s="2" t="s">
        <v>50</v>
      </c>
      <c r="F33" s="2">
        <v>9</v>
      </c>
      <c r="G33" s="2" t="s">
        <v>53</v>
      </c>
      <c r="H33" s="2" t="s">
        <v>125</v>
      </c>
      <c r="I33" s="2" t="s">
        <v>125</v>
      </c>
      <c r="J33" s="2" t="s">
        <v>52</v>
      </c>
      <c r="K33" s="11" t="s">
        <v>119</v>
      </c>
      <c r="L33" s="11" t="s">
        <v>119</v>
      </c>
      <c r="M33" s="33" t="s">
        <v>119</v>
      </c>
    </row>
    <row r="34" spans="1:13">
      <c r="A34" s="39">
        <v>20903</v>
      </c>
      <c r="B34" s="2" t="s">
        <v>110</v>
      </c>
      <c r="C34" s="2" t="s">
        <v>54</v>
      </c>
      <c r="D34" s="2" t="s">
        <v>19</v>
      </c>
      <c r="E34" s="2" t="s">
        <v>50</v>
      </c>
      <c r="F34" s="2">
        <v>9</v>
      </c>
      <c r="G34" s="2" t="s">
        <v>55</v>
      </c>
      <c r="H34" s="2" t="s">
        <v>125</v>
      </c>
      <c r="I34" s="2" t="s">
        <v>125</v>
      </c>
      <c r="J34" s="2" t="s">
        <v>52</v>
      </c>
      <c r="K34" s="11" t="s">
        <v>119</v>
      </c>
      <c r="L34" s="11" t="s">
        <v>119</v>
      </c>
      <c r="M34" s="34" t="s">
        <v>120</v>
      </c>
    </row>
    <row r="35" spans="1:13">
      <c r="A35" s="40">
        <v>30201</v>
      </c>
      <c r="B35" s="2" t="s">
        <v>17</v>
      </c>
      <c r="C35" s="14" t="s">
        <v>56</v>
      </c>
      <c r="D35" s="14" t="s">
        <v>19</v>
      </c>
      <c r="E35" s="14" t="s">
        <v>20</v>
      </c>
      <c r="F35" s="14">
        <v>2</v>
      </c>
      <c r="G35" s="14" t="s">
        <v>23</v>
      </c>
      <c r="H35" s="2" t="s">
        <v>125</v>
      </c>
      <c r="I35" s="14" t="s">
        <v>125</v>
      </c>
      <c r="J35" s="14" t="s">
        <v>22</v>
      </c>
      <c r="K35" s="11" t="s">
        <v>119</v>
      </c>
      <c r="L35" s="11" t="s">
        <v>119</v>
      </c>
      <c r="M35" s="34" t="s">
        <v>120</v>
      </c>
    </row>
    <row r="36" spans="1:13">
      <c r="A36" s="40">
        <v>30501</v>
      </c>
      <c r="B36" s="2" t="s">
        <v>17</v>
      </c>
      <c r="C36" s="14" t="s">
        <v>57</v>
      </c>
      <c r="D36" s="14" t="s">
        <v>19</v>
      </c>
      <c r="E36" s="14" t="s">
        <v>20</v>
      </c>
      <c r="F36" s="14">
        <v>5</v>
      </c>
      <c r="G36" s="14" t="s">
        <v>58</v>
      </c>
      <c r="H36" s="2" t="s">
        <v>125</v>
      </c>
      <c r="I36" s="14" t="s">
        <v>125</v>
      </c>
      <c r="J36" s="14" t="s">
        <v>22</v>
      </c>
      <c r="K36" s="11" t="s">
        <v>119</v>
      </c>
      <c r="L36" s="11" t="s">
        <v>119</v>
      </c>
      <c r="M36" s="34" t="s">
        <v>120</v>
      </c>
    </row>
    <row r="37" spans="1:13">
      <c r="A37" s="40">
        <v>30901</v>
      </c>
      <c r="B37" s="14" t="s">
        <v>17</v>
      </c>
      <c r="C37" s="14" t="s">
        <v>18</v>
      </c>
      <c r="D37" s="14" t="s">
        <v>19</v>
      </c>
      <c r="E37" s="14" t="s">
        <v>50</v>
      </c>
      <c r="F37" s="14">
        <v>9</v>
      </c>
      <c r="G37" s="14" t="s">
        <v>59</v>
      </c>
      <c r="H37" s="2" t="s">
        <v>125</v>
      </c>
      <c r="I37" s="14" t="s">
        <v>125</v>
      </c>
      <c r="J37" s="2" t="s">
        <v>52</v>
      </c>
      <c r="K37" s="11" t="s">
        <v>119</v>
      </c>
      <c r="L37" s="11" t="s">
        <v>119</v>
      </c>
      <c r="M37" s="34" t="s">
        <v>120</v>
      </c>
    </row>
    <row r="38" spans="1:13">
      <c r="A38" s="40">
        <v>30902</v>
      </c>
      <c r="B38" s="14" t="s">
        <v>17</v>
      </c>
      <c r="C38" s="14" t="s">
        <v>18</v>
      </c>
      <c r="D38" s="14" t="s">
        <v>19</v>
      </c>
      <c r="E38" s="14" t="s">
        <v>50</v>
      </c>
      <c r="F38" s="14">
        <v>9</v>
      </c>
      <c r="G38" s="14" t="s">
        <v>55</v>
      </c>
      <c r="H38" s="2" t="s">
        <v>125</v>
      </c>
      <c r="I38" s="14" t="s">
        <v>125</v>
      </c>
      <c r="J38" s="2" t="s">
        <v>52</v>
      </c>
      <c r="K38" s="11" t="s">
        <v>119</v>
      </c>
      <c r="L38" s="11" t="s">
        <v>119</v>
      </c>
      <c r="M38" s="34" t="s">
        <v>120</v>
      </c>
    </row>
    <row r="39" spans="1:13">
      <c r="A39" s="40">
        <v>31201</v>
      </c>
      <c r="B39" s="14" t="s">
        <v>110</v>
      </c>
      <c r="C39" s="14" t="s">
        <v>60</v>
      </c>
      <c r="D39" s="14" t="s">
        <v>25</v>
      </c>
      <c r="E39" s="14" t="s">
        <v>34</v>
      </c>
      <c r="F39" s="14">
        <v>12</v>
      </c>
      <c r="G39" s="14" t="s">
        <v>61</v>
      </c>
      <c r="H39" s="14" t="s">
        <v>127</v>
      </c>
      <c r="I39" s="14" t="s">
        <v>127</v>
      </c>
      <c r="J39" s="14" t="s">
        <v>22</v>
      </c>
      <c r="K39" s="11" t="s">
        <v>119</v>
      </c>
      <c r="L39" s="11" t="s">
        <v>119</v>
      </c>
      <c r="M39" s="34" t="s">
        <v>120</v>
      </c>
    </row>
    <row r="40" spans="1:13">
      <c r="A40" s="40">
        <v>31202</v>
      </c>
      <c r="B40" s="14" t="s">
        <v>110</v>
      </c>
      <c r="C40" s="14" t="s">
        <v>62</v>
      </c>
      <c r="D40" s="14" t="s">
        <v>25</v>
      </c>
      <c r="E40" s="14" t="s">
        <v>34</v>
      </c>
      <c r="F40" s="14">
        <v>12</v>
      </c>
      <c r="G40" s="14" t="s">
        <v>63</v>
      </c>
      <c r="H40" s="14" t="s">
        <v>127</v>
      </c>
      <c r="I40" s="14" t="s">
        <v>127</v>
      </c>
      <c r="J40" s="14" t="s">
        <v>22</v>
      </c>
      <c r="K40" s="11" t="s">
        <v>119</v>
      </c>
      <c r="L40" s="11" t="s">
        <v>119</v>
      </c>
      <c r="M40" s="34" t="s">
        <v>120</v>
      </c>
    </row>
    <row r="41" spans="1:13">
      <c r="A41" s="40">
        <v>31203</v>
      </c>
      <c r="B41" s="14" t="s">
        <v>110</v>
      </c>
      <c r="C41" s="14" t="s">
        <v>64</v>
      </c>
      <c r="D41" s="14" t="s">
        <v>25</v>
      </c>
      <c r="E41" s="14" t="s">
        <v>34</v>
      </c>
      <c r="F41" s="14">
        <v>12</v>
      </c>
      <c r="G41" s="14" t="s">
        <v>65</v>
      </c>
      <c r="H41" s="14" t="s">
        <v>127</v>
      </c>
      <c r="I41" s="14" t="s">
        <v>127</v>
      </c>
      <c r="J41" s="14" t="s">
        <v>22</v>
      </c>
      <c r="K41" s="11" t="s">
        <v>119</v>
      </c>
      <c r="L41" s="11" t="s">
        <v>119</v>
      </c>
      <c r="M41" s="34" t="s">
        <v>120</v>
      </c>
    </row>
    <row r="42" spans="1:13">
      <c r="A42" s="40">
        <v>31204</v>
      </c>
      <c r="B42" s="14" t="s">
        <v>17</v>
      </c>
      <c r="C42" s="2" t="s">
        <v>6</v>
      </c>
      <c r="D42" s="14" t="s">
        <v>25</v>
      </c>
      <c r="E42" s="14" t="s">
        <v>34</v>
      </c>
      <c r="F42" s="14">
        <v>12</v>
      </c>
      <c r="G42" s="2" t="s">
        <v>66</v>
      </c>
      <c r="H42" s="14" t="s">
        <v>127</v>
      </c>
      <c r="I42" s="14" t="s">
        <v>127</v>
      </c>
      <c r="J42" s="14" t="s">
        <v>22</v>
      </c>
      <c r="K42" s="11" t="s">
        <v>119</v>
      </c>
      <c r="L42" s="11" t="s">
        <v>119</v>
      </c>
      <c r="M42" s="34" t="s">
        <v>120</v>
      </c>
    </row>
    <row r="43" spans="1:13">
      <c r="A43" s="40">
        <v>31205</v>
      </c>
      <c r="B43" s="14" t="s">
        <v>110</v>
      </c>
      <c r="C43" s="2" t="s">
        <v>64</v>
      </c>
      <c r="D43" s="14" t="s">
        <v>25</v>
      </c>
      <c r="E43" s="14" t="s">
        <v>34</v>
      </c>
      <c r="F43" s="14">
        <v>12</v>
      </c>
      <c r="G43" s="2" t="s">
        <v>65</v>
      </c>
      <c r="H43" s="14" t="s">
        <v>127</v>
      </c>
      <c r="I43" s="14" t="s">
        <v>127</v>
      </c>
      <c r="J43" s="14" t="s">
        <v>22</v>
      </c>
      <c r="K43" s="11" t="s">
        <v>119</v>
      </c>
      <c r="L43" s="11" t="s">
        <v>119</v>
      </c>
      <c r="M43" s="34" t="s">
        <v>120</v>
      </c>
    </row>
    <row r="44" spans="1:13">
      <c r="A44" s="40">
        <v>31206</v>
      </c>
      <c r="B44" s="14" t="s">
        <v>110</v>
      </c>
      <c r="C44" s="2" t="s">
        <v>56</v>
      </c>
      <c r="D44" s="14" t="s">
        <v>25</v>
      </c>
      <c r="E44" s="14" t="s">
        <v>34</v>
      </c>
      <c r="F44" s="14">
        <v>12</v>
      </c>
      <c r="G44" s="2" t="s">
        <v>65</v>
      </c>
      <c r="H44" s="14" t="s">
        <v>127</v>
      </c>
      <c r="I44" s="14" t="s">
        <v>127</v>
      </c>
      <c r="J44" s="14" t="s">
        <v>22</v>
      </c>
      <c r="K44" s="11" t="s">
        <v>119</v>
      </c>
      <c r="L44" s="11" t="s">
        <v>119</v>
      </c>
      <c r="M44" s="34" t="s">
        <v>120</v>
      </c>
    </row>
    <row r="45" spans="1:13">
      <c r="A45" s="40">
        <v>31207</v>
      </c>
      <c r="B45" s="14" t="s">
        <v>110</v>
      </c>
      <c r="C45" s="2" t="s">
        <v>64</v>
      </c>
      <c r="D45" s="14" t="s">
        <v>25</v>
      </c>
      <c r="E45" s="14" t="s">
        <v>34</v>
      </c>
      <c r="F45" s="14">
        <v>12</v>
      </c>
      <c r="G45" s="2" t="s">
        <v>63</v>
      </c>
      <c r="H45" s="14" t="s">
        <v>127</v>
      </c>
      <c r="I45" s="14" t="s">
        <v>127</v>
      </c>
      <c r="J45" s="14" t="s">
        <v>22</v>
      </c>
      <c r="K45" s="11" t="s">
        <v>119</v>
      </c>
      <c r="L45" s="11" t="s">
        <v>119</v>
      </c>
      <c r="M45" s="34" t="s">
        <v>120</v>
      </c>
    </row>
    <row r="46" spans="1:13">
      <c r="A46" s="40">
        <v>31208</v>
      </c>
      <c r="B46" s="14" t="s">
        <v>17</v>
      </c>
      <c r="C46" s="2" t="s">
        <v>6</v>
      </c>
      <c r="D46" s="14" t="s">
        <v>25</v>
      </c>
      <c r="E46" s="14" t="s">
        <v>34</v>
      </c>
      <c r="F46" s="14">
        <v>12</v>
      </c>
      <c r="G46" s="2" t="s">
        <v>61</v>
      </c>
      <c r="H46" s="14" t="s">
        <v>127</v>
      </c>
      <c r="I46" s="14" t="s">
        <v>127</v>
      </c>
      <c r="J46" s="14" t="s">
        <v>22</v>
      </c>
      <c r="K46" s="11" t="s">
        <v>119</v>
      </c>
      <c r="L46" s="11" t="s">
        <v>119</v>
      </c>
      <c r="M46" s="34" t="s">
        <v>120</v>
      </c>
    </row>
    <row r="47" spans="1:13">
      <c r="A47" s="40">
        <v>31401</v>
      </c>
      <c r="B47" s="14" t="s">
        <v>17</v>
      </c>
      <c r="C47" s="14" t="s">
        <v>18</v>
      </c>
      <c r="D47" s="14" t="s">
        <v>19</v>
      </c>
      <c r="E47" s="14" t="s">
        <v>20</v>
      </c>
      <c r="F47" s="14">
        <v>14</v>
      </c>
      <c r="G47" s="14" t="s">
        <v>67</v>
      </c>
      <c r="H47" s="2" t="s">
        <v>125</v>
      </c>
      <c r="I47" s="14" t="s">
        <v>125</v>
      </c>
      <c r="J47" s="14" t="s">
        <v>22</v>
      </c>
      <c r="K47" s="11" t="s">
        <v>119</v>
      </c>
      <c r="L47" s="11" t="s">
        <v>119</v>
      </c>
      <c r="M47" s="34" t="s">
        <v>120</v>
      </c>
    </row>
    <row r="48" spans="1:13">
      <c r="A48" s="40">
        <v>31402</v>
      </c>
      <c r="B48" s="14" t="s">
        <v>17</v>
      </c>
      <c r="C48" s="14" t="s">
        <v>46</v>
      </c>
      <c r="D48" s="14" t="s">
        <v>19</v>
      </c>
      <c r="E48" s="14" t="s">
        <v>20</v>
      </c>
      <c r="F48" s="14">
        <v>14</v>
      </c>
      <c r="G48" s="14" t="s">
        <v>68</v>
      </c>
      <c r="H48" s="2" t="s">
        <v>125</v>
      </c>
      <c r="I48" s="14" t="s">
        <v>125</v>
      </c>
      <c r="J48" s="14" t="s">
        <v>22</v>
      </c>
      <c r="K48" s="11" t="s">
        <v>119</v>
      </c>
      <c r="L48" s="11" t="s">
        <v>119</v>
      </c>
      <c r="M48" s="34" t="s">
        <v>120</v>
      </c>
    </row>
    <row r="49" spans="1:13">
      <c r="A49" s="40">
        <v>31701</v>
      </c>
      <c r="B49" s="14" t="s">
        <v>17</v>
      </c>
      <c r="C49" s="14" t="s">
        <v>69</v>
      </c>
      <c r="D49" s="14" t="s">
        <v>33</v>
      </c>
      <c r="E49" s="14" t="s">
        <v>116</v>
      </c>
      <c r="F49" s="14">
        <v>17</v>
      </c>
      <c r="G49" s="14" t="s">
        <v>70</v>
      </c>
      <c r="H49" s="2" t="s">
        <v>125</v>
      </c>
      <c r="I49" s="14" t="s">
        <v>125</v>
      </c>
      <c r="J49" s="14" t="s">
        <v>22</v>
      </c>
      <c r="K49" s="11" t="s">
        <v>119</v>
      </c>
      <c r="L49" s="11" t="s">
        <v>119</v>
      </c>
      <c r="M49" s="34" t="s">
        <v>120</v>
      </c>
    </row>
    <row r="50" spans="1:13">
      <c r="A50" s="40">
        <v>31702</v>
      </c>
      <c r="B50" s="14" t="s">
        <v>17</v>
      </c>
      <c r="C50" s="2" t="s">
        <v>69</v>
      </c>
      <c r="D50" s="2" t="s">
        <v>33</v>
      </c>
      <c r="E50" s="14" t="s">
        <v>116</v>
      </c>
      <c r="F50" s="14">
        <v>17</v>
      </c>
      <c r="G50" s="2" t="s">
        <v>71</v>
      </c>
      <c r="H50" s="2" t="s">
        <v>125</v>
      </c>
      <c r="I50" s="2" t="s">
        <v>125</v>
      </c>
      <c r="J50" s="2" t="s">
        <v>22</v>
      </c>
      <c r="K50" s="11" t="s">
        <v>119</v>
      </c>
      <c r="L50" s="11" t="s">
        <v>119</v>
      </c>
      <c r="M50" s="34" t="s">
        <v>120</v>
      </c>
    </row>
    <row r="51" spans="1:13">
      <c r="A51" s="40">
        <v>31801</v>
      </c>
      <c r="B51" s="14" t="s">
        <v>17</v>
      </c>
      <c r="C51" s="2" t="s">
        <v>18</v>
      </c>
      <c r="D51" s="2" t="s">
        <v>19</v>
      </c>
      <c r="E51" s="2" t="s">
        <v>20</v>
      </c>
      <c r="F51" s="14">
        <v>18</v>
      </c>
      <c r="G51" s="2" t="s">
        <v>72</v>
      </c>
      <c r="H51" s="2" t="s">
        <v>125</v>
      </c>
      <c r="I51" s="2" t="s">
        <v>127</v>
      </c>
      <c r="J51" s="2" t="s">
        <v>22</v>
      </c>
      <c r="K51" s="11" t="s">
        <v>119</v>
      </c>
      <c r="L51" s="11" t="s">
        <v>119</v>
      </c>
      <c r="M51" s="33" t="s">
        <v>119</v>
      </c>
    </row>
    <row r="52" spans="1:13">
      <c r="A52" s="40">
        <v>31802</v>
      </c>
      <c r="B52" s="14" t="s">
        <v>17</v>
      </c>
      <c r="C52" s="2" t="s">
        <v>18</v>
      </c>
      <c r="D52" s="2" t="s">
        <v>19</v>
      </c>
      <c r="E52" s="2" t="s">
        <v>20</v>
      </c>
      <c r="F52" s="14">
        <v>18</v>
      </c>
      <c r="G52" s="2" t="s">
        <v>72</v>
      </c>
      <c r="H52" s="2" t="s">
        <v>125</v>
      </c>
      <c r="I52" s="2" t="s">
        <v>125</v>
      </c>
      <c r="J52" s="2" t="s">
        <v>22</v>
      </c>
      <c r="K52" s="11" t="s">
        <v>119</v>
      </c>
      <c r="L52" s="11" t="s">
        <v>119</v>
      </c>
      <c r="M52" s="33" t="s">
        <v>119</v>
      </c>
    </row>
    <row r="53" spans="1:13">
      <c r="A53" s="40">
        <v>31901</v>
      </c>
      <c r="B53" s="14" t="s">
        <v>17</v>
      </c>
      <c r="C53" s="2" t="s">
        <v>69</v>
      </c>
      <c r="D53" s="2" t="s">
        <v>25</v>
      </c>
      <c r="E53" s="14" t="s">
        <v>116</v>
      </c>
      <c r="F53" s="14">
        <v>19</v>
      </c>
      <c r="G53" s="2" t="s">
        <v>73</v>
      </c>
      <c r="H53" s="14" t="s">
        <v>127</v>
      </c>
      <c r="I53" s="2" t="s">
        <v>125</v>
      </c>
      <c r="J53" s="2" t="s">
        <v>22</v>
      </c>
      <c r="K53" s="11" t="s">
        <v>119</v>
      </c>
      <c r="L53" s="11" t="s">
        <v>119</v>
      </c>
      <c r="M53" s="33" t="s">
        <v>119</v>
      </c>
    </row>
    <row r="54" spans="1:13">
      <c r="A54" s="40">
        <v>31902</v>
      </c>
      <c r="B54" s="14" t="s">
        <v>17</v>
      </c>
      <c r="C54" s="2" t="s">
        <v>74</v>
      </c>
      <c r="D54" s="2" t="s">
        <v>25</v>
      </c>
      <c r="E54" s="14" t="s">
        <v>116</v>
      </c>
      <c r="F54" s="2">
        <v>19</v>
      </c>
      <c r="G54" s="2" t="s">
        <v>73</v>
      </c>
      <c r="H54" s="14" t="s">
        <v>127</v>
      </c>
      <c r="I54" s="2" t="s">
        <v>127</v>
      </c>
      <c r="J54" s="2" t="s">
        <v>22</v>
      </c>
      <c r="K54" s="11" t="s">
        <v>119</v>
      </c>
      <c r="L54" s="11" t="s">
        <v>119</v>
      </c>
      <c r="M54" s="33" t="s">
        <v>119</v>
      </c>
    </row>
    <row r="55" spans="1:13">
      <c r="A55" s="40">
        <v>31903</v>
      </c>
      <c r="B55" s="14" t="s">
        <v>17</v>
      </c>
      <c r="C55" s="2" t="s">
        <v>75</v>
      </c>
      <c r="D55" s="2" t="s">
        <v>19</v>
      </c>
      <c r="E55" s="14" t="s">
        <v>116</v>
      </c>
      <c r="F55" s="2">
        <v>19</v>
      </c>
      <c r="G55" s="2" t="s">
        <v>73</v>
      </c>
      <c r="H55" s="14" t="s">
        <v>127</v>
      </c>
      <c r="I55" s="2" t="s">
        <v>127</v>
      </c>
      <c r="J55" s="2" t="s">
        <v>22</v>
      </c>
      <c r="K55" s="11" t="s">
        <v>119</v>
      </c>
      <c r="L55" s="11" t="s">
        <v>119</v>
      </c>
      <c r="M55" s="33" t="s">
        <v>119</v>
      </c>
    </row>
    <row r="56" spans="1:13">
      <c r="A56" s="40">
        <v>32001</v>
      </c>
      <c r="B56" s="14" t="s">
        <v>110</v>
      </c>
      <c r="C56" s="2" t="s">
        <v>76</v>
      </c>
      <c r="D56" s="2" t="s">
        <v>33</v>
      </c>
      <c r="E56" s="14" t="s">
        <v>116</v>
      </c>
      <c r="F56" s="14">
        <v>20</v>
      </c>
      <c r="G56" s="2" t="s">
        <v>77</v>
      </c>
      <c r="H56" s="14" t="s">
        <v>127</v>
      </c>
      <c r="I56" s="2" t="s">
        <v>125</v>
      </c>
      <c r="J56" s="2" t="s">
        <v>22</v>
      </c>
      <c r="K56" s="11" t="s">
        <v>119</v>
      </c>
      <c r="L56" s="11" t="s">
        <v>119</v>
      </c>
      <c r="M56" s="34" t="s">
        <v>120</v>
      </c>
    </row>
    <row r="57" spans="1:13">
      <c r="A57" s="40">
        <v>32002</v>
      </c>
      <c r="B57" s="14" t="s">
        <v>110</v>
      </c>
      <c r="C57" s="2" t="s">
        <v>78</v>
      </c>
      <c r="D57" s="2" t="s">
        <v>33</v>
      </c>
      <c r="E57" s="14" t="s">
        <v>116</v>
      </c>
      <c r="F57" s="36">
        <v>20</v>
      </c>
      <c r="G57" s="2" t="s">
        <v>77</v>
      </c>
      <c r="H57" s="14" t="s">
        <v>127</v>
      </c>
      <c r="I57" s="2" t="s">
        <v>125</v>
      </c>
      <c r="J57" s="2" t="s">
        <v>22</v>
      </c>
      <c r="K57" s="11" t="s">
        <v>119</v>
      </c>
      <c r="L57" s="11" t="s">
        <v>119</v>
      </c>
      <c r="M57" s="34" t="s">
        <v>120</v>
      </c>
    </row>
    <row r="58" spans="1:13">
      <c r="A58" s="40">
        <v>32301</v>
      </c>
      <c r="B58" s="14" t="s">
        <v>110</v>
      </c>
      <c r="C58" s="2" t="s">
        <v>79</v>
      </c>
      <c r="D58" s="2" t="s">
        <v>19</v>
      </c>
      <c r="E58" s="2" t="s">
        <v>80</v>
      </c>
      <c r="F58" s="14">
        <v>23</v>
      </c>
      <c r="G58" s="2" t="s">
        <v>81</v>
      </c>
      <c r="H58" s="2" t="s">
        <v>125</v>
      </c>
      <c r="I58" s="2" t="s">
        <v>125</v>
      </c>
      <c r="J58" s="2" t="s">
        <v>82</v>
      </c>
      <c r="K58" s="11" t="s">
        <v>119</v>
      </c>
      <c r="L58" s="11" t="s">
        <v>119</v>
      </c>
      <c r="M58" s="34" t="s">
        <v>120</v>
      </c>
    </row>
    <row r="59" spans="1:13">
      <c r="A59" s="40">
        <v>32302</v>
      </c>
      <c r="B59" s="14" t="s">
        <v>110</v>
      </c>
      <c r="C59" s="2" t="s">
        <v>83</v>
      </c>
      <c r="D59" s="2" t="s">
        <v>19</v>
      </c>
      <c r="E59" s="2" t="s">
        <v>80</v>
      </c>
      <c r="F59" s="36">
        <v>23</v>
      </c>
      <c r="G59" s="2" t="s">
        <v>81</v>
      </c>
      <c r="H59" s="2" t="s">
        <v>125</v>
      </c>
      <c r="I59" s="2" t="s">
        <v>125</v>
      </c>
      <c r="J59" s="2" t="s">
        <v>82</v>
      </c>
      <c r="K59" s="11" t="s">
        <v>119</v>
      </c>
      <c r="L59" s="11" t="s">
        <v>119</v>
      </c>
      <c r="M59" s="34" t="s">
        <v>120</v>
      </c>
    </row>
    <row r="60" spans="1:13">
      <c r="A60" s="40">
        <v>32401</v>
      </c>
      <c r="B60" s="14" t="s">
        <v>17</v>
      </c>
      <c r="C60" s="2" t="s">
        <v>84</v>
      </c>
      <c r="D60" s="2" t="s">
        <v>19</v>
      </c>
      <c r="E60" s="2" t="s">
        <v>50</v>
      </c>
      <c r="F60" s="14">
        <v>24</v>
      </c>
      <c r="G60" s="2" t="s">
        <v>85</v>
      </c>
      <c r="H60" s="2" t="s">
        <v>125</v>
      </c>
      <c r="I60" s="2" t="s">
        <v>125</v>
      </c>
      <c r="J60" s="2" t="s">
        <v>24</v>
      </c>
      <c r="K60" s="11" t="s">
        <v>119</v>
      </c>
      <c r="L60" s="11" t="s">
        <v>119</v>
      </c>
      <c r="M60" s="34" t="s">
        <v>120</v>
      </c>
    </row>
    <row r="61" spans="1:13">
      <c r="A61" s="40">
        <v>32402</v>
      </c>
      <c r="B61" s="14" t="s">
        <v>17</v>
      </c>
      <c r="C61" s="2" t="s">
        <v>86</v>
      </c>
      <c r="D61" s="2" t="s">
        <v>19</v>
      </c>
      <c r="E61" s="2" t="s">
        <v>50</v>
      </c>
      <c r="F61" s="14">
        <v>24</v>
      </c>
      <c r="G61" s="2" t="s">
        <v>87</v>
      </c>
      <c r="H61" s="2" t="s">
        <v>125</v>
      </c>
      <c r="I61" s="2" t="s">
        <v>125</v>
      </c>
      <c r="J61" s="2" t="s">
        <v>24</v>
      </c>
      <c r="K61" s="11" t="s">
        <v>119</v>
      </c>
      <c r="L61" s="11" t="s">
        <v>119</v>
      </c>
      <c r="M61" s="34" t="s">
        <v>120</v>
      </c>
    </row>
    <row r="62" spans="1:13">
      <c r="A62" s="40">
        <v>32403</v>
      </c>
      <c r="B62" s="14" t="s">
        <v>110</v>
      </c>
      <c r="C62" s="2" t="s">
        <v>88</v>
      </c>
      <c r="D62" s="2" t="s">
        <v>19</v>
      </c>
      <c r="E62" s="2" t="s">
        <v>50</v>
      </c>
      <c r="F62" s="36">
        <v>24</v>
      </c>
      <c r="G62" s="2" t="s">
        <v>87</v>
      </c>
      <c r="H62" s="2" t="s">
        <v>125</v>
      </c>
      <c r="I62" s="2" t="s">
        <v>125</v>
      </c>
      <c r="J62" s="2" t="s">
        <v>24</v>
      </c>
      <c r="K62" s="11" t="s">
        <v>119</v>
      </c>
      <c r="L62" s="11" t="s">
        <v>119</v>
      </c>
      <c r="M62" s="34" t="s">
        <v>120</v>
      </c>
    </row>
    <row r="63" spans="1:13">
      <c r="A63" s="40">
        <v>32501</v>
      </c>
      <c r="B63" s="14" t="s">
        <v>17</v>
      </c>
      <c r="C63" s="2" t="s">
        <v>57</v>
      </c>
      <c r="D63" s="2" t="s">
        <v>19</v>
      </c>
      <c r="E63" s="2" t="s">
        <v>34</v>
      </c>
      <c r="F63" s="14">
        <v>25</v>
      </c>
      <c r="G63" s="2" t="s">
        <v>89</v>
      </c>
      <c r="H63" s="14" t="s">
        <v>127</v>
      </c>
      <c r="I63" s="2" t="s">
        <v>127</v>
      </c>
      <c r="J63" s="2" t="s">
        <v>22</v>
      </c>
      <c r="K63" s="11" t="s">
        <v>119</v>
      </c>
      <c r="L63" s="11" t="s">
        <v>119</v>
      </c>
      <c r="M63" s="34" t="s">
        <v>120</v>
      </c>
    </row>
    <row r="64" spans="1:13">
      <c r="A64" s="40">
        <v>32502</v>
      </c>
      <c r="B64" s="14" t="s">
        <v>17</v>
      </c>
      <c r="C64" s="2" t="s">
        <v>90</v>
      </c>
      <c r="D64" s="2" t="s">
        <v>19</v>
      </c>
      <c r="E64" s="2" t="s">
        <v>34</v>
      </c>
      <c r="F64" s="36">
        <v>25</v>
      </c>
      <c r="G64" s="2" t="s">
        <v>91</v>
      </c>
      <c r="H64" s="14" t="s">
        <v>127</v>
      </c>
      <c r="I64" s="2" t="s">
        <v>127</v>
      </c>
      <c r="J64" s="2" t="s">
        <v>22</v>
      </c>
      <c r="K64" s="11" t="s">
        <v>119</v>
      </c>
      <c r="L64" s="11" t="s">
        <v>119</v>
      </c>
      <c r="M64" s="34" t="s">
        <v>120</v>
      </c>
    </row>
    <row r="65" spans="1:13">
      <c r="A65" s="40">
        <v>32503</v>
      </c>
      <c r="B65" s="14" t="s">
        <v>17</v>
      </c>
      <c r="C65" s="2" t="s">
        <v>57</v>
      </c>
      <c r="D65" s="2" t="s">
        <v>19</v>
      </c>
      <c r="E65" s="2" t="s">
        <v>34</v>
      </c>
      <c r="F65" s="36">
        <v>25</v>
      </c>
      <c r="G65" s="2" t="s">
        <v>92</v>
      </c>
      <c r="H65" s="14" t="s">
        <v>127</v>
      </c>
      <c r="I65" s="2" t="s">
        <v>127</v>
      </c>
      <c r="J65" s="2" t="s">
        <v>22</v>
      </c>
      <c r="K65" s="11" t="s">
        <v>119</v>
      </c>
      <c r="L65" s="11" t="s">
        <v>119</v>
      </c>
      <c r="M65" s="34" t="s">
        <v>120</v>
      </c>
    </row>
    <row r="66" spans="1:13">
      <c r="A66" s="40">
        <v>32504</v>
      </c>
      <c r="B66" s="14" t="s">
        <v>17</v>
      </c>
      <c r="C66" s="2" t="s">
        <v>90</v>
      </c>
      <c r="D66" s="2" t="s">
        <v>19</v>
      </c>
      <c r="E66" s="2" t="s">
        <v>34</v>
      </c>
      <c r="F66" s="36">
        <v>25</v>
      </c>
      <c r="G66" s="2" t="s">
        <v>89</v>
      </c>
      <c r="H66" s="14" t="s">
        <v>127</v>
      </c>
      <c r="I66" s="2" t="s">
        <v>127</v>
      </c>
      <c r="J66" s="2" t="s">
        <v>22</v>
      </c>
      <c r="K66" s="11" t="s">
        <v>119</v>
      </c>
      <c r="L66" s="11" t="s">
        <v>119</v>
      </c>
      <c r="M66" s="34" t="s">
        <v>120</v>
      </c>
    </row>
    <row r="67" spans="1:13">
      <c r="A67" s="40">
        <v>32701</v>
      </c>
      <c r="B67" s="14" t="s">
        <v>17</v>
      </c>
      <c r="C67" s="2" t="s">
        <v>6</v>
      </c>
      <c r="D67" s="2" t="s">
        <v>25</v>
      </c>
      <c r="E67" s="2" t="s">
        <v>20</v>
      </c>
      <c r="F67" s="14">
        <v>27</v>
      </c>
      <c r="G67" s="2" t="s">
        <v>93</v>
      </c>
      <c r="H67" s="2" t="s">
        <v>125</v>
      </c>
      <c r="I67" s="2" t="s">
        <v>125</v>
      </c>
      <c r="J67" s="2" t="s">
        <v>22</v>
      </c>
      <c r="K67" s="11" t="s">
        <v>119</v>
      </c>
      <c r="L67" s="11" t="s">
        <v>119</v>
      </c>
      <c r="M67" s="34" t="s">
        <v>120</v>
      </c>
    </row>
    <row r="68" spans="1:13">
      <c r="A68" s="40">
        <v>32702</v>
      </c>
      <c r="B68" s="14" t="s">
        <v>17</v>
      </c>
      <c r="C68" s="2" t="s">
        <v>6</v>
      </c>
      <c r="D68" s="2" t="s">
        <v>25</v>
      </c>
      <c r="E68" s="2" t="s">
        <v>20</v>
      </c>
      <c r="F68" s="14">
        <v>27</v>
      </c>
      <c r="G68" s="2" t="s">
        <v>94</v>
      </c>
      <c r="H68" s="2" t="s">
        <v>125</v>
      </c>
      <c r="I68" s="2" t="s">
        <v>125</v>
      </c>
      <c r="J68" s="2" t="s">
        <v>22</v>
      </c>
      <c r="K68" s="11" t="s">
        <v>119</v>
      </c>
      <c r="L68" s="11" t="s">
        <v>119</v>
      </c>
      <c r="M68" s="34" t="s">
        <v>120</v>
      </c>
    </row>
    <row r="69" spans="1:13">
      <c r="A69" s="40">
        <v>32703</v>
      </c>
      <c r="B69" s="14" t="s">
        <v>110</v>
      </c>
      <c r="C69" s="2" t="s">
        <v>7</v>
      </c>
      <c r="D69" s="2" t="s">
        <v>19</v>
      </c>
      <c r="E69" s="2" t="s">
        <v>20</v>
      </c>
      <c r="F69" s="14">
        <v>27</v>
      </c>
      <c r="G69" s="2" t="s">
        <v>95</v>
      </c>
      <c r="H69" s="2" t="s">
        <v>125</v>
      </c>
      <c r="I69" s="2" t="s">
        <v>125</v>
      </c>
      <c r="J69" s="2" t="s">
        <v>22</v>
      </c>
      <c r="K69" s="11" t="s">
        <v>119</v>
      </c>
      <c r="L69" s="11" t="s">
        <v>119</v>
      </c>
      <c r="M69" s="34" t="s">
        <v>120</v>
      </c>
    </row>
    <row r="70" spans="1:13">
      <c r="A70" s="40">
        <v>32704</v>
      </c>
      <c r="B70" s="14" t="s">
        <v>110</v>
      </c>
      <c r="C70" s="2" t="s">
        <v>7</v>
      </c>
      <c r="D70" s="2" t="s">
        <v>19</v>
      </c>
      <c r="E70" s="2" t="s">
        <v>20</v>
      </c>
      <c r="F70" s="14">
        <v>27</v>
      </c>
      <c r="G70" s="2" t="s">
        <v>95</v>
      </c>
      <c r="H70" s="2" t="s">
        <v>125</v>
      </c>
      <c r="I70" s="2" t="s">
        <v>125</v>
      </c>
      <c r="J70" s="2" t="s">
        <v>22</v>
      </c>
      <c r="K70" s="11" t="s">
        <v>119</v>
      </c>
      <c r="L70" s="11" t="s">
        <v>119</v>
      </c>
      <c r="M70" s="34" t="s">
        <v>120</v>
      </c>
    </row>
    <row r="71" spans="1:13">
      <c r="A71" s="40">
        <v>32801</v>
      </c>
      <c r="B71" s="14" t="s">
        <v>17</v>
      </c>
      <c r="C71" s="15" t="s">
        <v>96</v>
      </c>
      <c r="D71" s="2" t="s">
        <v>25</v>
      </c>
      <c r="E71" s="2" t="s">
        <v>117</v>
      </c>
      <c r="F71" s="14">
        <v>28</v>
      </c>
      <c r="G71" s="2" t="s">
        <v>97</v>
      </c>
      <c r="H71" s="2" t="s">
        <v>125</v>
      </c>
      <c r="I71" s="2" t="s">
        <v>125</v>
      </c>
      <c r="J71" s="2" t="s">
        <v>22</v>
      </c>
      <c r="K71" s="11" t="s">
        <v>119</v>
      </c>
      <c r="L71" s="11" t="s">
        <v>119</v>
      </c>
      <c r="M71" s="34" t="s">
        <v>120</v>
      </c>
    </row>
    <row r="72" spans="1:13">
      <c r="A72" s="40">
        <v>32802</v>
      </c>
      <c r="B72" s="14" t="s">
        <v>17</v>
      </c>
      <c r="C72" s="2" t="s">
        <v>64</v>
      </c>
      <c r="D72" s="2" t="s">
        <v>19</v>
      </c>
      <c r="E72" s="2" t="s">
        <v>117</v>
      </c>
      <c r="F72" s="14">
        <v>28</v>
      </c>
      <c r="G72" s="2" t="s">
        <v>98</v>
      </c>
      <c r="H72" s="2" t="s">
        <v>125</v>
      </c>
      <c r="I72" s="2" t="s">
        <v>125</v>
      </c>
      <c r="J72" s="2" t="s">
        <v>99</v>
      </c>
      <c r="K72" s="11" t="s">
        <v>119</v>
      </c>
      <c r="L72" s="11" t="s">
        <v>119</v>
      </c>
      <c r="M72" s="34" t="s">
        <v>120</v>
      </c>
    </row>
    <row r="73" spans="1:13">
      <c r="A73" s="40">
        <v>32803</v>
      </c>
      <c r="B73" s="14" t="s">
        <v>17</v>
      </c>
      <c r="C73" s="2" t="s">
        <v>96</v>
      </c>
      <c r="D73" s="2" t="s">
        <v>33</v>
      </c>
      <c r="E73" s="2" t="s">
        <v>117</v>
      </c>
      <c r="F73" s="14">
        <v>28</v>
      </c>
      <c r="G73" s="2" t="s">
        <v>98</v>
      </c>
      <c r="H73" s="2" t="s">
        <v>125</v>
      </c>
      <c r="I73" s="2" t="s">
        <v>125</v>
      </c>
      <c r="J73" s="2" t="s">
        <v>22</v>
      </c>
      <c r="K73" s="11" t="s">
        <v>119</v>
      </c>
      <c r="L73" s="11" t="s">
        <v>119</v>
      </c>
      <c r="M73" s="34" t="s">
        <v>120</v>
      </c>
    </row>
    <row r="74" spans="1:13">
      <c r="A74" s="40">
        <v>32901</v>
      </c>
      <c r="B74" s="14" t="s">
        <v>17</v>
      </c>
      <c r="C74" s="2" t="s">
        <v>100</v>
      </c>
      <c r="D74" s="2" t="s">
        <v>19</v>
      </c>
      <c r="E74" s="2" t="s">
        <v>101</v>
      </c>
      <c r="F74" s="14">
        <v>29</v>
      </c>
      <c r="G74" s="2" t="s">
        <v>102</v>
      </c>
      <c r="H74" s="2" t="s">
        <v>125</v>
      </c>
      <c r="I74" s="2" t="s">
        <v>125</v>
      </c>
      <c r="J74" s="2" t="s">
        <v>22</v>
      </c>
      <c r="K74" s="11" t="s">
        <v>119</v>
      </c>
      <c r="L74" s="11" t="s">
        <v>119</v>
      </c>
      <c r="M74" s="34" t="s">
        <v>120</v>
      </c>
    </row>
    <row r="75" spans="1:13">
      <c r="A75" s="40">
        <v>32902</v>
      </c>
      <c r="B75" s="14" t="s">
        <v>17</v>
      </c>
      <c r="C75" s="2" t="s">
        <v>103</v>
      </c>
      <c r="D75" s="2" t="s">
        <v>19</v>
      </c>
      <c r="E75" s="2" t="s">
        <v>101</v>
      </c>
      <c r="F75" s="14">
        <v>29</v>
      </c>
      <c r="G75" s="2" t="s">
        <v>102</v>
      </c>
      <c r="H75" s="2" t="s">
        <v>125</v>
      </c>
      <c r="I75" s="2" t="s">
        <v>125</v>
      </c>
      <c r="J75" s="2" t="s">
        <v>22</v>
      </c>
      <c r="K75" s="11" t="s">
        <v>119</v>
      </c>
      <c r="L75" s="11" t="s">
        <v>119</v>
      </c>
      <c r="M75" s="34" t="s">
        <v>120</v>
      </c>
    </row>
    <row r="76" spans="1:13">
      <c r="A76" s="40">
        <v>33001</v>
      </c>
      <c r="B76" s="14" t="s">
        <v>17</v>
      </c>
      <c r="C76" s="2" t="s">
        <v>100</v>
      </c>
      <c r="D76" s="2" t="s">
        <v>25</v>
      </c>
      <c r="E76" s="2" t="s">
        <v>34</v>
      </c>
      <c r="F76" s="14">
        <v>30</v>
      </c>
      <c r="G76" s="2" t="s">
        <v>104</v>
      </c>
      <c r="H76" s="2" t="s">
        <v>125</v>
      </c>
      <c r="I76" s="2" t="s">
        <v>128</v>
      </c>
      <c r="J76" s="2" t="s">
        <v>22</v>
      </c>
      <c r="K76" s="11" t="s">
        <v>119</v>
      </c>
      <c r="L76" s="11" t="s">
        <v>119</v>
      </c>
      <c r="M76" s="33" t="s">
        <v>119</v>
      </c>
    </row>
    <row r="77" spans="1:13">
      <c r="A77" s="40">
        <v>33002</v>
      </c>
      <c r="B77" s="14" t="s">
        <v>17</v>
      </c>
      <c r="C77" s="2" t="s">
        <v>100</v>
      </c>
      <c r="D77" s="2" t="s">
        <v>25</v>
      </c>
      <c r="E77" s="2" t="s">
        <v>34</v>
      </c>
      <c r="F77" s="14">
        <v>30</v>
      </c>
      <c r="G77" s="2" t="s">
        <v>105</v>
      </c>
      <c r="H77" s="2" t="s">
        <v>125</v>
      </c>
      <c r="I77" s="2" t="s">
        <v>129</v>
      </c>
      <c r="J77" s="2" t="s">
        <v>22</v>
      </c>
      <c r="K77" s="11" t="s">
        <v>119</v>
      </c>
      <c r="L77" s="11" t="s">
        <v>119</v>
      </c>
      <c r="M77" s="33" t="s">
        <v>119</v>
      </c>
    </row>
    <row r="78" spans="1:13">
      <c r="A78" s="40">
        <v>33101</v>
      </c>
      <c r="B78" s="14" t="s">
        <v>17</v>
      </c>
      <c r="C78" s="14" t="s">
        <v>64</v>
      </c>
      <c r="D78" s="41" t="s">
        <v>19</v>
      </c>
      <c r="E78" s="41" t="s">
        <v>118</v>
      </c>
      <c r="F78" s="41">
        <v>31</v>
      </c>
      <c r="G78" s="41" t="s">
        <v>106</v>
      </c>
      <c r="H78" s="41" t="s">
        <v>127</v>
      </c>
      <c r="I78" s="41" t="s">
        <v>127</v>
      </c>
      <c r="J78" s="41" t="s">
        <v>107</v>
      </c>
      <c r="K78" s="11" t="s">
        <v>119</v>
      </c>
      <c r="L78" s="11" t="s">
        <v>119</v>
      </c>
      <c r="M78" s="34" t="s">
        <v>120</v>
      </c>
    </row>
    <row r="79" spans="1:13">
      <c r="A79" s="40">
        <v>33102</v>
      </c>
      <c r="B79" s="14" t="s">
        <v>110</v>
      </c>
      <c r="C79" s="14" t="s">
        <v>108</v>
      </c>
      <c r="D79" s="41" t="s">
        <v>19</v>
      </c>
      <c r="E79" s="41" t="s">
        <v>118</v>
      </c>
      <c r="F79" s="41">
        <v>31</v>
      </c>
      <c r="G79" s="41" t="s">
        <v>109</v>
      </c>
      <c r="H79" s="41" t="s">
        <v>127</v>
      </c>
      <c r="I79" s="41" t="s">
        <v>127</v>
      </c>
      <c r="J79" s="41" t="s">
        <v>107</v>
      </c>
      <c r="K79" s="11" t="s">
        <v>119</v>
      </c>
      <c r="L79" s="11" t="s">
        <v>119</v>
      </c>
      <c r="M79" s="34" t="s">
        <v>120</v>
      </c>
    </row>
    <row r="80" spans="1:1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>
      <c r="A81" s="42" t="s">
        <v>112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>
      <c r="A82" s="42" t="s">
        <v>9</v>
      </c>
      <c r="B82" s="24" t="s">
        <v>113</v>
      </c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>
      <c r="A83" s="42" t="s">
        <v>5</v>
      </c>
      <c r="B83" s="3" t="s">
        <v>114</v>
      </c>
      <c r="C83" s="24"/>
    </row>
    <row r="84" spans="1:13">
      <c r="A84" s="42" t="s">
        <v>10</v>
      </c>
      <c r="B84" s="10" t="s">
        <v>115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Summary</vt:lpstr>
      <vt:lpstr>Variables</vt:lpstr>
    </vt:vector>
  </TitlesOfParts>
  <Company>University of Bath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Mead</dc:creator>
  <cp:lastModifiedBy>Laurence Hurst</cp:lastModifiedBy>
  <dcterms:created xsi:type="dcterms:W3CDTF">2016-02-01T14:00:21Z</dcterms:created>
  <dcterms:modified xsi:type="dcterms:W3CDTF">2017-04-03T09:44:25Z</dcterms:modified>
</cp:coreProperties>
</file>