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jackson\Downloads\"/>
    </mc:Choice>
  </mc:AlternateContent>
  <xr:revisionPtr revIDLastSave="0" documentId="8_{5013BD88-2D71-443E-B5BC-E8842F51F8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Description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414" i="1" l="1"/>
  <c r="AN412" i="1"/>
  <c r="AN395" i="1"/>
  <c r="AN394" i="1"/>
  <c r="AN380" i="1"/>
  <c r="AN357" i="1"/>
  <c r="AN336" i="1"/>
  <c r="AN332" i="1"/>
  <c r="AN319" i="1"/>
  <c r="AN309" i="1"/>
  <c r="AN308" i="1"/>
  <c r="AN299" i="1"/>
  <c r="AN298" i="1"/>
  <c r="AN297" i="1"/>
  <c r="AN296" i="1"/>
  <c r="AN289" i="1"/>
  <c r="AN281" i="1"/>
  <c r="AN260" i="1"/>
  <c r="AN258" i="1"/>
  <c r="AN251" i="1"/>
  <c r="AN239" i="1"/>
  <c r="AN238" i="1"/>
  <c r="AN233" i="1"/>
  <c r="AN226" i="1"/>
  <c r="AN201" i="1"/>
  <c r="AN182" i="1"/>
  <c r="AN181" i="1"/>
  <c r="AN134" i="1"/>
  <c r="AN132" i="1"/>
  <c r="AN131" i="1"/>
  <c r="AN122" i="1"/>
  <c r="AN112" i="1"/>
  <c r="AN109" i="1"/>
  <c r="AN95" i="1"/>
  <c r="AN90" i="1"/>
  <c r="AN79" i="1"/>
  <c r="AN64" i="1"/>
  <c r="AN62" i="1"/>
  <c r="AN56" i="1"/>
  <c r="AN53" i="1"/>
  <c r="AN36" i="1"/>
  <c r="AN31" i="1"/>
  <c r="AN28" i="1"/>
  <c r="AN19" i="1"/>
  <c r="AN12" i="1"/>
  <c r="AN6" i="1"/>
  <c r="KE414" i="1" l="1"/>
  <c r="KE412" i="1"/>
  <c r="KE405" i="1"/>
  <c r="KE395" i="1"/>
  <c r="KE394" i="1"/>
  <c r="KE384" i="1"/>
  <c r="KE380" i="1"/>
  <c r="KE371" i="1"/>
  <c r="KE357" i="1"/>
  <c r="KE338" i="1"/>
  <c r="KE337" i="1"/>
  <c r="KE336" i="1"/>
  <c r="KE332" i="1"/>
  <c r="KE327" i="1"/>
  <c r="KE319" i="1"/>
  <c r="KE309" i="1"/>
  <c r="KE308" i="1"/>
  <c r="KE299" i="1"/>
  <c r="KE298" i="1"/>
  <c r="KE297" i="1"/>
  <c r="KE296" i="1"/>
  <c r="KE289" i="1"/>
  <c r="KE281" i="1"/>
  <c r="KE262" i="1"/>
  <c r="KE260" i="1"/>
  <c r="KE258" i="1"/>
  <c r="KE251" i="1"/>
  <c r="KE239" i="1"/>
  <c r="KE238" i="1"/>
  <c r="KE233" i="1"/>
  <c r="KE230" i="1"/>
  <c r="KE226" i="1"/>
  <c r="KE201" i="1"/>
  <c r="KE199" i="1"/>
  <c r="KE182" i="1"/>
  <c r="KE181" i="1"/>
  <c r="KE134" i="1"/>
  <c r="KE132" i="1"/>
  <c r="KE131" i="1"/>
  <c r="KE127" i="1"/>
  <c r="KE122" i="1"/>
  <c r="KE112" i="1"/>
  <c r="KE109" i="1"/>
  <c r="KE95" i="1"/>
  <c r="KE90" i="1"/>
  <c r="KE79" i="1"/>
  <c r="KE67" i="1"/>
  <c r="KE64" i="1"/>
  <c r="KE62" i="1"/>
  <c r="KE56" i="1"/>
  <c r="KE53" i="1"/>
  <c r="KE46" i="1"/>
  <c r="KE36" i="1"/>
  <c r="KE33" i="1"/>
  <c r="KE31" i="1"/>
  <c r="KE28" i="1"/>
  <c r="KE19" i="1"/>
  <c r="KE12" i="1"/>
  <c r="KE9" i="1"/>
  <c r="KE6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40" i="1"/>
  <c r="K141" i="1"/>
  <c r="K144" i="1"/>
  <c r="K145" i="1"/>
  <c r="K146" i="1"/>
  <c r="K147" i="1"/>
  <c r="K148" i="1"/>
  <c r="K149" i="1"/>
  <c r="K150" i="1"/>
  <c r="K152" i="1"/>
  <c r="K153" i="1"/>
  <c r="K154" i="1"/>
  <c r="K155" i="1"/>
  <c r="K156" i="1"/>
  <c r="K157" i="1"/>
  <c r="K159" i="1"/>
  <c r="K161" i="1"/>
  <c r="K162" i="1"/>
  <c r="K163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80" i="1"/>
  <c r="K181" i="1"/>
  <c r="K182" i="1"/>
  <c r="K184" i="1"/>
  <c r="K185" i="1"/>
  <c r="K187" i="1"/>
  <c r="K188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1" i="1"/>
  <c r="K213" i="1"/>
  <c r="K214" i="1"/>
  <c r="K216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3" i="1"/>
  <c r="K234" i="1"/>
  <c r="K235" i="1"/>
  <c r="K236" i="1"/>
  <c r="K238" i="1"/>
  <c r="K239" i="1"/>
  <c r="K240" i="1"/>
  <c r="K241" i="1"/>
  <c r="K242" i="1"/>
  <c r="K243" i="1"/>
  <c r="K244" i="1"/>
  <c r="K245" i="1"/>
  <c r="K247" i="1"/>
  <c r="K249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4" i="1"/>
  <c r="K305" i="1"/>
  <c r="K306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2" i="1"/>
</calcChain>
</file>

<file path=xl/sharedStrings.xml><?xml version="1.0" encoding="utf-8"?>
<sst xmlns="http://schemas.openxmlformats.org/spreadsheetml/2006/main" count="1513" uniqueCount="831">
  <si>
    <t>ID</t>
  </si>
  <si>
    <t>R001</t>
  </si>
  <si>
    <t>R004</t>
  </si>
  <si>
    <t>R007</t>
  </si>
  <si>
    <t>R010</t>
  </si>
  <si>
    <t>R011</t>
  </si>
  <si>
    <t>R013</t>
  </si>
  <si>
    <t>R014</t>
  </si>
  <si>
    <t>R015</t>
  </si>
  <si>
    <t>R018</t>
  </si>
  <si>
    <t>R019</t>
  </si>
  <si>
    <t>R026</t>
  </si>
  <si>
    <t>R032</t>
  </si>
  <si>
    <t>R033</t>
  </si>
  <si>
    <t>R035</t>
  </si>
  <si>
    <t>R036</t>
  </si>
  <si>
    <t>R044</t>
  </si>
  <si>
    <t>R046</t>
  </si>
  <si>
    <t>R047</t>
  </si>
  <si>
    <t>R050</t>
  </si>
  <si>
    <t>R051</t>
  </si>
  <si>
    <t>R055</t>
  </si>
  <si>
    <t>R056</t>
  </si>
  <si>
    <t>R057</t>
  </si>
  <si>
    <t>R059</t>
  </si>
  <si>
    <t>R062</t>
  </si>
  <si>
    <t>R066</t>
  </si>
  <si>
    <t>R068</t>
  </si>
  <si>
    <t>R070</t>
  </si>
  <si>
    <t>R072</t>
  </si>
  <si>
    <t>R074</t>
  </si>
  <si>
    <t>R078</t>
  </si>
  <si>
    <t>R079</t>
  </si>
  <si>
    <t>R081</t>
  </si>
  <si>
    <t>R083</t>
  </si>
  <si>
    <t>R085</t>
  </si>
  <si>
    <t>R090</t>
  </si>
  <si>
    <t>R096</t>
  </si>
  <si>
    <t>R097</t>
  </si>
  <si>
    <t>R099</t>
  </si>
  <si>
    <t>R101</t>
  </si>
  <si>
    <t>R102</t>
  </si>
  <si>
    <t>R103</t>
  </si>
  <si>
    <t>R105</t>
  </si>
  <si>
    <t>R107</t>
  </si>
  <si>
    <t>R108</t>
  </si>
  <si>
    <t>R112</t>
  </si>
  <si>
    <t>R117</t>
  </si>
  <si>
    <t>R121</t>
  </si>
  <si>
    <t>R123</t>
  </si>
  <si>
    <t>R124</t>
  </si>
  <si>
    <t>R125</t>
  </si>
  <si>
    <t>R126</t>
  </si>
  <si>
    <t>R129</t>
  </si>
  <si>
    <t>R133</t>
  </si>
  <si>
    <t>R134</t>
  </si>
  <si>
    <t>R139</t>
  </si>
  <si>
    <t>R141</t>
  </si>
  <si>
    <t>R142</t>
  </si>
  <si>
    <t>R143</t>
  </si>
  <si>
    <t>R146</t>
  </si>
  <si>
    <t>R152</t>
  </si>
  <si>
    <t>R156</t>
  </si>
  <si>
    <t>R159</t>
  </si>
  <si>
    <t>R161</t>
  </si>
  <si>
    <t>R162</t>
  </si>
  <si>
    <t>R163</t>
  </si>
  <si>
    <t>R167</t>
  </si>
  <si>
    <t>R170</t>
  </si>
  <si>
    <t>R172</t>
  </si>
  <si>
    <t>Hospital</t>
  </si>
  <si>
    <t>0=Rama</t>
  </si>
  <si>
    <t>1=SPR</t>
  </si>
  <si>
    <t>Gender</t>
  </si>
  <si>
    <t>0=male</t>
  </si>
  <si>
    <t>1=female</t>
  </si>
  <si>
    <t>Race</t>
  </si>
  <si>
    <t>0=Thai</t>
  </si>
  <si>
    <t>Age at HIV Dx</t>
  </si>
  <si>
    <t>Reasons for testing</t>
  </si>
  <si>
    <t>PCP</t>
  </si>
  <si>
    <t>Remark</t>
  </si>
  <si>
    <t>Missed_1</t>
  </si>
  <si>
    <t>Date missed1</t>
  </si>
  <si>
    <t>weight</t>
  </si>
  <si>
    <t>Site of presentation</t>
  </si>
  <si>
    <t>Doctor</t>
  </si>
  <si>
    <t>Hb</t>
  </si>
  <si>
    <t>Missed_2</t>
  </si>
  <si>
    <t>Site of testing</t>
  </si>
  <si>
    <t>Ordered physician</t>
  </si>
  <si>
    <t>Specialty</t>
  </si>
  <si>
    <t>Prior HIV test</t>
  </si>
  <si>
    <t>Date</t>
  </si>
  <si>
    <t>U/D</t>
  </si>
  <si>
    <t>Sinusitis, Angular cheilitis</t>
  </si>
  <si>
    <t>CD4</t>
  </si>
  <si>
    <t>HIV RNA</t>
  </si>
  <si>
    <t>HCT</t>
  </si>
  <si>
    <t>WBC</t>
  </si>
  <si>
    <t>Plt</t>
  </si>
  <si>
    <t>AST</t>
  </si>
  <si>
    <t>ALT</t>
  </si>
  <si>
    <t>Cr</t>
  </si>
  <si>
    <t>eGFR</t>
  </si>
  <si>
    <t>HIV risk</t>
  </si>
  <si>
    <t>HBV</t>
  </si>
  <si>
    <t>specialty</t>
  </si>
  <si>
    <t>Diagnosis</t>
  </si>
  <si>
    <t>TB LN</t>
  </si>
  <si>
    <t>Code</t>
  </si>
  <si>
    <t>Cervical LN, Wt loss</t>
  </si>
  <si>
    <t>TB cervical LN</t>
  </si>
  <si>
    <t>Neck mass</t>
  </si>
  <si>
    <t>Skin</t>
  </si>
  <si>
    <t>Psoriasis</t>
  </si>
  <si>
    <t>STD</t>
  </si>
  <si>
    <t>Dermatitis</t>
  </si>
  <si>
    <t>Dermatits</t>
  </si>
  <si>
    <t>3, 7</t>
  </si>
  <si>
    <t>RA, Endometriosis</t>
  </si>
  <si>
    <t>2, 7</t>
  </si>
  <si>
    <t>PPE, Dermatits</t>
  </si>
  <si>
    <t>Hemato</t>
  </si>
  <si>
    <t>Cataract</t>
  </si>
  <si>
    <t>Cervical LN</t>
  </si>
  <si>
    <t>Date missed2</t>
  </si>
  <si>
    <t>COPD</t>
  </si>
  <si>
    <t>Urticaria(Chronic)</t>
  </si>
  <si>
    <t>3, 4, 7</t>
  </si>
  <si>
    <t>BPH</t>
  </si>
  <si>
    <t>subacute fever</t>
  </si>
  <si>
    <t>Fever c rash</t>
  </si>
  <si>
    <t>Herpes zoster</t>
  </si>
  <si>
    <t>Anal wart</t>
  </si>
  <si>
    <t>Wt loss</t>
  </si>
  <si>
    <t>Pulmo</t>
  </si>
  <si>
    <t>Spinal stenosis</t>
  </si>
  <si>
    <t>Bronchitis</t>
  </si>
  <si>
    <t>51, 55</t>
  </si>
  <si>
    <t>HCV</t>
  </si>
  <si>
    <t>GI</t>
  </si>
  <si>
    <t>Pituitary adenoma</t>
  </si>
  <si>
    <t>Kaposi Sarcoma</t>
  </si>
  <si>
    <t>1=Cambodia</t>
  </si>
  <si>
    <t>3=Laos</t>
  </si>
  <si>
    <t>Lymphadenopathy</t>
  </si>
  <si>
    <t>1, 3</t>
  </si>
  <si>
    <t>pulTB</t>
  </si>
  <si>
    <t>pulTB, PCP</t>
  </si>
  <si>
    <t>Gen</t>
  </si>
  <si>
    <t>Wt loss, Chronic cough</t>
  </si>
  <si>
    <t>51, 57</t>
  </si>
  <si>
    <t>1, 3, 4</t>
  </si>
  <si>
    <t>Spondylosis, HNP</t>
  </si>
  <si>
    <t>Cardio</t>
  </si>
  <si>
    <t>PPE, Oral candidiasis</t>
  </si>
  <si>
    <t>Oral candidiasis</t>
  </si>
  <si>
    <t>Chronic eczema</t>
  </si>
  <si>
    <t>Nasal mass &gt; histoplasma</t>
  </si>
  <si>
    <t xml:space="preserve">Nasal mass </t>
  </si>
  <si>
    <t>Proctitis R/O GC</t>
  </si>
  <si>
    <t>Wt loss, R/O pulTB</t>
  </si>
  <si>
    <t>DCM</t>
  </si>
  <si>
    <t>R/O Lymphoma</t>
  </si>
  <si>
    <t>R176</t>
  </si>
  <si>
    <t>R182</t>
  </si>
  <si>
    <t>R184</t>
  </si>
  <si>
    <t>R190</t>
  </si>
  <si>
    <t>R196</t>
  </si>
  <si>
    <t>HCC</t>
  </si>
  <si>
    <t>R202</t>
  </si>
  <si>
    <t>R206</t>
  </si>
  <si>
    <t>R212</t>
  </si>
  <si>
    <t>OSA</t>
  </si>
  <si>
    <t>R222</t>
  </si>
  <si>
    <t>R223</t>
  </si>
  <si>
    <t>PPE</t>
  </si>
  <si>
    <t>R224</t>
  </si>
  <si>
    <t>R231</t>
  </si>
  <si>
    <t>R232</t>
  </si>
  <si>
    <t>R/O CA Lung, Wt loss</t>
  </si>
  <si>
    <t>R235</t>
  </si>
  <si>
    <t>AKI, Acute GN</t>
  </si>
  <si>
    <t>Nephro</t>
  </si>
  <si>
    <t>R236</t>
  </si>
  <si>
    <t>R239</t>
  </si>
  <si>
    <t>PPE, Wt loss</t>
  </si>
  <si>
    <t>R242</t>
  </si>
  <si>
    <t>Hearing loss</t>
  </si>
  <si>
    <t>R248</t>
  </si>
  <si>
    <t>R253</t>
  </si>
  <si>
    <t>R254</t>
  </si>
  <si>
    <t>29/2/2563</t>
  </si>
  <si>
    <t>Folliculitis</t>
  </si>
  <si>
    <t>Eczema</t>
  </si>
  <si>
    <t>Missed_3</t>
  </si>
  <si>
    <t>Date missed3</t>
  </si>
  <si>
    <t>34, 59</t>
  </si>
  <si>
    <t>R262</t>
  </si>
  <si>
    <t>R265</t>
  </si>
  <si>
    <t>NAFLD</t>
  </si>
  <si>
    <t>1, 6</t>
  </si>
  <si>
    <t>R266</t>
  </si>
  <si>
    <t>ALL, VitD def</t>
  </si>
  <si>
    <t>R269</t>
  </si>
  <si>
    <t>Allergic rhinitis</t>
  </si>
  <si>
    <t>R274</t>
  </si>
  <si>
    <t>Lymphoma</t>
  </si>
  <si>
    <t>Lymhadenopathy</t>
  </si>
  <si>
    <t>R275</t>
  </si>
  <si>
    <t>Syphilis</t>
  </si>
  <si>
    <t>R279</t>
  </si>
  <si>
    <t>R280</t>
  </si>
  <si>
    <t>AFI</t>
  </si>
  <si>
    <t>R281</t>
  </si>
  <si>
    <t>R282</t>
  </si>
  <si>
    <t>R285</t>
  </si>
  <si>
    <t>R290</t>
  </si>
  <si>
    <t>R295</t>
  </si>
  <si>
    <t>R297</t>
  </si>
  <si>
    <t>R301</t>
  </si>
  <si>
    <t>R309</t>
  </si>
  <si>
    <t>R312</t>
  </si>
  <si>
    <t>R314</t>
  </si>
  <si>
    <t>R328</t>
  </si>
  <si>
    <t>Neuro</t>
  </si>
  <si>
    <t>Date missed4</t>
  </si>
  <si>
    <t>R329</t>
  </si>
  <si>
    <t>R331</t>
  </si>
  <si>
    <t>R332</t>
  </si>
  <si>
    <t>R334</t>
  </si>
  <si>
    <t>Renal stone</t>
  </si>
  <si>
    <t>R335</t>
  </si>
  <si>
    <t>Pancytopenia</t>
  </si>
  <si>
    <t>R337</t>
  </si>
  <si>
    <t>R347</t>
  </si>
  <si>
    <t>R349</t>
  </si>
  <si>
    <t>Cerebellar hemangioma</t>
  </si>
  <si>
    <t>R352</t>
  </si>
  <si>
    <t>Chronic diarrhea</t>
  </si>
  <si>
    <t>R353</t>
  </si>
  <si>
    <t>R354</t>
  </si>
  <si>
    <t>CA Cervix</t>
  </si>
  <si>
    <t>R357</t>
  </si>
  <si>
    <t>R358</t>
  </si>
  <si>
    <t>CA Breast</t>
  </si>
  <si>
    <t>Parotid Lymphoid mass</t>
  </si>
  <si>
    <t>R359</t>
  </si>
  <si>
    <t>CVA</t>
  </si>
  <si>
    <t>R360</t>
  </si>
  <si>
    <t>R361</t>
  </si>
  <si>
    <t>R362</t>
  </si>
  <si>
    <t>R368</t>
  </si>
  <si>
    <t>subacute fever, Wt loss</t>
  </si>
  <si>
    <t>Subacute fever, Wt loss</t>
  </si>
  <si>
    <t>R373</t>
  </si>
  <si>
    <t>Uveitis</t>
  </si>
  <si>
    <t>R376</t>
  </si>
  <si>
    <t>R381</t>
  </si>
  <si>
    <t>Grave's disease</t>
  </si>
  <si>
    <t>R382</t>
  </si>
  <si>
    <t>pulTb, Dermatitis</t>
  </si>
  <si>
    <t>R383</t>
  </si>
  <si>
    <t>5, 7</t>
  </si>
  <si>
    <t>KT, SSS</t>
  </si>
  <si>
    <t>KT, thrombocytopenia</t>
  </si>
  <si>
    <t>R387</t>
  </si>
  <si>
    <t>R389</t>
  </si>
  <si>
    <t>R390</t>
  </si>
  <si>
    <t>R393</t>
  </si>
  <si>
    <t>R394</t>
  </si>
  <si>
    <t>R395</t>
  </si>
  <si>
    <t>R396</t>
  </si>
  <si>
    <t>R397</t>
  </si>
  <si>
    <t>3, 4</t>
  </si>
  <si>
    <t>R398</t>
  </si>
  <si>
    <t>R404</t>
  </si>
  <si>
    <t>R406</t>
  </si>
  <si>
    <t>R409</t>
  </si>
  <si>
    <t>R412</t>
  </si>
  <si>
    <t>R413</t>
  </si>
  <si>
    <t>VHD</t>
  </si>
  <si>
    <t>R417</t>
  </si>
  <si>
    <t>R418</t>
  </si>
  <si>
    <t>R419</t>
  </si>
  <si>
    <t>R420</t>
  </si>
  <si>
    <t>R421</t>
  </si>
  <si>
    <t>R423</t>
  </si>
  <si>
    <t>R424</t>
  </si>
  <si>
    <t>Chronic cough, Wt loss</t>
  </si>
  <si>
    <t>R427</t>
  </si>
  <si>
    <t>R429</t>
  </si>
  <si>
    <t>R430</t>
  </si>
  <si>
    <t>Fatty Liver</t>
  </si>
  <si>
    <t>R431</t>
  </si>
  <si>
    <t>R433</t>
  </si>
  <si>
    <t>R434</t>
  </si>
  <si>
    <t>R435</t>
  </si>
  <si>
    <t>Thrombocytopenia</t>
  </si>
  <si>
    <t>R436</t>
  </si>
  <si>
    <t>R437</t>
  </si>
  <si>
    <t>R440</t>
  </si>
  <si>
    <t>R442</t>
  </si>
  <si>
    <t>R444</t>
  </si>
  <si>
    <t>Leukopenia</t>
  </si>
  <si>
    <t>R446</t>
  </si>
  <si>
    <t>Chronic diarrhea, Wt loss</t>
  </si>
  <si>
    <t>R447</t>
  </si>
  <si>
    <t>R448</t>
  </si>
  <si>
    <t>R449</t>
  </si>
  <si>
    <t>R451</t>
  </si>
  <si>
    <t>Prolong fever, Wt loss</t>
  </si>
  <si>
    <t>R453</t>
  </si>
  <si>
    <t>R454</t>
  </si>
  <si>
    <t>R456</t>
  </si>
  <si>
    <t>R457</t>
  </si>
  <si>
    <t>R463</t>
  </si>
  <si>
    <t>R464</t>
  </si>
  <si>
    <t>R466</t>
  </si>
  <si>
    <t>R467</t>
  </si>
  <si>
    <t>R468</t>
  </si>
  <si>
    <t>R475</t>
  </si>
  <si>
    <t>SLE, Adenomyosis</t>
  </si>
  <si>
    <t>R476</t>
  </si>
  <si>
    <t>Date missed5</t>
  </si>
  <si>
    <t>Date missed6</t>
  </si>
  <si>
    <t>Date missed7</t>
  </si>
  <si>
    <t>Missed_4</t>
  </si>
  <si>
    <t>Missed_5</t>
  </si>
  <si>
    <t>Missed_6</t>
  </si>
  <si>
    <t>Missed_7</t>
  </si>
  <si>
    <t>Missed_8</t>
  </si>
  <si>
    <t>Missed_9</t>
  </si>
  <si>
    <t>Missed_10</t>
  </si>
  <si>
    <t>Missed_11</t>
  </si>
  <si>
    <t>Missed_12</t>
  </si>
  <si>
    <t>Missed_13</t>
  </si>
  <si>
    <t>Missed_14</t>
  </si>
  <si>
    <t>Missed_15</t>
  </si>
  <si>
    <t>Missed_16</t>
  </si>
  <si>
    <t>Missed_17</t>
  </si>
  <si>
    <t>Missed_18</t>
  </si>
  <si>
    <t>Missed_19</t>
  </si>
  <si>
    <t>Missed_20</t>
  </si>
  <si>
    <t>Missed_21</t>
  </si>
  <si>
    <t>Missed_22</t>
  </si>
  <si>
    <t>SebDermatitis</t>
  </si>
  <si>
    <t>R477</t>
  </si>
  <si>
    <t>Anal fissure, Wt loss</t>
  </si>
  <si>
    <t>Hematochezia, Wt loss</t>
  </si>
  <si>
    <t>R478</t>
  </si>
  <si>
    <t>R479</t>
  </si>
  <si>
    <t>R481</t>
  </si>
  <si>
    <t>R483</t>
  </si>
  <si>
    <t>1, 4</t>
  </si>
  <si>
    <t>R484</t>
  </si>
  <si>
    <t>R488</t>
  </si>
  <si>
    <t>R491</t>
  </si>
  <si>
    <t>R493</t>
  </si>
  <si>
    <t>1, 3, 7</t>
  </si>
  <si>
    <t>Adenomyosis</t>
  </si>
  <si>
    <t>R496</t>
  </si>
  <si>
    <t>R497</t>
  </si>
  <si>
    <t>R500</t>
  </si>
  <si>
    <t>R501</t>
  </si>
  <si>
    <t>R502</t>
  </si>
  <si>
    <t>R503</t>
  </si>
  <si>
    <t>R505</t>
  </si>
  <si>
    <t>R510</t>
  </si>
  <si>
    <t>R512</t>
  </si>
  <si>
    <t>Cervical LN, PPE</t>
  </si>
  <si>
    <t>Prolong fever, Oral trust</t>
  </si>
  <si>
    <t>52, 56</t>
  </si>
  <si>
    <t>R514</t>
  </si>
  <si>
    <t>R515</t>
  </si>
  <si>
    <t>Pneumonia, PPE</t>
  </si>
  <si>
    <t>5, 6</t>
  </si>
  <si>
    <t>Renal stone, HBV</t>
  </si>
  <si>
    <t>HBV, Thrombocytopenia</t>
  </si>
  <si>
    <t>31, 34</t>
  </si>
  <si>
    <t>R517</t>
  </si>
  <si>
    <t>R518</t>
  </si>
  <si>
    <t>R519</t>
  </si>
  <si>
    <t>R520</t>
  </si>
  <si>
    <t>R521</t>
  </si>
  <si>
    <t>Thyrotoxicosis</t>
  </si>
  <si>
    <t>R523</t>
  </si>
  <si>
    <t>R524</t>
  </si>
  <si>
    <t>Cardiomyopathy</t>
  </si>
  <si>
    <t>R525</t>
  </si>
  <si>
    <t>pulTB, Oral Candidiasis</t>
  </si>
  <si>
    <t>R527</t>
  </si>
  <si>
    <t>R528</t>
  </si>
  <si>
    <t>R529</t>
  </si>
  <si>
    <t>Wt loss, Oral Candidiasis</t>
  </si>
  <si>
    <t>R531</t>
  </si>
  <si>
    <t>ALL</t>
  </si>
  <si>
    <t>R532</t>
  </si>
  <si>
    <t>R535</t>
  </si>
  <si>
    <t>R538</t>
  </si>
  <si>
    <t>R540</t>
  </si>
  <si>
    <t>R548</t>
  </si>
  <si>
    <t>R549</t>
  </si>
  <si>
    <t>R551</t>
  </si>
  <si>
    <t>R552</t>
  </si>
  <si>
    <t>R554</t>
  </si>
  <si>
    <t>R557</t>
  </si>
  <si>
    <t>R561</t>
  </si>
  <si>
    <t>R562</t>
  </si>
  <si>
    <t>R566</t>
  </si>
  <si>
    <t>Chronic diarrhea, Oral trust</t>
  </si>
  <si>
    <t>R567</t>
  </si>
  <si>
    <t>Stroke</t>
  </si>
  <si>
    <t>R568</t>
  </si>
  <si>
    <t>R573</t>
  </si>
  <si>
    <t>R/O TB colitis</t>
  </si>
  <si>
    <t>R575</t>
  </si>
  <si>
    <t>LSIL</t>
  </si>
  <si>
    <t>R577</t>
  </si>
  <si>
    <t>R582</t>
  </si>
  <si>
    <t>S001</t>
  </si>
  <si>
    <t>Drug allergy</t>
  </si>
  <si>
    <t>S005</t>
  </si>
  <si>
    <t>Anemia</t>
  </si>
  <si>
    <t>S007</t>
  </si>
  <si>
    <t>Acute fever</t>
  </si>
  <si>
    <t>S008</t>
  </si>
  <si>
    <t>S009</t>
  </si>
  <si>
    <t>Appendicitis</t>
  </si>
  <si>
    <t>S010</t>
  </si>
  <si>
    <t>S011</t>
  </si>
  <si>
    <t>Mononeuritis multiplex</t>
  </si>
  <si>
    <t>Neuropathy</t>
  </si>
  <si>
    <t>S013</t>
  </si>
  <si>
    <t>Fistular in ano</t>
  </si>
  <si>
    <t>S021</t>
  </si>
  <si>
    <t>EDH</t>
  </si>
  <si>
    <t>S023</t>
  </si>
  <si>
    <t>ITP</t>
  </si>
  <si>
    <t>Onco</t>
  </si>
  <si>
    <t>S024</t>
  </si>
  <si>
    <t>S027</t>
  </si>
  <si>
    <t>PHT</t>
  </si>
  <si>
    <t>Epilepsy</t>
  </si>
  <si>
    <t>S028</t>
  </si>
  <si>
    <t>Perianal abscess</t>
  </si>
  <si>
    <t>S029</t>
  </si>
  <si>
    <t>Septic shock</t>
  </si>
  <si>
    <t>S031</t>
  </si>
  <si>
    <t>Meningitis</t>
  </si>
  <si>
    <t>S032</t>
  </si>
  <si>
    <t>MHI</t>
  </si>
  <si>
    <t>S033</t>
  </si>
  <si>
    <t>Suicidal attemp</t>
  </si>
  <si>
    <t>S034</t>
  </si>
  <si>
    <t>S035</t>
  </si>
  <si>
    <t>S037</t>
  </si>
  <si>
    <t>PPE, Wt loss, Oral trust</t>
  </si>
  <si>
    <t>S038</t>
  </si>
  <si>
    <t>Thyroid storm</t>
  </si>
  <si>
    <t>S039</t>
  </si>
  <si>
    <t>Visual loss</t>
  </si>
  <si>
    <t>S041</t>
  </si>
  <si>
    <t>S042</t>
  </si>
  <si>
    <t>S043</t>
  </si>
  <si>
    <t>S047</t>
  </si>
  <si>
    <t>Chronic cough</t>
  </si>
  <si>
    <t>S048</t>
  </si>
  <si>
    <t>S049</t>
  </si>
  <si>
    <t>S050</t>
  </si>
  <si>
    <t>TB Pleura</t>
  </si>
  <si>
    <t>S051</t>
  </si>
  <si>
    <t>S052</t>
  </si>
  <si>
    <t>S054</t>
  </si>
  <si>
    <t>Fatigue</t>
  </si>
  <si>
    <t>1, 3, 4, 7</t>
  </si>
  <si>
    <t>HF, VHD, CA Thyroid</t>
  </si>
  <si>
    <t>S055</t>
  </si>
  <si>
    <t>S058</t>
  </si>
  <si>
    <t>S059</t>
  </si>
  <si>
    <t>cFX</t>
  </si>
  <si>
    <t>S060</t>
  </si>
  <si>
    <t>S062</t>
  </si>
  <si>
    <t>S064</t>
  </si>
  <si>
    <t>S065</t>
  </si>
  <si>
    <t>S067</t>
  </si>
  <si>
    <t>Cellulitis</t>
  </si>
  <si>
    <t>S068</t>
  </si>
  <si>
    <t>CAPD Bleed</t>
  </si>
  <si>
    <t>ESRD</t>
  </si>
  <si>
    <t>S070</t>
  </si>
  <si>
    <t>Aortic aneurism</t>
  </si>
  <si>
    <t>S072</t>
  </si>
  <si>
    <t>S074</t>
  </si>
  <si>
    <t>AKI</t>
  </si>
  <si>
    <t>3, 5, 7</t>
  </si>
  <si>
    <t>CKD, Gout</t>
  </si>
  <si>
    <t>S075</t>
  </si>
  <si>
    <t>Pneumonia</t>
  </si>
  <si>
    <t>S076</t>
  </si>
  <si>
    <t>S079</t>
  </si>
  <si>
    <t>CA Esophagus</t>
  </si>
  <si>
    <t>S081</t>
  </si>
  <si>
    <t>S082</t>
  </si>
  <si>
    <t>S084</t>
  </si>
  <si>
    <t>Chronic headache</t>
  </si>
  <si>
    <t>S085</t>
  </si>
  <si>
    <t>S086</t>
  </si>
  <si>
    <t>S087</t>
  </si>
  <si>
    <t>S088</t>
  </si>
  <si>
    <t>S089</t>
  </si>
  <si>
    <t>S091</t>
  </si>
  <si>
    <t>S094</t>
  </si>
  <si>
    <t>Gonorhea</t>
  </si>
  <si>
    <t>S096</t>
  </si>
  <si>
    <t>S097</t>
  </si>
  <si>
    <t>S099</t>
  </si>
  <si>
    <t>STEMI</t>
  </si>
  <si>
    <t>S101</t>
  </si>
  <si>
    <t>S102</t>
  </si>
  <si>
    <t>S103</t>
  </si>
  <si>
    <t>S104</t>
  </si>
  <si>
    <t>pulTB, PPE, Oral trust</t>
  </si>
  <si>
    <t>52, 57</t>
  </si>
  <si>
    <t>Chronic cough, Oral trust</t>
  </si>
  <si>
    <t>S107</t>
  </si>
  <si>
    <t>Cervical LN, IM</t>
  </si>
  <si>
    <t>33, 61</t>
  </si>
  <si>
    <t>S108</t>
  </si>
  <si>
    <t>51, 53</t>
  </si>
  <si>
    <t>Rheumato</t>
  </si>
  <si>
    <t>S109</t>
  </si>
  <si>
    <t>S110</t>
  </si>
  <si>
    <t>S113</t>
  </si>
  <si>
    <t>Immuno</t>
  </si>
  <si>
    <t>S115</t>
  </si>
  <si>
    <t>S117</t>
  </si>
  <si>
    <t>S122</t>
  </si>
  <si>
    <t>1, 3, 4, 5</t>
  </si>
  <si>
    <t>CKD</t>
  </si>
  <si>
    <t>S124</t>
  </si>
  <si>
    <t>S125</t>
  </si>
  <si>
    <t>S126</t>
  </si>
  <si>
    <t>ACS</t>
  </si>
  <si>
    <t>S127</t>
  </si>
  <si>
    <t>Prolong fever</t>
  </si>
  <si>
    <t>Endo</t>
  </si>
  <si>
    <t>S128</t>
  </si>
  <si>
    <t>S130</t>
  </si>
  <si>
    <t>S131</t>
  </si>
  <si>
    <t>S132</t>
  </si>
  <si>
    <t>Toxoplasmosis of brain</t>
  </si>
  <si>
    <t>S133</t>
  </si>
  <si>
    <t>S135</t>
  </si>
  <si>
    <t>Chronic diarrhea, PPE</t>
  </si>
  <si>
    <t>S136</t>
  </si>
  <si>
    <t>S137</t>
  </si>
  <si>
    <t>CA Ovary</t>
  </si>
  <si>
    <t>Cholangio CA</t>
  </si>
  <si>
    <t>S138</t>
  </si>
  <si>
    <t>S139</t>
  </si>
  <si>
    <t>S141</t>
  </si>
  <si>
    <t>S142</t>
  </si>
  <si>
    <t>Abscess</t>
  </si>
  <si>
    <t>S143</t>
  </si>
  <si>
    <t>S144</t>
  </si>
  <si>
    <t>S145</t>
  </si>
  <si>
    <t>S146</t>
  </si>
  <si>
    <t>S148</t>
  </si>
  <si>
    <t>S150</t>
  </si>
  <si>
    <t>S151</t>
  </si>
  <si>
    <t>30, 54</t>
  </si>
  <si>
    <t>S152</t>
  </si>
  <si>
    <t>S154</t>
  </si>
  <si>
    <t>Retinitis</t>
  </si>
  <si>
    <t>S155</t>
  </si>
  <si>
    <t>OSCC</t>
  </si>
  <si>
    <t>S156</t>
  </si>
  <si>
    <t>PCP, pulTB</t>
  </si>
  <si>
    <t>S157</t>
  </si>
  <si>
    <t>Liver mass</t>
  </si>
  <si>
    <t>S158</t>
  </si>
  <si>
    <t>S159</t>
  </si>
  <si>
    <t>S160</t>
  </si>
  <si>
    <t>Spinalcord tumor</t>
  </si>
  <si>
    <t>S161</t>
  </si>
  <si>
    <t>Drug abuse</t>
  </si>
  <si>
    <t xml:space="preserve">GC Urethritis </t>
  </si>
  <si>
    <t>S163</t>
  </si>
  <si>
    <t>Folliculitis DDx PPE</t>
  </si>
  <si>
    <t>S166</t>
  </si>
  <si>
    <t>Dissem TB</t>
  </si>
  <si>
    <t>20, 51</t>
  </si>
  <si>
    <t>33, 51</t>
  </si>
  <si>
    <t>S167</t>
  </si>
  <si>
    <t>Fatigue, Wt loss</t>
  </si>
  <si>
    <t>S168</t>
  </si>
  <si>
    <t>Corneal ulcer</t>
  </si>
  <si>
    <t>S169</t>
  </si>
  <si>
    <t>PCP, Dermatitis</t>
  </si>
  <si>
    <t>S170</t>
  </si>
  <si>
    <t>S172</t>
  </si>
  <si>
    <t>1, 3, 5, 7</t>
  </si>
  <si>
    <t>CKD, CLL</t>
  </si>
  <si>
    <t>S173</t>
  </si>
  <si>
    <t>Oral hairly leukiplakia</t>
  </si>
  <si>
    <t>S174</t>
  </si>
  <si>
    <t>HBV Hepatitis</t>
  </si>
  <si>
    <t>S178</t>
  </si>
  <si>
    <t>S185</t>
  </si>
  <si>
    <t>S186</t>
  </si>
  <si>
    <t>S190</t>
  </si>
  <si>
    <t>Gut obstruction</t>
  </si>
  <si>
    <t>S193</t>
  </si>
  <si>
    <t>S198</t>
  </si>
  <si>
    <t>S202</t>
  </si>
  <si>
    <t>S203</t>
  </si>
  <si>
    <t>S204</t>
  </si>
  <si>
    <t>S208</t>
  </si>
  <si>
    <t>S209</t>
  </si>
  <si>
    <t>DVD</t>
  </si>
  <si>
    <t>S210</t>
  </si>
  <si>
    <t>Nephrotic syndrome</t>
  </si>
  <si>
    <t>S211</t>
  </si>
  <si>
    <t>S212</t>
  </si>
  <si>
    <t>S216</t>
  </si>
  <si>
    <t>S217</t>
  </si>
  <si>
    <t>S222</t>
  </si>
  <si>
    <t>S223</t>
  </si>
  <si>
    <t>Brain abscess</t>
  </si>
  <si>
    <t>S230</t>
  </si>
  <si>
    <t>S237</t>
  </si>
  <si>
    <t>Dyspepsia</t>
  </si>
  <si>
    <t>S241</t>
  </si>
  <si>
    <t>Tendon injury</t>
  </si>
  <si>
    <t>Depression</t>
  </si>
  <si>
    <t>S245</t>
  </si>
  <si>
    <t>S251</t>
  </si>
  <si>
    <t>S252</t>
  </si>
  <si>
    <t>S259</t>
  </si>
  <si>
    <t>S260</t>
  </si>
  <si>
    <t>S261</t>
  </si>
  <si>
    <t>S264</t>
  </si>
  <si>
    <t>S266</t>
  </si>
  <si>
    <t>S267</t>
  </si>
  <si>
    <t>S268</t>
  </si>
  <si>
    <t>Acute diarrhea</t>
  </si>
  <si>
    <t>S270</t>
  </si>
  <si>
    <t>Polyarthritis</t>
  </si>
  <si>
    <t>S273</t>
  </si>
  <si>
    <t>S277</t>
  </si>
  <si>
    <t>S280</t>
  </si>
  <si>
    <t>34, 51</t>
  </si>
  <si>
    <t>S282</t>
  </si>
  <si>
    <t>HSV Encephalitis</t>
  </si>
  <si>
    <t>S283</t>
  </si>
  <si>
    <t>Headache, Wt loss</t>
  </si>
  <si>
    <t>Asthma</t>
  </si>
  <si>
    <t>S284</t>
  </si>
  <si>
    <t>LBP</t>
  </si>
  <si>
    <t>S291</t>
  </si>
  <si>
    <t>S296</t>
  </si>
  <si>
    <t>S298</t>
  </si>
  <si>
    <t>S302</t>
  </si>
  <si>
    <t>S303</t>
  </si>
  <si>
    <t>S307</t>
  </si>
  <si>
    <t>S312</t>
  </si>
  <si>
    <t>S313</t>
  </si>
  <si>
    <t>S315</t>
  </si>
  <si>
    <t>S318</t>
  </si>
  <si>
    <t>PCP, AKI</t>
  </si>
  <si>
    <t>S319</t>
  </si>
  <si>
    <t>S320</t>
  </si>
  <si>
    <t>S323</t>
  </si>
  <si>
    <t>Lung nodule, AKI</t>
  </si>
  <si>
    <t>S325</t>
  </si>
  <si>
    <t>S327</t>
  </si>
  <si>
    <t>S328</t>
  </si>
  <si>
    <t>S330</t>
  </si>
  <si>
    <t>S331</t>
  </si>
  <si>
    <t>S336</t>
  </si>
  <si>
    <t>Urticaria</t>
  </si>
  <si>
    <t>S347</t>
  </si>
  <si>
    <t>S354</t>
  </si>
  <si>
    <t>HF</t>
  </si>
  <si>
    <t>S356</t>
  </si>
  <si>
    <t>S361</t>
  </si>
  <si>
    <t>S366</t>
  </si>
  <si>
    <t>Ischemic stroke</t>
  </si>
  <si>
    <t>S370</t>
  </si>
  <si>
    <t>S374</t>
  </si>
  <si>
    <t>S381</t>
  </si>
  <si>
    <t>S386</t>
  </si>
  <si>
    <t>S397</t>
  </si>
  <si>
    <t>S401</t>
  </si>
  <si>
    <t>S402</t>
  </si>
  <si>
    <t>Bicytopenia</t>
  </si>
  <si>
    <t>Eczema, Wt loss</t>
  </si>
  <si>
    <t>51, 58</t>
  </si>
  <si>
    <t>ASC-US</t>
  </si>
  <si>
    <t>Anemia, Wt loss</t>
  </si>
  <si>
    <t>S409</t>
  </si>
  <si>
    <t>S410</t>
  </si>
  <si>
    <t>S411</t>
  </si>
  <si>
    <t>S414</t>
  </si>
  <si>
    <t>S415</t>
  </si>
  <si>
    <t>S416</t>
  </si>
  <si>
    <t>HCV c SVR</t>
  </si>
  <si>
    <t>S418</t>
  </si>
  <si>
    <t>S420</t>
  </si>
  <si>
    <t>CIDP</t>
  </si>
  <si>
    <t>HNP</t>
  </si>
  <si>
    <t>S421</t>
  </si>
  <si>
    <t>Weight</t>
  </si>
  <si>
    <t>Height</t>
  </si>
  <si>
    <t>Percent</t>
  </si>
  <si>
    <t>Tonsillitis (Recurrent)</t>
  </si>
  <si>
    <t>2=Myanmar</t>
  </si>
  <si>
    <t>0=Self testing</t>
  </si>
  <si>
    <t>1=Pre-op lab</t>
  </si>
  <si>
    <t>2=Check up</t>
  </si>
  <si>
    <t>3=Couple positive</t>
  </si>
  <si>
    <t>4=ANC</t>
  </si>
  <si>
    <t>5=Admission lab</t>
  </si>
  <si>
    <t>6=Doctor suspicion</t>
  </si>
  <si>
    <t>7=ANC(husband)</t>
  </si>
  <si>
    <t>8=Prison screening</t>
  </si>
  <si>
    <t>0=ER</t>
  </si>
  <si>
    <t>1=Inpatient care</t>
  </si>
  <si>
    <t>2=Outpatient care</t>
  </si>
  <si>
    <t>0=GP</t>
  </si>
  <si>
    <t>1=Resident</t>
  </si>
  <si>
    <t>2=Fellow</t>
  </si>
  <si>
    <t>3=Staff</t>
  </si>
  <si>
    <t>1=Medicine</t>
  </si>
  <si>
    <t>1.1=ID</t>
  </si>
  <si>
    <t>1.2=non-ID</t>
  </si>
  <si>
    <t>0=NA</t>
  </si>
  <si>
    <t>2=Surgery</t>
  </si>
  <si>
    <t>3=OB&amp;GYN</t>
  </si>
  <si>
    <t>4=Emergency medicine</t>
  </si>
  <si>
    <t>5=Family medicine</t>
  </si>
  <si>
    <t>6=Eye</t>
  </si>
  <si>
    <t>7=ENT</t>
  </si>
  <si>
    <t>8=Orthopedics</t>
  </si>
  <si>
    <t>9=PM&amp;R</t>
  </si>
  <si>
    <t>10=Psychiatrist</t>
  </si>
  <si>
    <t>11=Dentist</t>
  </si>
  <si>
    <t>12=Anes</t>
  </si>
  <si>
    <t>14=RT</t>
  </si>
  <si>
    <t>15=Ped</t>
  </si>
  <si>
    <t>0=No</t>
  </si>
  <si>
    <t>1=Yes</t>
  </si>
  <si>
    <t>0=Heterosexual</t>
  </si>
  <si>
    <t>1=IVDU</t>
  </si>
  <si>
    <t>2=Homosexual</t>
  </si>
  <si>
    <t>3=Blood Transfusion</t>
  </si>
  <si>
    <t>4=Bisexual</t>
  </si>
  <si>
    <t>5=Unknown</t>
  </si>
  <si>
    <t>6=Tattoo</t>
  </si>
  <si>
    <t>1=DM</t>
  </si>
  <si>
    <t>2=CAD</t>
  </si>
  <si>
    <t>3=HT</t>
  </si>
  <si>
    <t>4=DLP</t>
  </si>
  <si>
    <t>5=Renal disease</t>
  </si>
  <si>
    <t>6=Liver disease</t>
  </si>
  <si>
    <t>7=Others</t>
  </si>
  <si>
    <t>No. missed</t>
  </si>
  <si>
    <t>Missed</t>
  </si>
  <si>
    <t>CODE</t>
  </si>
  <si>
    <t>Bacterial pneumonia, recurrent</t>
  </si>
  <si>
    <t>Candidiasis of bronchi, trachea, or lungs</t>
  </si>
  <si>
    <t>Candidiasis of esophagus</t>
  </si>
  <si>
    <t>Cervical cancer, invasive</t>
  </si>
  <si>
    <t>Coccidioidomycosis (disseminated or extrapulmonary)</t>
  </si>
  <si>
    <t>Cryptococcosis (extrapulmonary)</t>
  </si>
  <si>
    <t>Cytomegalovirus disease (not liver, spleen, or nodes)</t>
  </si>
  <si>
    <t>Cytomegalovirus retinitis (with loss of vision)</t>
  </si>
  <si>
    <t>Encephalopathy, HIV related (dementia)</t>
  </si>
  <si>
    <t>Histoplasmosis, disseminated or extrapulmonary</t>
  </si>
  <si>
    <t>Lymphoma, Burkitt</t>
  </si>
  <si>
    <t>Lymphoma, primary of brain</t>
  </si>
  <si>
    <t>M.avium/M.kansassi disseminated or extrapulmonary</t>
  </si>
  <si>
    <t>M. tuberculosis (disseminated or extrapulmonary)</t>
  </si>
  <si>
    <t>M. tuberculosis (pulmonary)</t>
  </si>
  <si>
    <t>Mycobacterium, other species or unidentified species</t>
  </si>
  <si>
    <t>Pneumocystis pneumonia</t>
  </si>
  <si>
    <t>Progressive multifocal leukoencephalopathy</t>
  </si>
  <si>
    <t>Wasting syndrome attributed to HIV</t>
  </si>
  <si>
    <t>Nocardiosis</t>
  </si>
  <si>
    <t>Penicilliosis</t>
  </si>
  <si>
    <t>Rhodococcosis</t>
  </si>
  <si>
    <t>Oral hairy leucoplakia</t>
  </si>
  <si>
    <t>Sexually transmitted infections*</t>
  </si>
  <si>
    <t xml:space="preserve">Hepatitis B </t>
  </si>
  <si>
    <t>Hepatitis C</t>
  </si>
  <si>
    <t>Unexplained lymphadenopathy</t>
  </si>
  <si>
    <t>Severe or atypical psoriasis</t>
  </si>
  <si>
    <t>Lymphoma*</t>
  </si>
  <si>
    <t>Lung carcinoma</t>
  </si>
  <si>
    <t>Anal carcinoma/dysplasia*</t>
  </si>
  <si>
    <t>Cervical dysplasia*</t>
  </si>
  <si>
    <t>Herpes zoster in an individual &lt;50 years old*</t>
  </si>
  <si>
    <t>Unexplained chronic renal impairment</t>
  </si>
  <si>
    <t>Dermatitis / seborrhoeic rash*</t>
  </si>
  <si>
    <t>Invasive pneumococcal disease</t>
  </si>
  <si>
    <t>Candidaemia</t>
  </si>
  <si>
    <t>Visceral leishmaniasis</t>
  </si>
  <si>
    <t>Peripheral neuropathy of unknown origin</t>
  </si>
  <si>
    <t>Guillain-Barré syndrome</t>
  </si>
  <si>
    <t>Mononeuritis</t>
  </si>
  <si>
    <t>Sub-cortical dementia</t>
  </si>
  <si>
    <t>Multiple sclerosis-like disease</t>
  </si>
  <si>
    <t>Unexplained weight loss</t>
  </si>
  <si>
    <t>Unexplained oral candidiasis</t>
  </si>
  <si>
    <t>Unexplained chronic diarrhoea</t>
  </si>
  <si>
    <r>
      <t>Cryptosporidiosis, chronic intestinal (</t>
    </r>
    <r>
      <rPr>
        <i/>
        <sz val="11"/>
        <color theme="1"/>
        <rFont val="Calibri Light"/>
        <family val="2"/>
        <scheme val="major"/>
      </rPr>
      <t>&gt;</t>
    </r>
    <r>
      <rPr>
        <sz val="11"/>
        <color theme="1"/>
        <rFont val="Calibri Light"/>
        <family val="2"/>
        <scheme val="major"/>
      </rPr>
      <t>1 month)</t>
    </r>
  </si>
  <si>
    <r>
      <t>Herpes simplex: chronic ulcers (</t>
    </r>
    <r>
      <rPr>
        <i/>
        <sz val="11"/>
        <color theme="1"/>
        <rFont val="Calibri Light"/>
        <family val="2"/>
        <scheme val="major"/>
      </rPr>
      <t>&gt;</t>
    </r>
    <r>
      <rPr>
        <sz val="11"/>
        <color theme="1"/>
        <rFont val="Calibri Light"/>
        <family val="2"/>
        <scheme val="major"/>
      </rPr>
      <t>1 month)</t>
    </r>
  </si>
  <si>
    <r>
      <t>Isosporiasis, chronic intestinal (</t>
    </r>
    <r>
      <rPr>
        <i/>
        <sz val="11"/>
        <color theme="1"/>
        <rFont val="Calibri Light"/>
        <family val="2"/>
        <scheme val="major"/>
      </rPr>
      <t>&gt;</t>
    </r>
    <r>
      <rPr>
        <sz val="11"/>
        <color theme="1"/>
        <rFont val="Calibri Light"/>
        <family val="2"/>
        <scheme val="major"/>
      </rPr>
      <t>1 month)</t>
    </r>
  </si>
  <si>
    <t>Lymphoma, immunoblastic (or equivalent term)</t>
  </si>
  <si>
    <t>Unexplained leukocytopenia/thrombocytopenia persisting for &gt;4 weeks</t>
  </si>
  <si>
    <t>Subacute fever</t>
  </si>
  <si>
    <t>Infectious mononucleosis</t>
  </si>
  <si>
    <t>13=Preventive medicine</t>
  </si>
  <si>
    <t>51, 56</t>
  </si>
  <si>
    <t>BMI</t>
  </si>
  <si>
    <t>Date first missed</t>
  </si>
  <si>
    <t>duration of missed</t>
  </si>
  <si>
    <t>wt loss</t>
  </si>
  <si>
    <t>Date_HIV_Dx_BE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</si>
</sst>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9C0006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24" borderId="0" applyNumberFormat="0" applyBorder="0" applyAlignment="0" applyProtection="0"/>
  </cellStyleXfs>
  <cellXfs count="3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2" borderId="0" xfId="1"/>
    <xf numFmtId="14" fontId="0" fillId="0" borderId="0" xfId="0" applyNumberFormat="1"/>
    <xf numFmtId="0" fontId="2" fillId="3" borderId="0" xfId="2"/>
    <xf numFmtId="0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NumberFormat="1" applyFill="1"/>
    <xf numFmtId="0" fontId="0" fillId="0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14" fontId="0" fillId="0" borderId="0" xfId="0" applyNumberFormat="1" applyFill="1"/>
    <xf numFmtId="0" fontId="0" fillId="23" borderId="0" xfId="0" applyFill="1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0" xfId="0" applyFill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4" fontId="6" fillId="24" borderId="0" xfId="3" applyNumberFormat="1"/>
    <xf numFmtId="0" fontId="0" fillId="25" borderId="0" xfId="0" applyFill="1"/>
  </cellXfs>
  <cellStyles count="4">
    <cellStyle name="60% - Accent2" xfId="2" builtinId="36"/>
    <cellStyle name="Bad" xfId="3" builtinId="27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423"/>
  <sheetViews>
    <sheetView tabSelected="1" workbookViewId="0">
      <selection activeCell="F3" sqref="F3"/>
    </sheetView>
  </sheetViews>
  <sheetFormatPr defaultColWidth="8.81640625" defaultRowHeight="14.5" x14ac:dyDescent="0.35"/>
  <cols>
    <col min="3" max="3" width="9.36328125" bestFit="1" customWidth="1"/>
    <col min="5" max="5" width="13.6328125" style="1" bestFit="1" customWidth="1"/>
    <col min="6" max="6" width="13" style="2" bestFit="1" customWidth="1"/>
    <col min="7" max="7" width="12.1796875" customWidth="1"/>
    <col min="8" max="8" width="22.453125" customWidth="1"/>
    <col min="11" max="11" width="9" style="2"/>
    <col min="12" max="12" width="11.81640625" customWidth="1"/>
    <col min="13" max="13" width="15.1796875" customWidth="1"/>
    <col min="14" max="14" width="8" customWidth="1"/>
    <col min="15" max="15" width="9" customWidth="1"/>
    <col min="16" max="16" width="11.6328125" customWidth="1"/>
    <col min="17" max="17" width="10.36328125" style="4" bestFit="1" customWidth="1"/>
    <col min="20" max="20" width="25" customWidth="1"/>
    <col min="21" max="22" width="9.81640625" customWidth="1"/>
    <col min="23" max="23" width="10.81640625" style="4" customWidth="1"/>
    <col min="24" max="24" width="9.81640625" customWidth="1"/>
    <col min="25" max="25" width="10.6328125" style="4" customWidth="1"/>
    <col min="26" max="26" width="9.81640625" customWidth="1"/>
    <col min="27" max="27" width="9.81640625" style="2" customWidth="1"/>
    <col min="28" max="28" width="9.81640625" customWidth="1"/>
    <col min="29" max="29" width="9.81640625" style="6" customWidth="1"/>
    <col min="30" max="30" width="9.81640625" customWidth="1"/>
    <col min="31" max="31" width="9.81640625" style="6" customWidth="1"/>
    <col min="32" max="32" width="9.81640625" customWidth="1"/>
    <col min="33" max="33" width="9.81640625" style="6" customWidth="1"/>
    <col min="34" max="34" width="10" bestFit="1" customWidth="1"/>
    <col min="35" max="35" width="9" style="3"/>
    <col min="36" max="36" width="12" style="4" bestFit="1" customWidth="1"/>
    <col min="37" max="37" width="21.1796875" style="4" customWidth="1"/>
    <col min="38" max="38" width="12" style="6" customWidth="1"/>
    <col min="41" max="41" width="16.6328125" bestFit="1" customWidth="1"/>
    <col min="53" max="53" width="9" style="5"/>
    <col min="54" max="54" width="11.81640625" customWidth="1"/>
    <col min="55" max="55" width="19.6328125" customWidth="1"/>
    <col min="58" max="58" width="16.6328125" customWidth="1"/>
    <col min="70" max="70" width="9" style="7"/>
    <col min="71" max="71" width="14.1796875" customWidth="1"/>
    <col min="72" max="72" width="19.6328125" customWidth="1"/>
    <col min="75" max="75" width="16.6328125" customWidth="1"/>
    <col min="87" max="87" width="9" style="8"/>
    <col min="88" max="88" width="12" customWidth="1"/>
    <col min="89" max="89" width="14.453125" customWidth="1"/>
    <col min="92" max="92" width="16.453125" customWidth="1"/>
    <col min="104" max="104" width="9" style="9"/>
    <col min="105" max="105" width="12.1796875" customWidth="1"/>
    <col min="106" max="106" width="18" customWidth="1"/>
    <col min="109" max="109" width="16.453125" customWidth="1"/>
    <col min="121" max="121" width="9" style="16"/>
    <col min="122" max="122" width="12.6328125" customWidth="1"/>
    <col min="123" max="123" width="17.1796875" customWidth="1"/>
    <col min="138" max="138" width="9" style="17"/>
    <col min="139" max="139" width="13.6328125" customWidth="1"/>
    <col min="140" max="140" width="13.36328125" customWidth="1"/>
    <col min="155" max="155" width="9" style="15"/>
    <col min="156" max="156" width="13" customWidth="1"/>
    <col min="157" max="157" width="11.81640625" customWidth="1"/>
    <col min="164" max="164" width="9" style="13"/>
    <col min="165" max="165" width="10.81640625" customWidth="1"/>
    <col min="166" max="166" width="11.81640625" customWidth="1"/>
    <col min="173" max="173" width="9" style="12"/>
    <col min="174" max="174" width="9.36328125" bestFit="1" customWidth="1"/>
    <col min="175" max="175" width="12.36328125" customWidth="1"/>
    <col min="182" max="182" width="9" style="18"/>
    <col min="183" max="183" width="9.36328125" bestFit="1" customWidth="1"/>
    <col min="184" max="184" width="12" customWidth="1"/>
    <col min="191" max="191" width="9" style="19"/>
    <col min="192" max="192" width="10.36328125" bestFit="1" customWidth="1"/>
    <col min="193" max="193" width="11.6328125" customWidth="1"/>
    <col min="200" max="200" width="9" style="21"/>
    <col min="201" max="201" width="9.36328125" bestFit="1" customWidth="1"/>
    <col min="202" max="202" width="12.1796875" customWidth="1"/>
    <col min="209" max="209" width="9" style="22"/>
    <col min="211" max="211" width="11.6328125" customWidth="1"/>
    <col min="218" max="218" width="9" style="14"/>
    <col min="219" max="219" width="9.36328125" bestFit="1" customWidth="1"/>
    <col min="220" max="220" width="13" customWidth="1"/>
    <col min="227" max="227" width="9" style="20"/>
    <col min="228" max="228" width="10.36328125" bestFit="1" customWidth="1"/>
    <col min="229" max="229" width="11.6328125" customWidth="1"/>
    <col min="236" max="236" width="9" style="25"/>
    <col min="237" max="237" width="9.36328125" bestFit="1" customWidth="1"/>
    <col min="238" max="238" width="12.1796875" customWidth="1"/>
    <col min="245" max="245" width="9" style="23"/>
    <col min="247" max="247" width="11.6328125" customWidth="1"/>
    <col min="254" max="254" width="9" style="24"/>
    <col min="255" max="255" width="9.36328125" bestFit="1" customWidth="1"/>
    <col min="256" max="256" width="12.1796875" customWidth="1"/>
    <col min="263" max="263" width="9" style="26"/>
    <col min="264" max="264" width="9.36328125" bestFit="1" customWidth="1"/>
    <col min="265" max="265" width="12.1796875" customWidth="1"/>
    <col min="272" max="272" width="9" style="27"/>
    <col min="273" max="273" width="10.36328125" bestFit="1" customWidth="1"/>
    <col min="274" max="274" width="12.1796875" customWidth="1"/>
    <col min="281" max="281" width="9" style="7"/>
    <col min="282" max="282" width="10.36328125" bestFit="1" customWidth="1"/>
    <col min="283" max="283" width="12.1796875" customWidth="1"/>
    <col min="290" max="290" width="14.6328125" style="36" bestFit="1" customWidth="1"/>
    <col min="291" max="291" width="16" bestFit="1" customWidth="1"/>
  </cols>
  <sheetData>
    <row r="1" spans="1:291" x14ac:dyDescent="0.35">
      <c r="A1" t="s">
        <v>0</v>
      </c>
      <c r="B1" t="s">
        <v>70</v>
      </c>
      <c r="C1" t="s">
        <v>73</v>
      </c>
      <c r="D1" t="s">
        <v>76</v>
      </c>
      <c r="E1" s="1" t="s">
        <v>830</v>
      </c>
      <c r="F1" s="2" t="s">
        <v>78</v>
      </c>
      <c r="G1" t="s">
        <v>79</v>
      </c>
      <c r="H1" t="s">
        <v>81</v>
      </c>
      <c r="I1" t="s">
        <v>714</v>
      </c>
      <c r="J1" t="s">
        <v>715</v>
      </c>
      <c r="K1" s="2" t="s">
        <v>826</v>
      </c>
      <c r="L1" t="s">
        <v>89</v>
      </c>
      <c r="M1" t="s">
        <v>90</v>
      </c>
      <c r="N1" t="s">
        <v>91</v>
      </c>
      <c r="O1" t="s">
        <v>81</v>
      </c>
      <c r="P1" t="s">
        <v>92</v>
      </c>
      <c r="Q1" s="4" t="s">
        <v>93</v>
      </c>
      <c r="R1" t="s">
        <v>105</v>
      </c>
      <c r="S1" t="s">
        <v>94</v>
      </c>
      <c r="T1" t="s">
        <v>81</v>
      </c>
      <c r="U1" t="s">
        <v>96</v>
      </c>
      <c r="V1" t="s">
        <v>716</v>
      </c>
      <c r="W1" s="4" t="s">
        <v>93</v>
      </c>
      <c r="X1" t="s">
        <v>97</v>
      </c>
      <c r="Y1" s="4" t="s">
        <v>93</v>
      </c>
      <c r="Z1" t="s">
        <v>87</v>
      </c>
      <c r="AA1" s="2" t="s">
        <v>98</v>
      </c>
      <c r="AB1" t="s">
        <v>99</v>
      </c>
      <c r="AC1" s="6" t="s">
        <v>100</v>
      </c>
      <c r="AD1" t="s">
        <v>101</v>
      </c>
      <c r="AE1" s="6" t="s">
        <v>102</v>
      </c>
      <c r="AF1" t="s">
        <v>103</v>
      </c>
      <c r="AG1" s="6" t="s">
        <v>104</v>
      </c>
      <c r="AH1" t="s">
        <v>768</v>
      </c>
      <c r="AI1" s="3" t="s">
        <v>82</v>
      </c>
      <c r="AJ1" s="4" t="s">
        <v>83</v>
      </c>
      <c r="AK1" s="4" t="s">
        <v>108</v>
      </c>
      <c r="AL1" s="6" t="s">
        <v>110</v>
      </c>
      <c r="AM1" t="s">
        <v>84</v>
      </c>
      <c r="AN1" t="s">
        <v>829</v>
      </c>
      <c r="AO1" t="s">
        <v>85</v>
      </c>
      <c r="AP1" t="s">
        <v>86</v>
      </c>
      <c r="AQ1" t="s">
        <v>107</v>
      </c>
      <c r="AR1" t="s">
        <v>81</v>
      </c>
      <c r="AS1" t="s">
        <v>87</v>
      </c>
      <c r="AT1" t="s">
        <v>98</v>
      </c>
      <c r="AU1" t="s">
        <v>99</v>
      </c>
      <c r="AV1" t="s">
        <v>100</v>
      </c>
      <c r="AW1" t="s">
        <v>101</v>
      </c>
      <c r="AX1" t="s">
        <v>102</v>
      </c>
      <c r="AY1" t="s">
        <v>103</v>
      </c>
      <c r="AZ1" t="s">
        <v>104</v>
      </c>
      <c r="BA1" s="5" t="s">
        <v>88</v>
      </c>
      <c r="BB1" s="4" t="s">
        <v>126</v>
      </c>
      <c r="BC1" s="4" t="s">
        <v>108</v>
      </c>
      <c r="BD1" s="6" t="s">
        <v>110</v>
      </c>
      <c r="BE1" t="s">
        <v>84</v>
      </c>
      <c r="BF1" t="s">
        <v>85</v>
      </c>
      <c r="BG1" t="s">
        <v>86</v>
      </c>
      <c r="BH1" t="s">
        <v>107</v>
      </c>
      <c r="BI1" t="s">
        <v>81</v>
      </c>
      <c r="BJ1" t="s">
        <v>87</v>
      </c>
      <c r="BK1" t="s">
        <v>98</v>
      </c>
      <c r="BL1" t="s">
        <v>99</v>
      </c>
      <c r="BM1" t="s">
        <v>100</v>
      </c>
      <c r="BN1" t="s">
        <v>101</v>
      </c>
      <c r="BO1" t="s">
        <v>102</v>
      </c>
      <c r="BP1" t="s">
        <v>103</v>
      </c>
      <c r="BQ1" t="s">
        <v>104</v>
      </c>
      <c r="BR1" s="7" t="s">
        <v>196</v>
      </c>
      <c r="BS1" t="s">
        <v>197</v>
      </c>
      <c r="BT1" t="s">
        <v>108</v>
      </c>
      <c r="BU1" t="s">
        <v>110</v>
      </c>
      <c r="BV1" t="s">
        <v>84</v>
      </c>
      <c r="BW1" t="s">
        <v>85</v>
      </c>
      <c r="BX1" t="s">
        <v>86</v>
      </c>
      <c r="BY1" t="s">
        <v>107</v>
      </c>
      <c r="BZ1" t="s">
        <v>81</v>
      </c>
      <c r="CA1" t="s">
        <v>87</v>
      </c>
      <c r="CB1" t="s">
        <v>98</v>
      </c>
      <c r="CC1" t="s">
        <v>99</v>
      </c>
      <c r="CD1" t="s">
        <v>100</v>
      </c>
      <c r="CE1" t="s">
        <v>101</v>
      </c>
      <c r="CF1" t="s">
        <v>102</v>
      </c>
      <c r="CG1" t="s">
        <v>103</v>
      </c>
      <c r="CH1" t="s">
        <v>104</v>
      </c>
      <c r="CI1" s="8" t="s">
        <v>328</v>
      </c>
      <c r="CJ1" t="s">
        <v>227</v>
      </c>
      <c r="CK1" t="s">
        <v>108</v>
      </c>
      <c r="CL1" t="s">
        <v>110</v>
      </c>
      <c r="CM1" t="s">
        <v>84</v>
      </c>
      <c r="CN1" t="s">
        <v>85</v>
      </c>
      <c r="CO1" t="s">
        <v>86</v>
      </c>
      <c r="CP1" t="s">
        <v>107</v>
      </c>
      <c r="CQ1" t="s">
        <v>81</v>
      </c>
      <c r="CR1" t="s">
        <v>87</v>
      </c>
      <c r="CS1" t="s">
        <v>98</v>
      </c>
      <c r="CT1" t="s">
        <v>99</v>
      </c>
      <c r="CU1" t="s">
        <v>100</v>
      </c>
      <c r="CV1" t="s">
        <v>101</v>
      </c>
      <c r="CW1" t="s">
        <v>102</v>
      </c>
      <c r="CX1" t="s">
        <v>103</v>
      </c>
      <c r="CY1" t="s">
        <v>104</v>
      </c>
      <c r="CZ1" s="9" t="s">
        <v>329</v>
      </c>
      <c r="DA1" t="s">
        <v>325</v>
      </c>
      <c r="DB1" t="s">
        <v>108</v>
      </c>
      <c r="DC1" t="s">
        <v>110</v>
      </c>
      <c r="DD1" t="s">
        <v>84</v>
      </c>
      <c r="DE1" t="s">
        <v>85</v>
      </c>
      <c r="DF1" t="s">
        <v>86</v>
      </c>
      <c r="DG1" t="s">
        <v>107</v>
      </c>
      <c r="DH1" t="s">
        <v>81</v>
      </c>
      <c r="DI1" t="s">
        <v>87</v>
      </c>
      <c r="DJ1" t="s">
        <v>98</v>
      </c>
      <c r="DK1" t="s">
        <v>99</v>
      </c>
      <c r="DL1" t="s">
        <v>100</v>
      </c>
      <c r="DM1" t="s">
        <v>101</v>
      </c>
      <c r="DN1" t="s">
        <v>102</v>
      </c>
      <c r="DO1" t="s">
        <v>103</v>
      </c>
      <c r="DP1" t="s">
        <v>104</v>
      </c>
      <c r="DQ1" s="16" t="s">
        <v>330</v>
      </c>
      <c r="DR1" t="s">
        <v>326</v>
      </c>
      <c r="DS1" t="s">
        <v>108</v>
      </c>
      <c r="DT1" t="s">
        <v>110</v>
      </c>
      <c r="DU1" t="s">
        <v>84</v>
      </c>
      <c r="DV1" t="s">
        <v>85</v>
      </c>
      <c r="DW1" t="s">
        <v>86</v>
      </c>
      <c r="DX1" t="s">
        <v>107</v>
      </c>
      <c r="DY1" t="s">
        <v>81</v>
      </c>
      <c r="DZ1" t="s">
        <v>87</v>
      </c>
      <c r="EA1" t="s">
        <v>98</v>
      </c>
      <c r="EB1" t="s">
        <v>99</v>
      </c>
      <c r="EC1" t="s">
        <v>100</v>
      </c>
      <c r="ED1" t="s">
        <v>101</v>
      </c>
      <c r="EE1" t="s">
        <v>102</v>
      </c>
      <c r="EF1" t="s">
        <v>103</v>
      </c>
      <c r="EG1" t="s">
        <v>104</v>
      </c>
      <c r="EH1" s="17" t="s">
        <v>331</v>
      </c>
      <c r="EI1" t="s">
        <v>327</v>
      </c>
      <c r="EJ1" t="s">
        <v>108</v>
      </c>
      <c r="EK1" t="s">
        <v>110</v>
      </c>
      <c r="EL1" t="s">
        <v>84</v>
      </c>
      <c r="EM1" t="s">
        <v>85</v>
      </c>
      <c r="EN1" t="s">
        <v>86</v>
      </c>
      <c r="EO1" t="s">
        <v>107</v>
      </c>
      <c r="EP1" t="s">
        <v>81</v>
      </c>
      <c r="EQ1" t="s">
        <v>87</v>
      </c>
      <c r="ER1" t="s">
        <v>98</v>
      </c>
      <c r="ES1" t="s">
        <v>99</v>
      </c>
      <c r="ET1" t="s">
        <v>100</v>
      </c>
      <c r="EU1" t="s">
        <v>101</v>
      </c>
      <c r="EV1" t="s">
        <v>102</v>
      </c>
      <c r="EW1" t="s">
        <v>103</v>
      </c>
      <c r="EX1" t="s">
        <v>104</v>
      </c>
      <c r="EY1" s="15" t="s">
        <v>332</v>
      </c>
      <c r="EZ1" t="s">
        <v>93</v>
      </c>
      <c r="FA1" t="s">
        <v>108</v>
      </c>
      <c r="FB1" t="s">
        <v>110</v>
      </c>
      <c r="FC1" t="s">
        <v>84</v>
      </c>
      <c r="FD1" t="s">
        <v>85</v>
      </c>
      <c r="FE1" t="s">
        <v>86</v>
      </c>
      <c r="FF1" t="s">
        <v>107</v>
      </c>
      <c r="FG1" t="s">
        <v>81</v>
      </c>
      <c r="FH1" s="13" t="s">
        <v>333</v>
      </c>
      <c r="FI1" t="s">
        <v>93</v>
      </c>
      <c r="FJ1" t="s">
        <v>108</v>
      </c>
      <c r="FK1" t="s">
        <v>110</v>
      </c>
      <c r="FL1" t="s">
        <v>84</v>
      </c>
      <c r="FM1" t="s">
        <v>85</v>
      </c>
      <c r="FN1" t="s">
        <v>86</v>
      </c>
      <c r="FO1" t="s">
        <v>107</v>
      </c>
      <c r="FP1" t="s">
        <v>81</v>
      </c>
      <c r="FQ1" s="12" t="s">
        <v>334</v>
      </c>
      <c r="FR1" t="s">
        <v>93</v>
      </c>
      <c r="FS1" t="s">
        <v>108</v>
      </c>
      <c r="FT1" t="s">
        <v>110</v>
      </c>
      <c r="FU1" t="s">
        <v>84</v>
      </c>
      <c r="FV1" t="s">
        <v>85</v>
      </c>
      <c r="FW1" t="s">
        <v>86</v>
      </c>
      <c r="FX1" t="s">
        <v>107</v>
      </c>
      <c r="FY1" t="s">
        <v>81</v>
      </c>
      <c r="FZ1" s="18" t="s">
        <v>335</v>
      </c>
      <c r="GA1" t="s">
        <v>93</v>
      </c>
      <c r="GB1" t="s">
        <v>108</v>
      </c>
      <c r="GC1" t="s">
        <v>110</v>
      </c>
      <c r="GD1" t="s">
        <v>84</v>
      </c>
      <c r="GE1" t="s">
        <v>85</v>
      </c>
      <c r="GF1" t="s">
        <v>86</v>
      </c>
      <c r="GG1" t="s">
        <v>107</v>
      </c>
      <c r="GH1" t="s">
        <v>81</v>
      </c>
      <c r="GI1" s="19" t="s">
        <v>336</v>
      </c>
      <c r="GJ1" t="s">
        <v>93</v>
      </c>
      <c r="GK1" t="s">
        <v>108</v>
      </c>
      <c r="GL1" t="s">
        <v>110</v>
      </c>
      <c r="GM1" t="s">
        <v>84</v>
      </c>
      <c r="GN1" t="s">
        <v>85</v>
      </c>
      <c r="GO1" t="s">
        <v>86</v>
      </c>
      <c r="GP1" t="s">
        <v>107</v>
      </c>
      <c r="GQ1" t="s">
        <v>81</v>
      </c>
      <c r="GR1" s="21" t="s">
        <v>337</v>
      </c>
      <c r="GS1" t="s">
        <v>93</v>
      </c>
      <c r="GT1" t="s">
        <v>108</v>
      </c>
      <c r="GU1" t="s">
        <v>110</v>
      </c>
      <c r="GV1" t="s">
        <v>84</v>
      </c>
      <c r="GW1" t="s">
        <v>85</v>
      </c>
      <c r="GX1" t="s">
        <v>86</v>
      </c>
      <c r="GY1" t="s">
        <v>107</v>
      </c>
      <c r="GZ1" t="s">
        <v>81</v>
      </c>
      <c r="HA1" s="22" t="s">
        <v>338</v>
      </c>
      <c r="HB1" t="s">
        <v>93</v>
      </c>
      <c r="HC1" t="s">
        <v>108</v>
      </c>
      <c r="HD1" t="s">
        <v>110</v>
      </c>
      <c r="HE1" t="s">
        <v>84</v>
      </c>
      <c r="HF1" t="s">
        <v>85</v>
      </c>
      <c r="HG1" t="s">
        <v>86</v>
      </c>
      <c r="HH1" t="s">
        <v>107</v>
      </c>
      <c r="HI1" t="s">
        <v>81</v>
      </c>
      <c r="HJ1" s="14" t="s">
        <v>339</v>
      </c>
      <c r="HK1" t="s">
        <v>93</v>
      </c>
      <c r="HL1" t="s">
        <v>108</v>
      </c>
      <c r="HM1" t="s">
        <v>110</v>
      </c>
      <c r="HN1" t="s">
        <v>84</v>
      </c>
      <c r="HO1" t="s">
        <v>85</v>
      </c>
      <c r="HP1" t="s">
        <v>86</v>
      </c>
      <c r="HQ1" t="s">
        <v>107</v>
      </c>
      <c r="HR1" t="s">
        <v>81</v>
      </c>
      <c r="HS1" s="20" t="s">
        <v>340</v>
      </c>
      <c r="HT1" t="s">
        <v>93</v>
      </c>
      <c r="HU1" t="s">
        <v>108</v>
      </c>
      <c r="HV1" t="s">
        <v>110</v>
      </c>
      <c r="HW1" t="s">
        <v>84</v>
      </c>
      <c r="HX1" t="s">
        <v>85</v>
      </c>
      <c r="HY1" t="s">
        <v>86</v>
      </c>
      <c r="HZ1" t="s">
        <v>107</v>
      </c>
      <c r="IA1" t="s">
        <v>81</v>
      </c>
      <c r="IB1" s="25" t="s">
        <v>341</v>
      </c>
      <c r="IC1" t="s">
        <v>93</v>
      </c>
      <c r="ID1" t="s">
        <v>108</v>
      </c>
      <c r="IE1" t="s">
        <v>110</v>
      </c>
      <c r="IF1" t="s">
        <v>84</v>
      </c>
      <c r="IG1" t="s">
        <v>85</v>
      </c>
      <c r="IH1" t="s">
        <v>86</v>
      </c>
      <c r="II1" t="s">
        <v>107</v>
      </c>
      <c r="IJ1" t="s">
        <v>81</v>
      </c>
      <c r="IK1" s="23" t="s">
        <v>342</v>
      </c>
      <c r="IL1" t="s">
        <v>93</v>
      </c>
      <c r="IM1" t="s">
        <v>108</v>
      </c>
      <c r="IN1" t="s">
        <v>110</v>
      </c>
      <c r="IO1" t="s">
        <v>84</v>
      </c>
      <c r="IP1" t="s">
        <v>85</v>
      </c>
      <c r="IQ1" t="s">
        <v>86</v>
      </c>
      <c r="IR1" t="s">
        <v>107</v>
      </c>
      <c r="IS1" t="s">
        <v>81</v>
      </c>
      <c r="IT1" s="24" t="s">
        <v>343</v>
      </c>
      <c r="IU1" t="s">
        <v>93</v>
      </c>
      <c r="IV1" t="s">
        <v>108</v>
      </c>
      <c r="IW1" t="s">
        <v>110</v>
      </c>
      <c r="IX1" t="s">
        <v>84</v>
      </c>
      <c r="IY1" t="s">
        <v>85</v>
      </c>
      <c r="IZ1" t="s">
        <v>86</v>
      </c>
      <c r="JA1" t="s">
        <v>107</v>
      </c>
      <c r="JB1" t="s">
        <v>81</v>
      </c>
      <c r="JC1" s="26" t="s">
        <v>344</v>
      </c>
      <c r="JD1" t="s">
        <v>93</v>
      </c>
      <c r="JE1" t="s">
        <v>108</v>
      </c>
      <c r="JF1" t="s">
        <v>110</v>
      </c>
      <c r="JG1" t="s">
        <v>84</v>
      </c>
      <c r="JH1" t="s">
        <v>85</v>
      </c>
      <c r="JI1" t="s">
        <v>86</v>
      </c>
      <c r="JJ1" t="s">
        <v>107</v>
      </c>
      <c r="JK1" t="s">
        <v>81</v>
      </c>
      <c r="JL1" s="27" t="s">
        <v>345</v>
      </c>
      <c r="JM1" t="s">
        <v>93</v>
      </c>
      <c r="JN1" t="s">
        <v>108</v>
      </c>
      <c r="JO1" t="s">
        <v>110</v>
      </c>
      <c r="JP1" t="s">
        <v>84</v>
      </c>
      <c r="JQ1" t="s">
        <v>85</v>
      </c>
      <c r="JR1" t="s">
        <v>86</v>
      </c>
      <c r="JS1" t="s">
        <v>107</v>
      </c>
      <c r="JT1" t="s">
        <v>81</v>
      </c>
      <c r="JU1" s="7" t="s">
        <v>346</v>
      </c>
      <c r="JV1" t="s">
        <v>93</v>
      </c>
      <c r="JW1" t="s">
        <v>108</v>
      </c>
      <c r="JX1" t="s">
        <v>110</v>
      </c>
      <c r="JY1" t="s">
        <v>84</v>
      </c>
      <c r="JZ1" t="s">
        <v>85</v>
      </c>
      <c r="KA1" t="s">
        <v>86</v>
      </c>
      <c r="KB1" t="s">
        <v>107</v>
      </c>
      <c r="KC1" t="s">
        <v>81</v>
      </c>
      <c r="KD1" s="36" t="s">
        <v>827</v>
      </c>
      <c r="KE1" t="s">
        <v>828</v>
      </c>
    </row>
    <row r="2" spans="1:291" x14ac:dyDescent="0.35">
      <c r="A2" t="s">
        <v>1</v>
      </c>
      <c r="B2">
        <v>0</v>
      </c>
      <c r="C2">
        <v>0</v>
      </c>
      <c r="D2">
        <v>0</v>
      </c>
      <c r="E2" s="1">
        <v>241794</v>
      </c>
      <c r="F2" s="2">
        <v>42.001368925393564</v>
      </c>
      <c r="G2">
        <v>6</v>
      </c>
      <c r="H2" t="s">
        <v>80</v>
      </c>
      <c r="I2">
        <v>63</v>
      </c>
      <c r="J2">
        <v>173</v>
      </c>
      <c r="K2" s="2">
        <f>I2*10000/(J2*J2)</f>
        <v>21.04981790236894</v>
      </c>
      <c r="L2">
        <v>1</v>
      </c>
      <c r="M2">
        <v>3</v>
      </c>
      <c r="N2">
        <v>1.1000000000000001</v>
      </c>
      <c r="P2">
        <v>0</v>
      </c>
      <c r="R2">
        <v>5</v>
      </c>
      <c r="S2">
        <v>7</v>
      </c>
      <c r="T2" t="s">
        <v>95</v>
      </c>
      <c r="U2">
        <v>36</v>
      </c>
      <c r="V2">
        <v>6</v>
      </c>
      <c r="W2" s="4">
        <v>241796</v>
      </c>
      <c r="X2">
        <v>141665</v>
      </c>
      <c r="Y2" s="4">
        <v>241796</v>
      </c>
      <c r="Z2">
        <v>11.6</v>
      </c>
      <c r="AA2" s="2">
        <v>31.3</v>
      </c>
      <c r="AB2">
        <v>6120</v>
      </c>
      <c r="AC2" s="6">
        <v>278000</v>
      </c>
      <c r="AD2">
        <v>117</v>
      </c>
      <c r="AE2" s="6">
        <v>77</v>
      </c>
      <c r="AF2">
        <v>0.56999999999999995</v>
      </c>
      <c r="AG2" s="6">
        <v>126.7</v>
      </c>
      <c r="AH2" s="6">
        <v>0</v>
      </c>
    </row>
    <row r="3" spans="1:291" x14ac:dyDescent="0.35">
      <c r="A3" t="s">
        <v>2</v>
      </c>
      <c r="B3">
        <v>0</v>
      </c>
      <c r="C3">
        <v>0</v>
      </c>
      <c r="D3">
        <v>0</v>
      </c>
      <c r="E3" s="1">
        <v>241801</v>
      </c>
      <c r="F3" s="2">
        <v>28.90075290896646</v>
      </c>
      <c r="G3">
        <v>0</v>
      </c>
      <c r="L3">
        <v>2</v>
      </c>
      <c r="M3">
        <v>3</v>
      </c>
      <c r="N3">
        <v>2</v>
      </c>
      <c r="P3">
        <v>0</v>
      </c>
      <c r="R3">
        <v>5</v>
      </c>
      <c r="S3">
        <v>0</v>
      </c>
      <c r="AH3">
        <v>0</v>
      </c>
    </row>
    <row r="4" spans="1:291" x14ac:dyDescent="0.35">
      <c r="A4" t="s">
        <v>3</v>
      </c>
      <c r="B4">
        <v>0</v>
      </c>
      <c r="C4">
        <v>0</v>
      </c>
      <c r="D4">
        <v>0</v>
      </c>
      <c r="E4" s="1">
        <v>241806</v>
      </c>
      <c r="F4" s="2">
        <v>55.071868583162221</v>
      </c>
      <c r="G4">
        <v>0</v>
      </c>
      <c r="I4">
        <v>65.3</v>
      </c>
      <c r="J4">
        <v>168.7</v>
      </c>
      <c r="K4" s="2">
        <f t="shared" ref="K4:K66" si="0">I4*10000/(J4*J4)</f>
        <v>22.944733410659079</v>
      </c>
      <c r="L4">
        <v>2</v>
      </c>
      <c r="M4">
        <v>3</v>
      </c>
      <c r="N4">
        <v>1.1000000000000001</v>
      </c>
      <c r="P4">
        <v>1</v>
      </c>
      <c r="Q4" s="4">
        <v>241640</v>
      </c>
      <c r="R4">
        <v>2</v>
      </c>
      <c r="S4">
        <v>6</v>
      </c>
      <c r="T4" t="s">
        <v>106</v>
      </c>
      <c r="U4">
        <v>221</v>
      </c>
      <c r="V4">
        <v>19</v>
      </c>
      <c r="W4" s="4">
        <v>241806</v>
      </c>
      <c r="X4">
        <v>52066</v>
      </c>
      <c r="Y4" s="4">
        <v>241807</v>
      </c>
      <c r="Z4">
        <v>14.7</v>
      </c>
      <c r="AA4" s="2">
        <v>44.4</v>
      </c>
      <c r="AB4">
        <v>6840</v>
      </c>
      <c r="AC4" s="6">
        <v>257000</v>
      </c>
      <c r="AD4">
        <v>30</v>
      </c>
      <c r="AE4" s="6">
        <v>27</v>
      </c>
      <c r="AF4">
        <v>1.23</v>
      </c>
      <c r="AG4" s="6">
        <v>65.7</v>
      </c>
      <c r="AH4">
        <v>0</v>
      </c>
    </row>
    <row r="5" spans="1:291" x14ac:dyDescent="0.35">
      <c r="A5" t="s">
        <v>4</v>
      </c>
      <c r="B5">
        <v>0</v>
      </c>
      <c r="C5">
        <v>0</v>
      </c>
      <c r="D5">
        <v>0</v>
      </c>
      <c r="E5" s="1">
        <v>241807</v>
      </c>
      <c r="F5" s="2">
        <v>20.668035592060232</v>
      </c>
      <c r="G5">
        <v>1</v>
      </c>
      <c r="I5">
        <v>54.5</v>
      </c>
      <c r="J5">
        <v>163</v>
      </c>
      <c r="K5" s="2">
        <f t="shared" si="0"/>
        <v>20.512627498212201</v>
      </c>
      <c r="L5">
        <v>2</v>
      </c>
      <c r="M5">
        <v>3</v>
      </c>
      <c r="N5">
        <v>2</v>
      </c>
      <c r="P5">
        <v>0</v>
      </c>
      <c r="R5">
        <v>5</v>
      </c>
      <c r="S5">
        <v>0</v>
      </c>
      <c r="AH5">
        <v>0</v>
      </c>
    </row>
    <row r="6" spans="1:291" x14ac:dyDescent="0.35">
      <c r="A6" t="s">
        <v>5</v>
      </c>
      <c r="B6">
        <v>0</v>
      </c>
      <c r="C6">
        <v>0</v>
      </c>
      <c r="D6">
        <v>0</v>
      </c>
      <c r="E6" s="1">
        <v>241810</v>
      </c>
      <c r="F6" s="2">
        <v>26.965092402464066</v>
      </c>
      <c r="G6">
        <v>6</v>
      </c>
      <c r="H6" t="s">
        <v>112</v>
      </c>
      <c r="I6">
        <v>64.5</v>
      </c>
      <c r="J6">
        <v>171</v>
      </c>
      <c r="K6" s="2">
        <f t="shared" si="0"/>
        <v>22.058069149481891</v>
      </c>
      <c r="L6">
        <v>2</v>
      </c>
      <c r="M6">
        <v>3</v>
      </c>
      <c r="N6">
        <v>1.1000000000000001</v>
      </c>
      <c r="P6">
        <v>0</v>
      </c>
      <c r="R6">
        <v>5</v>
      </c>
      <c r="S6">
        <v>0</v>
      </c>
      <c r="U6">
        <v>105</v>
      </c>
      <c r="V6">
        <v>9</v>
      </c>
      <c r="W6" s="4">
        <v>241831</v>
      </c>
      <c r="X6">
        <v>2243179</v>
      </c>
      <c r="Y6" s="4">
        <v>241835</v>
      </c>
      <c r="Z6">
        <v>12.5</v>
      </c>
      <c r="AA6" s="2">
        <v>38</v>
      </c>
      <c r="AB6">
        <v>5260</v>
      </c>
      <c r="AC6" s="6">
        <v>247000</v>
      </c>
      <c r="AD6" s="6">
        <v>26</v>
      </c>
      <c r="AE6" s="6">
        <v>5</v>
      </c>
      <c r="AF6" s="6">
        <v>0.66</v>
      </c>
      <c r="AG6" s="6">
        <v>133.4</v>
      </c>
      <c r="AH6" s="6">
        <v>1</v>
      </c>
      <c r="AJ6" s="4">
        <v>241803</v>
      </c>
      <c r="AK6" s="4" t="s">
        <v>109</v>
      </c>
      <c r="AL6" s="6">
        <v>19</v>
      </c>
      <c r="AM6" s="6">
        <v>64.400000000000006</v>
      </c>
      <c r="AN6" s="6">
        <f>AM6-I6</f>
        <v>-9.9999999999994316E-2</v>
      </c>
      <c r="AO6" s="6">
        <v>2</v>
      </c>
      <c r="AP6" s="6">
        <v>1</v>
      </c>
      <c r="AQ6" s="6">
        <v>7</v>
      </c>
      <c r="AR6" s="6"/>
      <c r="KD6" s="36">
        <v>241803</v>
      </c>
      <c r="KE6">
        <f>E6-KD6</f>
        <v>7</v>
      </c>
    </row>
    <row r="7" spans="1:291" x14ac:dyDescent="0.35">
      <c r="A7" t="s">
        <v>6</v>
      </c>
      <c r="B7">
        <v>0</v>
      </c>
      <c r="C7">
        <v>0</v>
      </c>
      <c r="D7">
        <v>0</v>
      </c>
      <c r="E7" s="1">
        <v>241810</v>
      </c>
      <c r="F7" s="2">
        <v>46.283367556468171</v>
      </c>
      <c r="G7">
        <v>1</v>
      </c>
      <c r="I7">
        <v>79.7</v>
      </c>
      <c r="J7">
        <v>176</v>
      </c>
      <c r="K7" s="2">
        <f t="shared" si="0"/>
        <v>25.729597107438018</v>
      </c>
      <c r="L7">
        <v>2</v>
      </c>
      <c r="M7">
        <v>1</v>
      </c>
      <c r="N7">
        <v>2</v>
      </c>
      <c r="P7">
        <v>0</v>
      </c>
      <c r="R7">
        <v>5</v>
      </c>
      <c r="S7">
        <v>0</v>
      </c>
      <c r="Z7">
        <v>12</v>
      </c>
      <c r="AA7" s="2">
        <v>36.4</v>
      </c>
      <c r="AB7">
        <v>7440</v>
      </c>
      <c r="AC7" s="6">
        <v>351000</v>
      </c>
      <c r="AF7" s="6">
        <v>0.94</v>
      </c>
      <c r="AG7" s="6">
        <v>96.8</v>
      </c>
      <c r="AH7" s="6">
        <v>0</v>
      </c>
    </row>
    <row r="8" spans="1:291" x14ac:dyDescent="0.35">
      <c r="A8" t="s">
        <v>7</v>
      </c>
      <c r="B8">
        <v>0</v>
      </c>
      <c r="C8">
        <v>1</v>
      </c>
      <c r="D8">
        <v>0</v>
      </c>
      <c r="E8" s="1">
        <v>241812</v>
      </c>
      <c r="F8" s="2">
        <v>36.328542094455855</v>
      </c>
      <c r="G8">
        <v>2</v>
      </c>
      <c r="I8">
        <v>82.3</v>
      </c>
      <c r="J8">
        <v>157</v>
      </c>
      <c r="K8" s="2">
        <f t="shared" si="0"/>
        <v>33.388778449429999</v>
      </c>
      <c r="L8">
        <v>2</v>
      </c>
      <c r="M8">
        <v>3</v>
      </c>
      <c r="N8">
        <v>5</v>
      </c>
      <c r="P8">
        <v>0</v>
      </c>
      <c r="R8">
        <v>0</v>
      </c>
      <c r="S8">
        <v>0</v>
      </c>
      <c r="Z8">
        <v>12.8</v>
      </c>
      <c r="AA8" s="2">
        <v>37.4</v>
      </c>
      <c r="AH8" s="6">
        <v>0</v>
      </c>
    </row>
    <row r="9" spans="1:291" x14ac:dyDescent="0.35">
      <c r="A9" t="s">
        <v>8</v>
      </c>
      <c r="B9">
        <v>0</v>
      </c>
      <c r="C9">
        <v>0</v>
      </c>
      <c r="D9">
        <v>0</v>
      </c>
      <c r="E9" s="1">
        <v>241814</v>
      </c>
      <c r="F9" s="2">
        <v>27.471594798083505</v>
      </c>
      <c r="G9">
        <v>6</v>
      </c>
      <c r="H9" t="s">
        <v>111</v>
      </c>
      <c r="I9">
        <v>48.9</v>
      </c>
      <c r="J9">
        <v>163.1</v>
      </c>
      <c r="K9" s="2">
        <f t="shared" si="0"/>
        <v>18.382346030935725</v>
      </c>
      <c r="L9">
        <v>2</v>
      </c>
      <c r="M9">
        <v>3</v>
      </c>
      <c r="N9">
        <v>7</v>
      </c>
      <c r="P9">
        <v>0</v>
      </c>
      <c r="R9">
        <v>0</v>
      </c>
      <c r="S9">
        <v>0</v>
      </c>
      <c r="U9">
        <v>17</v>
      </c>
      <c r="V9">
        <v>4</v>
      </c>
      <c r="W9" s="4">
        <v>241817</v>
      </c>
      <c r="Z9">
        <v>10</v>
      </c>
      <c r="AA9" s="2">
        <v>27.9</v>
      </c>
      <c r="AB9">
        <v>9000</v>
      </c>
      <c r="AC9" s="6">
        <v>222000</v>
      </c>
      <c r="AD9" s="6">
        <v>46</v>
      </c>
      <c r="AE9" s="6">
        <v>26</v>
      </c>
      <c r="AF9" s="6">
        <v>0.72</v>
      </c>
      <c r="AG9" s="6">
        <v>127.8</v>
      </c>
      <c r="AH9" s="6">
        <v>1</v>
      </c>
      <c r="AJ9" s="4">
        <v>241809</v>
      </c>
      <c r="AK9" s="4" t="s">
        <v>113</v>
      </c>
      <c r="AL9" s="6">
        <v>33</v>
      </c>
      <c r="AO9">
        <v>0</v>
      </c>
      <c r="AP9">
        <v>1</v>
      </c>
      <c r="AQ9">
        <v>4</v>
      </c>
      <c r="KD9" s="36">
        <v>241809</v>
      </c>
      <c r="KE9">
        <f>E9-KD9</f>
        <v>5</v>
      </c>
    </row>
    <row r="10" spans="1:291" x14ac:dyDescent="0.35">
      <c r="A10" t="s">
        <v>9</v>
      </c>
      <c r="B10">
        <v>0</v>
      </c>
      <c r="C10">
        <v>0</v>
      </c>
      <c r="D10">
        <v>0</v>
      </c>
      <c r="E10" s="1">
        <v>241824</v>
      </c>
      <c r="F10" s="2">
        <v>38.291581108829568</v>
      </c>
      <c r="G10">
        <v>6</v>
      </c>
      <c r="H10" t="s">
        <v>115</v>
      </c>
      <c r="I10">
        <v>44.6</v>
      </c>
      <c r="J10">
        <v>166.3</v>
      </c>
      <c r="K10" s="2">
        <f t="shared" si="0"/>
        <v>16.126880218862734</v>
      </c>
      <c r="L10">
        <v>2</v>
      </c>
      <c r="M10">
        <v>3</v>
      </c>
      <c r="N10">
        <v>1.2</v>
      </c>
      <c r="O10" t="s">
        <v>114</v>
      </c>
      <c r="P10">
        <v>0</v>
      </c>
      <c r="R10">
        <v>2</v>
      </c>
      <c r="S10">
        <v>0</v>
      </c>
      <c r="U10">
        <v>190</v>
      </c>
      <c r="V10">
        <v>13</v>
      </c>
      <c r="W10" s="4">
        <v>241835</v>
      </c>
      <c r="Z10">
        <v>11.5</v>
      </c>
      <c r="AA10" s="2">
        <v>36.5</v>
      </c>
      <c r="AB10">
        <v>4860</v>
      </c>
      <c r="AC10" s="6">
        <v>248000</v>
      </c>
      <c r="AD10" s="6">
        <v>29</v>
      </c>
      <c r="AE10" s="6">
        <v>15</v>
      </c>
      <c r="AF10" s="6">
        <v>0.65</v>
      </c>
      <c r="AG10" s="6">
        <v>123.4</v>
      </c>
      <c r="AH10" s="6">
        <v>0</v>
      </c>
    </row>
    <row r="11" spans="1:291" x14ac:dyDescent="0.35">
      <c r="A11" t="s">
        <v>10</v>
      </c>
      <c r="B11">
        <v>0</v>
      </c>
      <c r="C11">
        <v>1</v>
      </c>
      <c r="D11">
        <v>0</v>
      </c>
      <c r="E11" s="1">
        <v>241802</v>
      </c>
      <c r="F11" s="2">
        <v>50.13278576317591</v>
      </c>
      <c r="G11">
        <v>6</v>
      </c>
      <c r="H11" t="s">
        <v>116</v>
      </c>
      <c r="I11">
        <v>45.2</v>
      </c>
      <c r="J11">
        <v>153.5</v>
      </c>
      <c r="K11" s="2">
        <f t="shared" si="0"/>
        <v>19.183227408248364</v>
      </c>
      <c r="L11">
        <v>2</v>
      </c>
      <c r="M11">
        <v>1</v>
      </c>
      <c r="N11">
        <v>3</v>
      </c>
      <c r="P11">
        <v>1</v>
      </c>
      <c r="Q11" s="4">
        <v>241641</v>
      </c>
      <c r="R11">
        <v>0</v>
      </c>
      <c r="S11">
        <v>1</v>
      </c>
      <c r="U11">
        <v>521</v>
      </c>
      <c r="V11">
        <v>26</v>
      </c>
      <c r="W11" s="4">
        <v>241828</v>
      </c>
      <c r="Z11">
        <v>9.6999999999999993</v>
      </c>
      <c r="AA11" s="2">
        <v>28.6</v>
      </c>
      <c r="AB11">
        <v>10020</v>
      </c>
      <c r="AC11" s="6">
        <v>529000</v>
      </c>
      <c r="AF11" s="6">
        <v>0.74</v>
      </c>
      <c r="AG11" s="6">
        <v>94.5</v>
      </c>
      <c r="AH11" s="6">
        <v>0</v>
      </c>
    </row>
    <row r="12" spans="1:291" x14ac:dyDescent="0.35">
      <c r="A12" t="s">
        <v>11</v>
      </c>
      <c r="B12">
        <v>0</v>
      </c>
      <c r="C12">
        <v>0</v>
      </c>
      <c r="D12">
        <v>0</v>
      </c>
      <c r="E12" s="1">
        <v>241834</v>
      </c>
      <c r="F12" s="2">
        <v>33.097878165639976</v>
      </c>
      <c r="G12">
        <v>6</v>
      </c>
      <c r="H12" t="s">
        <v>117</v>
      </c>
      <c r="I12">
        <v>63.5</v>
      </c>
      <c r="J12">
        <v>168.6</v>
      </c>
      <c r="K12" s="2">
        <f t="shared" si="0"/>
        <v>22.338735437607035</v>
      </c>
      <c r="L12">
        <v>2</v>
      </c>
      <c r="M12">
        <v>3</v>
      </c>
      <c r="N12">
        <v>1.2</v>
      </c>
      <c r="O12" t="s">
        <v>114</v>
      </c>
      <c r="P12">
        <v>0</v>
      </c>
      <c r="R12">
        <v>0</v>
      </c>
      <c r="S12">
        <v>0</v>
      </c>
      <c r="Z12">
        <v>11.3</v>
      </c>
      <c r="AA12" s="2">
        <v>35.1</v>
      </c>
      <c r="AB12">
        <v>6090</v>
      </c>
      <c r="AC12" s="6">
        <v>290000</v>
      </c>
      <c r="AD12" s="6">
        <v>30</v>
      </c>
      <c r="AE12" s="6">
        <v>28</v>
      </c>
      <c r="AF12" s="6">
        <v>0.84</v>
      </c>
      <c r="AG12" s="6">
        <v>115</v>
      </c>
      <c r="AH12" s="6">
        <v>1</v>
      </c>
      <c r="AJ12" s="4">
        <v>241827</v>
      </c>
      <c r="AK12" s="4" t="s">
        <v>118</v>
      </c>
      <c r="AL12" s="6">
        <v>42</v>
      </c>
      <c r="AM12">
        <v>65.400000000000006</v>
      </c>
      <c r="AN12" s="6">
        <f>AM12-I12</f>
        <v>1.9000000000000057</v>
      </c>
      <c r="AO12">
        <v>2</v>
      </c>
      <c r="AP12">
        <v>3</v>
      </c>
      <c r="AQ12">
        <v>1.2</v>
      </c>
      <c r="AR12" t="s">
        <v>114</v>
      </c>
      <c r="KD12" s="36">
        <v>241827</v>
      </c>
      <c r="KE12">
        <f>E12-KD12</f>
        <v>7</v>
      </c>
    </row>
    <row r="13" spans="1:291" x14ac:dyDescent="0.35">
      <c r="A13" t="s">
        <v>12</v>
      </c>
      <c r="B13">
        <v>0</v>
      </c>
      <c r="C13">
        <v>0</v>
      </c>
      <c r="D13">
        <v>0</v>
      </c>
      <c r="E13" s="1">
        <v>241848</v>
      </c>
      <c r="F13" s="2">
        <v>37.12251882272416</v>
      </c>
      <c r="G13">
        <v>1</v>
      </c>
      <c r="I13">
        <v>76.7</v>
      </c>
      <c r="J13">
        <v>167.1</v>
      </c>
      <c r="K13" s="2">
        <f t="shared" si="0"/>
        <v>27.468975636415337</v>
      </c>
      <c r="L13">
        <v>1</v>
      </c>
      <c r="M13">
        <v>1</v>
      </c>
      <c r="N13">
        <v>8</v>
      </c>
      <c r="P13">
        <v>0</v>
      </c>
      <c r="R13">
        <v>5</v>
      </c>
      <c r="S13">
        <v>0</v>
      </c>
      <c r="Z13">
        <v>15.2</v>
      </c>
      <c r="AA13" s="2">
        <v>44.7</v>
      </c>
      <c r="AB13">
        <v>7000</v>
      </c>
      <c r="AC13" s="6">
        <v>237000</v>
      </c>
      <c r="AF13" s="6">
        <v>0.81</v>
      </c>
      <c r="AG13" s="6">
        <v>113.5</v>
      </c>
      <c r="AH13" s="6">
        <v>0</v>
      </c>
    </row>
    <row r="14" spans="1:291" x14ac:dyDescent="0.35">
      <c r="A14" t="s">
        <v>13</v>
      </c>
      <c r="B14">
        <v>0</v>
      </c>
      <c r="C14">
        <v>0</v>
      </c>
      <c r="D14">
        <v>0</v>
      </c>
      <c r="E14" s="1">
        <v>241850</v>
      </c>
      <c r="F14" s="2">
        <v>23.370294318959616</v>
      </c>
      <c r="G14">
        <v>1</v>
      </c>
      <c r="I14">
        <v>50</v>
      </c>
      <c r="J14">
        <v>174</v>
      </c>
      <c r="K14" s="2">
        <f t="shared" si="0"/>
        <v>16.514731140177037</v>
      </c>
      <c r="L14">
        <v>2</v>
      </c>
      <c r="M14">
        <v>3</v>
      </c>
      <c r="N14">
        <v>6</v>
      </c>
      <c r="P14">
        <v>0</v>
      </c>
      <c r="R14">
        <v>5</v>
      </c>
      <c r="S14">
        <v>0</v>
      </c>
      <c r="Z14">
        <v>11.7</v>
      </c>
      <c r="AA14" s="2">
        <v>36.200000000000003</v>
      </c>
      <c r="AB14">
        <v>4430</v>
      </c>
      <c r="AC14" s="6">
        <v>209000</v>
      </c>
      <c r="AH14" s="6">
        <v>0</v>
      </c>
    </row>
    <row r="15" spans="1:291" x14ac:dyDescent="0.35">
      <c r="A15" t="s">
        <v>14</v>
      </c>
      <c r="B15">
        <v>0</v>
      </c>
      <c r="C15">
        <v>1</v>
      </c>
      <c r="D15">
        <v>0</v>
      </c>
      <c r="E15" s="1">
        <v>241855</v>
      </c>
      <c r="F15" s="2">
        <v>41.916495550992472</v>
      </c>
      <c r="G15">
        <v>3</v>
      </c>
      <c r="I15">
        <v>50.8</v>
      </c>
      <c r="J15">
        <v>161.30000000000001</v>
      </c>
      <c r="K15" s="2">
        <f t="shared" si="0"/>
        <v>19.525176908480343</v>
      </c>
      <c r="L15">
        <v>2</v>
      </c>
      <c r="M15">
        <v>2</v>
      </c>
      <c r="N15">
        <v>1.1000000000000001</v>
      </c>
      <c r="P15">
        <v>1</v>
      </c>
      <c r="Q15" s="4">
        <v>241360</v>
      </c>
      <c r="R15">
        <v>0</v>
      </c>
      <c r="S15" t="s">
        <v>119</v>
      </c>
      <c r="T15" t="s">
        <v>120</v>
      </c>
      <c r="U15">
        <v>274</v>
      </c>
      <c r="V15">
        <v>13</v>
      </c>
      <c r="W15" s="4">
        <v>241856</v>
      </c>
      <c r="X15">
        <v>110275</v>
      </c>
      <c r="Y15" s="4">
        <v>241864</v>
      </c>
      <c r="Z15">
        <v>11.8</v>
      </c>
      <c r="AA15" s="2">
        <v>34.9</v>
      </c>
      <c r="AB15">
        <v>7530</v>
      </c>
      <c r="AC15" s="6">
        <v>346000</v>
      </c>
      <c r="AD15" s="6">
        <v>27</v>
      </c>
      <c r="AF15" s="6">
        <v>0.65</v>
      </c>
      <c r="AG15" s="6">
        <v>110.3</v>
      </c>
      <c r="AH15" s="6">
        <v>0</v>
      </c>
    </row>
    <row r="16" spans="1:291" x14ac:dyDescent="0.35">
      <c r="A16" t="s">
        <v>15</v>
      </c>
      <c r="B16">
        <v>0</v>
      </c>
      <c r="C16">
        <v>0</v>
      </c>
      <c r="D16">
        <v>0</v>
      </c>
      <c r="E16" s="1">
        <v>241856</v>
      </c>
      <c r="F16" s="2">
        <v>43.38672142368241</v>
      </c>
      <c r="G16">
        <v>1</v>
      </c>
      <c r="I16">
        <v>60.6</v>
      </c>
      <c r="J16">
        <v>168.6</v>
      </c>
      <c r="K16" s="2">
        <f t="shared" si="0"/>
        <v>21.318541220771436</v>
      </c>
      <c r="L16">
        <v>2</v>
      </c>
      <c r="M16">
        <v>3</v>
      </c>
      <c r="N16">
        <v>2</v>
      </c>
      <c r="P16">
        <v>0</v>
      </c>
      <c r="R16">
        <v>5</v>
      </c>
      <c r="S16" t="s">
        <v>121</v>
      </c>
      <c r="T16" t="s">
        <v>109</v>
      </c>
      <c r="AH16" s="6">
        <v>0</v>
      </c>
    </row>
    <row r="17" spans="1:291" x14ac:dyDescent="0.35">
      <c r="A17" t="s">
        <v>16</v>
      </c>
      <c r="B17">
        <v>0</v>
      </c>
      <c r="C17">
        <v>0</v>
      </c>
      <c r="D17">
        <v>0</v>
      </c>
      <c r="E17" s="1">
        <v>241866</v>
      </c>
      <c r="F17" s="2">
        <v>58.543463381245722</v>
      </c>
      <c r="G17">
        <v>6</v>
      </c>
      <c r="H17" t="s">
        <v>122</v>
      </c>
      <c r="I17">
        <v>68.2</v>
      </c>
      <c r="J17">
        <v>168</v>
      </c>
      <c r="K17" s="2">
        <f t="shared" si="0"/>
        <v>24.163832199546484</v>
      </c>
      <c r="L17">
        <v>2</v>
      </c>
      <c r="M17">
        <v>3</v>
      </c>
      <c r="N17">
        <v>1.2</v>
      </c>
      <c r="O17" t="s">
        <v>123</v>
      </c>
      <c r="P17">
        <v>0</v>
      </c>
      <c r="R17">
        <v>0</v>
      </c>
      <c r="S17">
        <v>1</v>
      </c>
      <c r="U17">
        <v>35</v>
      </c>
      <c r="V17">
        <v>12</v>
      </c>
      <c r="W17" s="4">
        <v>241885</v>
      </c>
      <c r="X17">
        <v>303874</v>
      </c>
      <c r="Y17" s="4">
        <v>241887</v>
      </c>
      <c r="Z17">
        <v>12.2</v>
      </c>
      <c r="AA17" s="2">
        <v>37.4</v>
      </c>
      <c r="AB17">
        <v>3790</v>
      </c>
      <c r="AC17" s="6">
        <v>194000</v>
      </c>
      <c r="AD17" s="6">
        <v>22</v>
      </c>
      <c r="AE17" s="6">
        <v>10</v>
      </c>
      <c r="AF17" s="6">
        <v>0.89</v>
      </c>
      <c r="AG17" s="6">
        <v>94.2</v>
      </c>
      <c r="AH17" s="6">
        <v>0</v>
      </c>
    </row>
    <row r="18" spans="1:291" x14ac:dyDescent="0.35">
      <c r="A18" t="s">
        <v>17</v>
      </c>
      <c r="B18">
        <v>0</v>
      </c>
      <c r="C18">
        <v>1</v>
      </c>
      <c r="D18">
        <v>0</v>
      </c>
      <c r="E18" s="1">
        <v>241871</v>
      </c>
      <c r="F18" s="2">
        <v>61.74948665297741</v>
      </c>
      <c r="G18">
        <v>1</v>
      </c>
      <c r="I18">
        <v>59.2</v>
      </c>
      <c r="J18">
        <v>142</v>
      </c>
      <c r="K18" s="2">
        <f t="shared" si="0"/>
        <v>29.359254116246777</v>
      </c>
      <c r="L18">
        <v>2</v>
      </c>
      <c r="M18">
        <v>1</v>
      </c>
      <c r="N18">
        <v>6</v>
      </c>
      <c r="P18">
        <v>0</v>
      </c>
      <c r="R18">
        <v>0</v>
      </c>
      <c r="S18">
        <v>7</v>
      </c>
      <c r="T18" t="s">
        <v>124</v>
      </c>
      <c r="U18">
        <v>260</v>
      </c>
      <c r="V18">
        <v>13</v>
      </c>
      <c r="W18" s="4">
        <v>241880</v>
      </c>
      <c r="Z18">
        <v>10.4</v>
      </c>
      <c r="AA18" s="2">
        <v>31.8</v>
      </c>
      <c r="AB18">
        <v>5190</v>
      </c>
      <c r="AC18" s="6">
        <v>267000</v>
      </c>
      <c r="AF18" s="6">
        <v>0.69</v>
      </c>
      <c r="AG18" s="6">
        <v>94</v>
      </c>
      <c r="AH18" s="6">
        <v>0</v>
      </c>
    </row>
    <row r="19" spans="1:291" x14ac:dyDescent="0.35">
      <c r="A19" t="s">
        <v>18</v>
      </c>
      <c r="B19">
        <v>0</v>
      </c>
      <c r="C19">
        <v>1</v>
      </c>
      <c r="D19">
        <v>0</v>
      </c>
      <c r="E19" s="1">
        <v>241873</v>
      </c>
      <c r="F19" s="2">
        <v>34.956878850102669</v>
      </c>
      <c r="G19">
        <v>6</v>
      </c>
      <c r="H19" t="s">
        <v>125</v>
      </c>
      <c r="I19">
        <v>47.4</v>
      </c>
      <c r="J19">
        <v>156.30000000000001</v>
      </c>
      <c r="K19" s="2">
        <f t="shared" si="0"/>
        <v>19.402620336156534</v>
      </c>
      <c r="L19">
        <v>2</v>
      </c>
      <c r="M19">
        <v>1</v>
      </c>
      <c r="N19">
        <v>1.2</v>
      </c>
      <c r="O19" t="s">
        <v>123</v>
      </c>
      <c r="P19">
        <v>0</v>
      </c>
      <c r="R19">
        <v>0</v>
      </c>
      <c r="S19">
        <v>0</v>
      </c>
      <c r="U19">
        <v>2</v>
      </c>
      <c r="V19">
        <v>2</v>
      </c>
      <c r="W19" s="4">
        <v>241876</v>
      </c>
      <c r="X19">
        <v>52783</v>
      </c>
      <c r="Y19" s="4">
        <v>241878</v>
      </c>
      <c r="Z19">
        <v>11.7</v>
      </c>
      <c r="AA19" s="2">
        <v>34.9</v>
      </c>
      <c r="AB19">
        <v>4920</v>
      </c>
      <c r="AC19" s="6">
        <v>320000</v>
      </c>
      <c r="AD19" s="6">
        <v>180</v>
      </c>
      <c r="AE19" s="6">
        <v>7</v>
      </c>
      <c r="AF19" s="6">
        <v>0.55000000000000004</v>
      </c>
      <c r="AG19" s="6">
        <v>122.4</v>
      </c>
      <c r="AH19" s="6">
        <v>2</v>
      </c>
      <c r="AJ19" s="4">
        <v>241872</v>
      </c>
      <c r="AK19" s="4" t="s">
        <v>125</v>
      </c>
      <c r="AL19" s="6">
        <v>33</v>
      </c>
      <c r="AM19">
        <v>48.6</v>
      </c>
      <c r="AN19" s="6">
        <f>AM19-I19</f>
        <v>1.2000000000000028</v>
      </c>
      <c r="AO19">
        <v>2</v>
      </c>
      <c r="AP19">
        <v>1</v>
      </c>
      <c r="AQ19">
        <v>7</v>
      </c>
      <c r="BB19" s="4">
        <v>241864</v>
      </c>
      <c r="BC19" t="s">
        <v>125</v>
      </c>
      <c r="BD19">
        <v>33</v>
      </c>
      <c r="BE19">
        <v>46.3</v>
      </c>
      <c r="BF19">
        <v>2</v>
      </c>
      <c r="BG19">
        <v>1</v>
      </c>
      <c r="BH19">
        <v>7</v>
      </c>
      <c r="BP19">
        <v>0.48</v>
      </c>
      <c r="BQ19">
        <v>128</v>
      </c>
      <c r="KD19" s="4">
        <v>241864</v>
      </c>
      <c r="KE19">
        <f>E19-KD19</f>
        <v>9</v>
      </c>
    </row>
    <row r="20" spans="1:291" x14ac:dyDescent="0.35">
      <c r="A20" t="s">
        <v>19</v>
      </c>
      <c r="B20">
        <v>0</v>
      </c>
      <c r="C20">
        <v>1</v>
      </c>
      <c r="D20">
        <v>0</v>
      </c>
      <c r="E20" s="1">
        <v>241876</v>
      </c>
      <c r="F20" s="2">
        <v>63.285420944558524</v>
      </c>
      <c r="G20">
        <v>1</v>
      </c>
      <c r="I20">
        <v>48</v>
      </c>
      <c r="J20">
        <v>165</v>
      </c>
      <c r="K20" s="2">
        <f t="shared" si="0"/>
        <v>17.630853994490359</v>
      </c>
      <c r="L20">
        <v>2</v>
      </c>
      <c r="M20">
        <v>1</v>
      </c>
      <c r="N20">
        <v>6</v>
      </c>
      <c r="P20">
        <v>0</v>
      </c>
      <c r="R20">
        <v>0</v>
      </c>
      <c r="S20">
        <v>7</v>
      </c>
      <c r="T20" t="s">
        <v>127</v>
      </c>
      <c r="U20">
        <v>221</v>
      </c>
      <c r="V20">
        <v>28</v>
      </c>
      <c r="W20" s="4">
        <v>242006</v>
      </c>
      <c r="Z20">
        <v>13.1</v>
      </c>
      <c r="AA20" s="2">
        <v>40.200000000000003</v>
      </c>
      <c r="AB20">
        <v>5440</v>
      </c>
      <c r="AC20" s="6">
        <v>257000</v>
      </c>
      <c r="AF20" s="6">
        <v>0.91</v>
      </c>
      <c r="AG20" s="6">
        <v>89.4</v>
      </c>
      <c r="AH20" s="6">
        <v>0</v>
      </c>
    </row>
    <row r="21" spans="1:291" x14ac:dyDescent="0.35">
      <c r="A21" t="s">
        <v>20</v>
      </c>
      <c r="B21">
        <v>0</v>
      </c>
      <c r="C21">
        <v>0</v>
      </c>
      <c r="D21">
        <v>0</v>
      </c>
      <c r="E21" s="1">
        <v>241877</v>
      </c>
      <c r="F21" s="2">
        <v>36.251882272416154</v>
      </c>
      <c r="G21">
        <v>6</v>
      </c>
      <c r="H21" t="s">
        <v>128</v>
      </c>
      <c r="I21">
        <v>81.8</v>
      </c>
      <c r="J21">
        <v>186</v>
      </c>
      <c r="K21" s="2">
        <f t="shared" si="0"/>
        <v>23.644351948202104</v>
      </c>
      <c r="L21">
        <v>2</v>
      </c>
      <c r="M21">
        <v>3</v>
      </c>
      <c r="N21">
        <v>1.2</v>
      </c>
      <c r="O21" t="s">
        <v>114</v>
      </c>
      <c r="P21">
        <v>0</v>
      </c>
      <c r="R21">
        <v>2</v>
      </c>
      <c r="S21">
        <v>0</v>
      </c>
      <c r="U21">
        <v>122</v>
      </c>
      <c r="V21">
        <v>4</v>
      </c>
      <c r="W21" s="4">
        <v>241907</v>
      </c>
      <c r="X21">
        <v>597424</v>
      </c>
      <c r="Y21" s="4">
        <v>241908</v>
      </c>
      <c r="Z21">
        <v>12.1</v>
      </c>
      <c r="AA21" s="2">
        <v>37.299999999999997</v>
      </c>
      <c r="AB21">
        <v>6580</v>
      </c>
      <c r="AC21" s="6">
        <v>116000</v>
      </c>
      <c r="AH21" s="6">
        <v>0</v>
      </c>
    </row>
    <row r="22" spans="1:291" x14ac:dyDescent="0.35">
      <c r="A22" t="s">
        <v>21</v>
      </c>
      <c r="B22">
        <v>0</v>
      </c>
      <c r="C22">
        <v>0</v>
      </c>
      <c r="D22">
        <v>0</v>
      </c>
      <c r="E22" s="1">
        <v>241885</v>
      </c>
      <c r="F22" s="2">
        <v>75.077344284736483</v>
      </c>
      <c r="G22">
        <v>1</v>
      </c>
      <c r="I22">
        <v>70</v>
      </c>
      <c r="J22">
        <v>162</v>
      </c>
      <c r="K22" s="2">
        <f t="shared" si="0"/>
        <v>26.672763298277701</v>
      </c>
      <c r="L22">
        <v>2</v>
      </c>
      <c r="M22">
        <v>3</v>
      </c>
      <c r="N22">
        <v>6</v>
      </c>
      <c r="P22">
        <v>0</v>
      </c>
      <c r="R22">
        <v>0</v>
      </c>
      <c r="S22" t="s">
        <v>129</v>
      </c>
      <c r="T22" t="s">
        <v>130</v>
      </c>
      <c r="Z22">
        <v>12.4</v>
      </c>
      <c r="AA22" s="2">
        <v>37.4</v>
      </c>
      <c r="AB22">
        <v>6990</v>
      </c>
      <c r="AC22" s="6">
        <v>356000</v>
      </c>
      <c r="AH22" s="6">
        <v>0</v>
      </c>
    </row>
    <row r="23" spans="1:291" x14ac:dyDescent="0.35">
      <c r="A23" t="s">
        <v>22</v>
      </c>
      <c r="B23">
        <v>0</v>
      </c>
      <c r="C23">
        <v>1</v>
      </c>
      <c r="D23">
        <v>0</v>
      </c>
      <c r="E23" s="1">
        <v>241886</v>
      </c>
      <c r="F23" s="2">
        <v>39.641341546885698</v>
      </c>
      <c r="G23">
        <v>6</v>
      </c>
      <c r="H23" t="s">
        <v>131</v>
      </c>
      <c r="I23">
        <v>59.5</v>
      </c>
      <c r="J23">
        <v>164.2</v>
      </c>
      <c r="K23" s="2">
        <f t="shared" si="0"/>
        <v>22.068390498500836</v>
      </c>
      <c r="L23">
        <v>2</v>
      </c>
      <c r="M23">
        <v>3</v>
      </c>
      <c r="N23">
        <v>1.2</v>
      </c>
      <c r="O23" t="s">
        <v>531</v>
      </c>
      <c r="P23">
        <v>0</v>
      </c>
      <c r="R23">
        <v>0</v>
      </c>
      <c r="S23">
        <v>0</v>
      </c>
      <c r="U23">
        <v>314</v>
      </c>
      <c r="V23">
        <v>20</v>
      </c>
      <c r="W23" s="4">
        <v>241887</v>
      </c>
      <c r="X23">
        <v>386036</v>
      </c>
      <c r="Y23" s="4">
        <v>241884</v>
      </c>
      <c r="Z23">
        <v>12.7</v>
      </c>
      <c r="AA23" s="2">
        <v>39.1</v>
      </c>
      <c r="AB23">
        <v>10400</v>
      </c>
      <c r="AC23" s="6">
        <v>303000</v>
      </c>
      <c r="AD23" s="6">
        <v>22</v>
      </c>
      <c r="AE23" s="6">
        <v>26</v>
      </c>
      <c r="AF23" s="6">
        <v>0.68</v>
      </c>
      <c r="AG23" s="6">
        <v>110.2</v>
      </c>
      <c r="AH23" s="6">
        <v>0</v>
      </c>
    </row>
    <row r="24" spans="1:291" x14ac:dyDescent="0.35">
      <c r="A24" t="s">
        <v>23</v>
      </c>
      <c r="B24">
        <v>0</v>
      </c>
      <c r="C24">
        <v>1</v>
      </c>
      <c r="D24">
        <v>0</v>
      </c>
      <c r="E24" s="1">
        <v>241887</v>
      </c>
      <c r="F24" s="2">
        <v>31.279945242984258</v>
      </c>
      <c r="G24">
        <v>6</v>
      </c>
      <c r="H24" t="s">
        <v>125</v>
      </c>
      <c r="I24">
        <v>56.8</v>
      </c>
      <c r="J24">
        <v>162.6</v>
      </c>
      <c r="K24" s="2">
        <f t="shared" si="0"/>
        <v>21.483609670045041</v>
      </c>
      <c r="L24">
        <v>2</v>
      </c>
      <c r="M24">
        <v>1</v>
      </c>
      <c r="N24">
        <v>7</v>
      </c>
      <c r="P24">
        <v>0</v>
      </c>
      <c r="R24">
        <v>0</v>
      </c>
      <c r="S24">
        <v>0</v>
      </c>
      <c r="Z24">
        <v>9</v>
      </c>
      <c r="AA24" s="2">
        <v>27.4</v>
      </c>
      <c r="AB24">
        <v>8990</v>
      </c>
      <c r="AC24" s="6">
        <v>487000</v>
      </c>
      <c r="AD24" s="6"/>
      <c r="AF24" s="6">
        <v>0.8</v>
      </c>
      <c r="AG24" s="6">
        <v>119</v>
      </c>
      <c r="AH24" s="6">
        <v>0</v>
      </c>
    </row>
    <row r="25" spans="1:291" x14ac:dyDescent="0.35">
      <c r="A25" t="s">
        <v>24</v>
      </c>
      <c r="B25">
        <v>0</v>
      </c>
      <c r="C25">
        <v>0</v>
      </c>
      <c r="D25">
        <v>0</v>
      </c>
      <c r="E25" s="1">
        <v>241893</v>
      </c>
      <c r="F25" s="2">
        <v>40.375085557837096</v>
      </c>
      <c r="G25">
        <v>6</v>
      </c>
      <c r="H25" t="s">
        <v>132</v>
      </c>
      <c r="I25">
        <v>73</v>
      </c>
      <c r="J25">
        <v>173</v>
      </c>
      <c r="K25" s="2">
        <f t="shared" si="0"/>
        <v>24.391058839252899</v>
      </c>
      <c r="L25">
        <v>2</v>
      </c>
      <c r="M25">
        <v>1</v>
      </c>
      <c r="N25">
        <v>1.2</v>
      </c>
      <c r="O25" t="s">
        <v>114</v>
      </c>
      <c r="P25">
        <v>0</v>
      </c>
      <c r="R25">
        <v>5</v>
      </c>
      <c r="S25">
        <v>0</v>
      </c>
      <c r="U25">
        <v>507</v>
      </c>
      <c r="V25">
        <v>18</v>
      </c>
      <c r="W25" s="4">
        <v>241904</v>
      </c>
      <c r="Z25">
        <v>12.4</v>
      </c>
      <c r="AA25" s="2">
        <v>37.299999999999997</v>
      </c>
      <c r="AB25">
        <v>6930</v>
      </c>
      <c r="AC25" s="6">
        <v>312000</v>
      </c>
      <c r="AD25" s="6">
        <v>103</v>
      </c>
      <c r="AE25" s="6">
        <v>230</v>
      </c>
      <c r="AF25" s="6">
        <v>0.84</v>
      </c>
      <c r="AG25" s="6">
        <v>109.5</v>
      </c>
      <c r="AH25" s="6">
        <v>0</v>
      </c>
    </row>
    <row r="26" spans="1:291" x14ac:dyDescent="0.35">
      <c r="A26" t="s">
        <v>25</v>
      </c>
      <c r="B26">
        <v>0</v>
      </c>
      <c r="C26">
        <v>1</v>
      </c>
      <c r="D26">
        <v>0</v>
      </c>
      <c r="E26" s="1">
        <v>241904</v>
      </c>
      <c r="F26" s="2">
        <v>56.785763175906915</v>
      </c>
      <c r="G26">
        <v>1</v>
      </c>
      <c r="I26">
        <v>59.8</v>
      </c>
      <c r="J26">
        <v>152</v>
      </c>
      <c r="K26" s="2">
        <f t="shared" si="0"/>
        <v>25.882963988919666</v>
      </c>
      <c r="L26">
        <v>2</v>
      </c>
      <c r="M26">
        <v>1</v>
      </c>
      <c r="N26">
        <v>8</v>
      </c>
      <c r="P26">
        <v>0</v>
      </c>
      <c r="R26">
        <v>0</v>
      </c>
      <c r="S26">
        <v>3</v>
      </c>
      <c r="U26">
        <v>1489</v>
      </c>
      <c r="V26">
        <v>29</v>
      </c>
      <c r="W26" s="4">
        <v>241936</v>
      </c>
      <c r="Z26">
        <v>13.9</v>
      </c>
      <c r="AA26" s="2">
        <v>37.700000000000003</v>
      </c>
      <c r="AB26">
        <v>8870</v>
      </c>
      <c r="AC26" s="6">
        <v>207000</v>
      </c>
      <c r="AD26" s="6">
        <v>44</v>
      </c>
      <c r="AE26" s="6">
        <v>51</v>
      </c>
      <c r="AF26" s="6">
        <v>0.56000000000000005</v>
      </c>
      <c r="AG26" s="6">
        <v>104.2</v>
      </c>
      <c r="AH26" s="6">
        <v>0</v>
      </c>
    </row>
    <row r="27" spans="1:291" x14ac:dyDescent="0.35">
      <c r="A27" t="s">
        <v>26</v>
      </c>
      <c r="B27">
        <v>0</v>
      </c>
      <c r="C27">
        <v>0</v>
      </c>
      <c r="D27">
        <v>0</v>
      </c>
      <c r="E27" s="1">
        <v>241911</v>
      </c>
      <c r="F27" s="2">
        <v>30.992470910335388</v>
      </c>
      <c r="G27">
        <v>6</v>
      </c>
      <c r="H27" t="s">
        <v>125</v>
      </c>
      <c r="I27">
        <v>58.4</v>
      </c>
      <c r="J27">
        <v>171.2</v>
      </c>
      <c r="K27" s="2">
        <f t="shared" si="0"/>
        <v>19.925320988732643</v>
      </c>
      <c r="L27">
        <v>2</v>
      </c>
      <c r="M27">
        <v>1</v>
      </c>
      <c r="N27">
        <v>7</v>
      </c>
      <c r="P27">
        <v>0</v>
      </c>
      <c r="R27">
        <v>2</v>
      </c>
      <c r="S27">
        <v>0</v>
      </c>
      <c r="U27">
        <v>85</v>
      </c>
      <c r="V27">
        <v>6</v>
      </c>
      <c r="W27" s="4">
        <v>241920</v>
      </c>
      <c r="X27">
        <v>209032</v>
      </c>
      <c r="Y27" s="4">
        <v>241920</v>
      </c>
      <c r="Z27">
        <v>10.7</v>
      </c>
      <c r="AA27" s="2">
        <v>32.200000000000003</v>
      </c>
      <c r="AB27">
        <v>13470</v>
      </c>
      <c r="AC27" s="6">
        <v>442000</v>
      </c>
      <c r="AD27" s="6">
        <v>112</v>
      </c>
      <c r="AE27" s="6">
        <v>191</v>
      </c>
      <c r="AF27" s="6">
        <v>0.91</v>
      </c>
      <c r="AG27" s="6">
        <v>111.9</v>
      </c>
      <c r="AH27" s="6">
        <v>0</v>
      </c>
    </row>
    <row r="28" spans="1:291" x14ac:dyDescent="0.35">
      <c r="A28" t="s">
        <v>27</v>
      </c>
      <c r="B28">
        <v>0</v>
      </c>
      <c r="C28">
        <v>0</v>
      </c>
      <c r="D28">
        <v>0</v>
      </c>
      <c r="E28" s="1">
        <v>241920</v>
      </c>
      <c r="F28" s="2">
        <v>31.405886379192335</v>
      </c>
      <c r="G28">
        <v>6</v>
      </c>
      <c r="H28" t="s">
        <v>133</v>
      </c>
      <c r="I28">
        <v>74.7</v>
      </c>
      <c r="J28">
        <v>164.9</v>
      </c>
      <c r="K28" s="2">
        <f t="shared" si="0"/>
        <v>27.471304989958444</v>
      </c>
      <c r="L28">
        <v>2</v>
      </c>
      <c r="M28">
        <v>3</v>
      </c>
      <c r="N28">
        <v>1.2</v>
      </c>
      <c r="O28" t="s">
        <v>114</v>
      </c>
      <c r="P28">
        <v>0</v>
      </c>
      <c r="R28">
        <v>2</v>
      </c>
      <c r="S28">
        <v>0</v>
      </c>
      <c r="U28">
        <v>201</v>
      </c>
      <c r="V28">
        <v>8</v>
      </c>
      <c r="W28" s="4">
        <v>241967</v>
      </c>
      <c r="Z28">
        <v>14.4</v>
      </c>
      <c r="AA28" s="2">
        <v>45.3</v>
      </c>
      <c r="AB28">
        <v>10910</v>
      </c>
      <c r="AC28" s="6">
        <v>267000</v>
      </c>
      <c r="AH28" s="6">
        <v>1</v>
      </c>
      <c r="AJ28" s="4">
        <v>241576</v>
      </c>
      <c r="AK28" s="4" t="s">
        <v>134</v>
      </c>
      <c r="AL28" s="6">
        <v>54</v>
      </c>
      <c r="AM28">
        <v>71.3</v>
      </c>
      <c r="AN28" s="6">
        <f>AM28-I28</f>
        <v>-3.4000000000000057</v>
      </c>
      <c r="AO28">
        <v>2</v>
      </c>
      <c r="AP28">
        <v>3</v>
      </c>
      <c r="AQ28">
        <v>5</v>
      </c>
      <c r="AS28">
        <v>14.5</v>
      </c>
      <c r="AT28">
        <v>46.4</v>
      </c>
      <c r="AU28">
        <v>8310</v>
      </c>
      <c r="AV28">
        <v>304000</v>
      </c>
      <c r="AW28">
        <v>31</v>
      </c>
      <c r="AX28">
        <v>72</v>
      </c>
      <c r="AY28">
        <v>0.84</v>
      </c>
      <c r="KD28" s="36">
        <v>241576</v>
      </c>
      <c r="KE28">
        <f>E28-KD28</f>
        <v>344</v>
      </c>
    </row>
    <row r="29" spans="1:291" x14ac:dyDescent="0.35">
      <c r="A29" t="s">
        <v>28</v>
      </c>
      <c r="B29">
        <v>0</v>
      </c>
      <c r="C29">
        <v>0</v>
      </c>
      <c r="D29">
        <v>0</v>
      </c>
      <c r="E29" s="1">
        <v>241924</v>
      </c>
      <c r="F29" s="2">
        <v>51.49075975359343</v>
      </c>
      <c r="G29">
        <v>6</v>
      </c>
      <c r="H29" t="s">
        <v>115</v>
      </c>
      <c r="I29">
        <v>58.3</v>
      </c>
      <c r="J29">
        <v>161.69999999999999</v>
      </c>
      <c r="K29" s="2">
        <f t="shared" si="0"/>
        <v>22.297106845211804</v>
      </c>
      <c r="L29">
        <v>2</v>
      </c>
      <c r="M29">
        <v>3</v>
      </c>
      <c r="N29">
        <v>1.2</v>
      </c>
      <c r="O29" t="s">
        <v>114</v>
      </c>
      <c r="P29">
        <v>0</v>
      </c>
      <c r="R29">
        <v>5</v>
      </c>
      <c r="S29">
        <v>0</v>
      </c>
      <c r="U29">
        <v>40</v>
      </c>
      <c r="V29">
        <v>3</v>
      </c>
      <c r="W29" s="4">
        <v>241933</v>
      </c>
      <c r="Z29">
        <v>9.5</v>
      </c>
      <c r="AA29" s="2">
        <v>27.6</v>
      </c>
      <c r="AB29">
        <v>5430</v>
      </c>
      <c r="AC29" s="6">
        <v>119000</v>
      </c>
      <c r="AD29" s="6">
        <v>22</v>
      </c>
      <c r="AE29" s="6">
        <v>19</v>
      </c>
      <c r="AF29" s="6">
        <v>0.91</v>
      </c>
      <c r="AG29" s="6">
        <v>97.2</v>
      </c>
      <c r="AH29" s="6">
        <v>0</v>
      </c>
    </row>
    <row r="30" spans="1:291" x14ac:dyDescent="0.35">
      <c r="A30" t="s">
        <v>29</v>
      </c>
      <c r="B30">
        <v>0</v>
      </c>
      <c r="C30">
        <v>1</v>
      </c>
      <c r="D30">
        <v>0</v>
      </c>
      <c r="E30" s="1">
        <v>241925</v>
      </c>
      <c r="F30" s="2">
        <v>52.035592060232716</v>
      </c>
      <c r="G30">
        <v>6</v>
      </c>
      <c r="H30" t="s">
        <v>117</v>
      </c>
      <c r="I30">
        <v>70</v>
      </c>
      <c r="J30">
        <v>154</v>
      </c>
      <c r="K30" s="2">
        <f t="shared" si="0"/>
        <v>29.515938606847698</v>
      </c>
      <c r="L30">
        <v>2</v>
      </c>
      <c r="M30">
        <v>3</v>
      </c>
      <c r="N30">
        <v>1.2</v>
      </c>
      <c r="O30" t="s">
        <v>114</v>
      </c>
      <c r="P30">
        <v>0</v>
      </c>
      <c r="R30">
        <v>0</v>
      </c>
      <c r="S30">
        <v>0</v>
      </c>
      <c r="U30" s="11">
        <v>162</v>
      </c>
      <c r="V30" s="11">
        <v>7</v>
      </c>
      <c r="W30" s="28">
        <v>242180</v>
      </c>
      <c r="Z30">
        <v>11.9</v>
      </c>
      <c r="AA30" s="2">
        <v>36.799999999999997</v>
      </c>
      <c r="AB30">
        <v>5260</v>
      </c>
      <c r="AC30" s="6">
        <v>207000</v>
      </c>
      <c r="AD30" s="6">
        <v>33</v>
      </c>
      <c r="AE30" s="6">
        <v>8</v>
      </c>
      <c r="AF30" s="6">
        <v>0.48</v>
      </c>
      <c r="AG30" s="6">
        <v>112.8</v>
      </c>
      <c r="AH30" s="6">
        <v>0</v>
      </c>
    </row>
    <row r="31" spans="1:291" x14ac:dyDescent="0.35">
      <c r="A31" t="s">
        <v>30</v>
      </c>
      <c r="B31">
        <v>0</v>
      </c>
      <c r="C31">
        <v>1</v>
      </c>
      <c r="D31">
        <v>0</v>
      </c>
      <c r="E31" s="1">
        <v>241925</v>
      </c>
      <c r="F31" s="2">
        <v>74.360027378507866</v>
      </c>
      <c r="G31">
        <v>1</v>
      </c>
      <c r="I31">
        <v>43.5</v>
      </c>
      <c r="J31">
        <v>158.30000000000001</v>
      </c>
      <c r="K31" s="2">
        <f t="shared" si="0"/>
        <v>17.359108883114931</v>
      </c>
      <c r="L31">
        <v>2</v>
      </c>
      <c r="M31">
        <v>3</v>
      </c>
      <c r="N31">
        <v>6</v>
      </c>
      <c r="P31">
        <v>0</v>
      </c>
      <c r="R31">
        <v>0</v>
      </c>
      <c r="S31">
        <v>3</v>
      </c>
      <c r="Z31">
        <v>10.6</v>
      </c>
      <c r="AA31" s="2">
        <v>32.299999999999997</v>
      </c>
      <c r="AB31">
        <v>7700</v>
      </c>
      <c r="AC31" s="6">
        <v>274000</v>
      </c>
      <c r="AD31" s="6">
        <v>28</v>
      </c>
      <c r="AE31" s="6">
        <v>13</v>
      </c>
      <c r="AF31" s="6">
        <v>0.64</v>
      </c>
      <c r="AG31" s="6">
        <v>87.9</v>
      </c>
      <c r="AH31" s="6">
        <v>1</v>
      </c>
      <c r="AJ31" s="4">
        <v>241922</v>
      </c>
      <c r="AK31" s="4" t="s">
        <v>135</v>
      </c>
      <c r="AL31" s="6">
        <v>51</v>
      </c>
      <c r="AM31">
        <v>42.2</v>
      </c>
      <c r="AN31" s="6">
        <f>AM31-I31</f>
        <v>-1.2999999999999972</v>
      </c>
      <c r="AO31">
        <v>2</v>
      </c>
      <c r="AP31">
        <v>3</v>
      </c>
      <c r="AQ31">
        <v>5</v>
      </c>
      <c r="KD31" s="36">
        <v>241922</v>
      </c>
      <c r="KE31">
        <f>E31-KD31</f>
        <v>3</v>
      </c>
    </row>
    <row r="32" spans="1:291" x14ac:dyDescent="0.35">
      <c r="A32" t="s">
        <v>31</v>
      </c>
      <c r="B32">
        <v>0</v>
      </c>
      <c r="C32">
        <v>0</v>
      </c>
      <c r="D32">
        <v>0</v>
      </c>
      <c r="E32" s="1">
        <v>241932</v>
      </c>
      <c r="F32" s="2">
        <v>28.243668720054757</v>
      </c>
      <c r="G32">
        <v>2</v>
      </c>
      <c r="I32">
        <v>53.5</v>
      </c>
      <c r="J32">
        <v>173.8</v>
      </c>
      <c r="K32" s="2">
        <f t="shared" si="0"/>
        <v>17.711454908291078</v>
      </c>
      <c r="L32">
        <v>2</v>
      </c>
      <c r="M32">
        <v>3</v>
      </c>
      <c r="N32">
        <v>5</v>
      </c>
      <c r="P32">
        <v>0</v>
      </c>
      <c r="R32">
        <v>5</v>
      </c>
      <c r="S32">
        <v>0</v>
      </c>
      <c r="Z32">
        <v>8.5</v>
      </c>
      <c r="AA32" s="2">
        <v>25.6</v>
      </c>
      <c r="AB32">
        <v>3180</v>
      </c>
      <c r="AC32" s="6">
        <v>284000</v>
      </c>
      <c r="AD32" s="6">
        <v>57</v>
      </c>
      <c r="AE32" s="6">
        <v>40</v>
      </c>
      <c r="AF32" s="6">
        <v>0.72</v>
      </c>
      <c r="AG32" s="6">
        <v>126.9</v>
      </c>
      <c r="AH32" s="6">
        <v>0</v>
      </c>
    </row>
    <row r="33" spans="1:291" x14ac:dyDescent="0.35">
      <c r="A33" t="s">
        <v>32</v>
      </c>
      <c r="B33">
        <v>0</v>
      </c>
      <c r="C33">
        <v>0</v>
      </c>
      <c r="D33">
        <v>0</v>
      </c>
      <c r="E33" s="1">
        <v>241933</v>
      </c>
      <c r="F33" s="2">
        <v>40.637919233401782</v>
      </c>
      <c r="G33">
        <v>6</v>
      </c>
      <c r="H33" t="s">
        <v>148</v>
      </c>
      <c r="I33">
        <v>50.3</v>
      </c>
      <c r="J33">
        <v>160</v>
      </c>
      <c r="K33" s="2">
        <f t="shared" si="0"/>
        <v>19.6484375</v>
      </c>
      <c r="L33">
        <v>2</v>
      </c>
      <c r="M33">
        <v>2</v>
      </c>
      <c r="N33">
        <v>1.2</v>
      </c>
      <c r="O33" t="s">
        <v>136</v>
      </c>
      <c r="P33">
        <v>0</v>
      </c>
      <c r="R33">
        <v>0</v>
      </c>
      <c r="S33">
        <v>0</v>
      </c>
      <c r="Z33">
        <v>9.6999999999999993</v>
      </c>
      <c r="AA33" s="2">
        <v>30.7</v>
      </c>
      <c r="AB33">
        <v>5050</v>
      </c>
      <c r="AC33" s="6">
        <v>285000</v>
      </c>
      <c r="AD33" s="6">
        <v>114</v>
      </c>
      <c r="AE33" s="6">
        <v>144</v>
      </c>
      <c r="AH33" s="6">
        <v>1</v>
      </c>
      <c r="AJ33" s="4">
        <v>241434</v>
      </c>
      <c r="AK33" s="4" t="s">
        <v>133</v>
      </c>
      <c r="AL33" s="6">
        <v>40</v>
      </c>
      <c r="AO33">
        <v>2</v>
      </c>
      <c r="AP33">
        <v>1</v>
      </c>
      <c r="AQ33">
        <v>4</v>
      </c>
      <c r="KD33" s="36">
        <v>241434</v>
      </c>
      <c r="KE33">
        <f>E33-KD33</f>
        <v>499</v>
      </c>
    </row>
    <row r="34" spans="1:291" x14ac:dyDescent="0.35">
      <c r="A34" t="s">
        <v>33</v>
      </c>
      <c r="B34">
        <v>0</v>
      </c>
      <c r="C34">
        <v>0</v>
      </c>
      <c r="D34">
        <v>0</v>
      </c>
      <c r="E34" s="1">
        <v>241935</v>
      </c>
      <c r="F34" s="2">
        <v>51.759069130732378</v>
      </c>
      <c r="G34">
        <v>6</v>
      </c>
      <c r="H34" t="s">
        <v>116</v>
      </c>
      <c r="I34">
        <v>70</v>
      </c>
      <c r="J34">
        <v>168</v>
      </c>
      <c r="K34" s="2">
        <f t="shared" si="0"/>
        <v>24.801587301587301</v>
      </c>
      <c r="L34">
        <v>2</v>
      </c>
      <c r="M34">
        <v>3</v>
      </c>
      <c r="N34">
        <v>6</v>
      </c>
      <c r="P34">
        <v>0</v>
      </c>
      <c r="R34">
        <v>2</v>
      </c>
      <c r="S34">
        <v>0</v>
      </c>
      <c r="U34">
        <v>183</v>
      </c>
      <c r="V34">
        <v>9</v>
      </c>
      <c r="W34" s="4">
        <v>241957</v>
      </c>
      <c r="X34">
        <v>544000</v>
      </c>
      <c r="Y34" s="4">
        <v>241957</v>
      </c>
      <c r="Z34">
        <v>7</v>
      </c>
      <c r="AA34" s="2">
        <v>21</v>
      </c>
      <c r="AB34">
        <v>4080</v>
      </c>
      <c r="AC34" s="6">
        <v>228000</v>
      </c>
      <c r="AD34" s="6">
        <v>39</v>
      </c>
      <c r="AE34" s="6">
        <v>24</v>
      </c>
      <c r="AF34" s="6">
        <v>0.95</v>
      </c>
      <c r="AG34" s="6">
        <v>92.3</v>
      </c>
      <c r="AH34" s="6">
        <v>0</v>
      </c>
    </row>
    <row r="35" spans="1:291" x14ac:dyDescent="0.35">
      <c r="A35" t="s">
        <v>34</v>
      </c>
      <c r="B35">
        <v>0</v>
      </c>
      <c r="C35">
        <v>0</v>
      </c>
      <c r="D35">
        <v>0</v>
      </c>
      <c r="E35" s="1">
        <v>241939</v>
      </c>
      <c r="F35" s="2">
        <v>40.725530458590008</v>
      </c>
      <c r="G35">
        <v>0</v>
      </c>
      <c r="I35">
        <v>55.6</v>
      </c>
      <c r="J35">
        <v>166</v>
      </c>
      <c r="K35" s="2">
        <f t="shared" si="0"/>
        <v>20.177093917840036</v>
      </c>
      <c r="L35">
        <v>2</v>
      </c>
      <c r="M35">
        <v>3</v>
      </c>
      <c r="N35">
        <v>1.1000000000000001</v>
      </c>
      <c r="P35">
        <v>0</v>
      </c>
      <c r="R35">
        <v>0</v>
      </c>
      <c r="S35">
        <v>0</v>
      </c>
      <c r="U35">
        <v>244</v>
      </c>
      <c r="V35">
        <v>16</v>
      </c>
      <c r="W35" s="4">
        <v>241941</v>
      </c>
      <c r="X35">
        <v>92569</v>
      </c>
      <c r="Y35" s="4">
        <v>241949</v>
      </c>
      <c r="Z35">
        <v>12.2</v>
      </c>
      <c r="AA35" s="2">
        <v>36.4</v>
      </c>
      <c r="AB35">
        <v>7270</v>
      </c>
      <c r="AC35" s="6">
        <v>209000</v>
      </c>
      <c r="AD35" s="6">
        <v>35</v>
      </c>
      <c r="AE35" s="6">
        <v>24</v>
      </c>
      <c r="AF35" s="6">
        <v>0.87</v>
      </c>
      <c r="AG35" s="6">
        <v>108</v>
      </c>
      <c r="AH35" s="6">
        <v>0</v>
      </c>
    </row>
    <row r="36" spans="1:291" x14ac:dyDescent="0.35">
      <c r="A36" t="s">
        <v>35</v>
      </c>
      <c r="B36">
        <v>0</v>
      </c>
      <c r="C36">
        <v>1</v>
      </c>
      <c r="D36">
        <v>0</v>
      </c>
      <c r="E36" s="1">
        <v>241940</v>
      </c>
      <c r="F36" s="2">
        <v>53.470225872689937</v>
      </c>
      <c r="G36">
        <v>1</v>
      </c>
      <c r="I36">
        <v>51.7</v>
      </c>
      <c r="J36">
        <v>154.6</v>
      </c>
      <c r="K36" s="2">
        <f t="shared" si="0"/>
        <v>21.630749302544313</v>
      </c>
      <c r="L36">
        <v>2</v>
      </c>
      <c r="M36">
        <v>1</v>
      </c>
      <c r="N36">
        <v>8</v>
      </c>
      <c r="P36">
        <v>0</v>
      </c>
      <c r="R36">
        <v>0</v>
      </c>
      <c r="S36" t="s">
        <v>119</v>
      </c>
      <c r="T36" t="s">
        <v>137</v>
      </c>
      <c r="U36">
        <v>69</v>
      </c>
      <c r="V36">
        <v>8</v>
      </c>
      <c r="W36" s="4">
        <v>241953</v>
      </c>
      <c r="X36">
        <v>313058</v>
      </c>
      <c r="Y36" s="4">
        <v>241961</v>
      </c>
      <c r="Z36">
        <v>9</v>
      </c>
      <c r="AA36" s="2">
        <v>27.9</v>
      </c>
      <c r="AB36">
        <v>3200</v>
      </c>
      <c r="AC36" s="6">
        <v>164000</v>
      </c>
      <c r="AD36" s="6">
        <v>37</v>
      </c>
      <c r="AE36" s="6">
        <v>18</v>
      </c>
      <c r="AF36" s="6">
        <v>0.55000000000000004</v>
      </c>
      <c r="AG36" s="6">
        <v>107.1</v>
      </c>
      <c r="AH36" s="6">
        <v>1</v>
      </c>
      <c r="AJ36" s="4">
        <v>241779</v>
      </c>
      <c r="AK36" s="4" t="s">
        <v>138</v>
      </c>
      <c r="AL36" s="6" t="s">
        <v>139</v>
      </c>
      <c r="AM36">
        <v>53.9</v>
      </c>
      <c r="AN36" s="6">
        <f>AM36-I36</f>
        <v>2.1999999999999957</v>
      </c>
      <c r="AO36">
        <v>2</v>
      </c>
      <c r="AP36">
        <v>1</v>
      </c>
      <c r="AQ36">
        <v>5</v>
      </c>
      <c r="AS36">
        <v>8.5</v>
      </c>
      <c r="AT36">
        <v>26.9</v>
      </c>
      <c r="AU36">
        <v>4200</v>
      </c>
      <c r="AV36">
        <v>279000</v>
      </c>
      <c r="KD36" s="36">
        <v>241779</v>
      </c>
      <c r="KE36">
        <f>E36-KD36</f>
        <v>161</v>
      </c>
    </row>
    <row r="37" spans="1:291" x14ac:dyDescent="0.35">
      <c r="A37" t="s">
        <v>36</v>
      </c>
      <c r="B37">
        <v>0</v>
      </c>
      <c r="C37">
        <v>0</v>
      </c>
      <c r="D37">
        <v>0</v>
      </c>
      <c r="E37" s="1">
        <v>241947</v>
      </c>
      <c r="F37" s="2">
        <v>50.765229295003422</v>
      </c>
      <c r="G37">
        <v>6</v>
      </c>
      <c r="H37" t="s">
        <v>140</v>
      </c>
      <c r="I37">
        <v>66.8</v>
      </c>
      <c r="J37">
        <v>170</v>
      </c>
      <c r="K37" s="2">
        <f t="shared" si="0"/>
        <v>23.114186851211073</v>
      </c>
      <c r="L37">
        <v>2</v>
      </c>
      <c r="M37">
        <v>3</v>
      </c>
      <c r="N37">
        <v>1.2</v>
      </c>
      <c r="O37" t="s">
        <v>141</v>
      </c>
      <c r="P37">
        <v>0</v>
      </c>
      <c r="R37">
        <v>0</v>
      </c>
      <c r="S37">
        <v>0</v>
      </c>
      <c r="U37">
        <v>142</v>
      </c>
      <c r="V37">
        <v>20</v>
      </c>
      <c r="W37" s="4">
        <v>241961</v>
      </c>
      <c r="Z37">
        <v>11.6</v>
      </c>
      <c r="AA37" s="2">
        <v>30.4</v>
      </c>
      <c r="AB37">
        <v>2870</v>
      </c>
      <c r="AC37" s="6">
        <v>93000</v>
      </c>
      <c r="AD37" s="6">
        <v>200</v>
      </c>
      <c r="AE37" s="6">
        <v>201</v>
      </c>
      <c r="AF37" s="6">
        <v>0.96</v>
      </c>
      <c r="AG37" s="6">
        <v>64.900000000000006</v>
      </c>
      <c r="AH37" s="6">
        <v>0</v>
      </c>
    </row>
    <row r="38" spans="1:291" x14ac:dyDescent="0.35">
      <c r="A38" t="s">
        <v>37</v>
      </c>
      <c r="B38">
        <v>0</v>
      </c>
      <c r="C38">
        <v>0</v>
      </c>
      <c r="D38">
        <v>0</v>
      </c>
      <c r="E38" s="1">
        <v>241951</v>
      </c>
      <c r="F38" s="2">
        <v>28.547570157426421</v>
      </c>
      <c r="G38">
        <v>1</v>
      </c>
      <c r="I38">
        <v>77</v>
      </c>
      <c r="J38">
        <v>162</v>
      </c>
      <c r="K38" s="2">
        <f t="shared" si="0"/>
        <v>29.340039628105473</v>
      </c>
      <c r="L38">
        <v>2</v>
      </c>
      <c r="M38">
        <v>3</v>
      </c>
      <c r="N38">
        <v>6</v>
      </c>
      <c r="P38">
        <v>0</v>
      </c>
      <c r="R38">
        <v>2</v>
      </c>
      <c r="S38">
        <v>0</v>
      </c>
      <c r="Z38">
        <v>14.1</v>
      </c>
      <c r="AA38" s="2">
        <v>41.5</v>
      </c>
      <c r="AB38">
        <v>5130</v>
      </c>
      <c r="AC38" s="6">
        <v>238000</v>
      </c>
      <c r="AD38" s="6">
        <v>51</v>
      </c>
      <c r="AE38" s="6">
        <v>105</v>
      </c>
      <c r="AF38" s="6">
        <v>0.88</v>
      </c>
      <c r="AG38" s="6">
        <v>116.9</v>
      </c>
      <c r="AH38" s="6">
        <v>0</v>
      </c>
    </row>
    <row r="39" spans="1:291" x14ac:dyDescent="0.35">
      <c r="A39" t="s">
        <v>38</v>
      </c>
      <c r="B39">
        <v>0</v>
      </c>
      <c r="C39">
        <v>0</v>
      </c>
      <c r="D39">
        <v>0</v>
      </c>
      <c r="E39" s="1">
        <v>241954</v>
      </c>
      <c r="F39" s="2">
        <v>51.630390143737166</v>
      </c>
      <c r="G39">
        <v>1</v>
      </c>
      <c r="I39">
        <v>67.900000000000006</v>
      </c>
      <c r="J39">
        <v>171.5</v>
      </c>
      <c r="K39" s="2">
        <f t="shared" si="0"/>
        <v>23.08561908728506</v>
      </c>
      <c r="L39">
        <v>2</v>
      </c>
      <c r="M39">
        <v>3</v>
      </c>
      <c r="N39">
        <v>2</v>
      </c>
      <c r="P39">
        <v>0</v>
      </c>
      <c r="R39">
        <v>0</v>
      </c>
      <c r="S39">
        <v>7</v>
      </c>
      <c r="T39" t="s">
        <v>142</v>
      </c>
      <c r="U39">
        <v>129</v>
      </c>
      <c r="V39">
        <v>12</v>
      </c>
      <c r="W39" s="4">
        <v>241970</v>
      </c>
      <c r="X39">
        <v>8009</v>
      </c>
      <c r="Y39" s="4">
        <v>241974</v>
      </c>
      <c r="Z39">
        <v>9.4</v>
      </c>
      <c r="AA39" s="2">
        <v>29.5</v>
      </c>
      <c r="AB39">
        <v>3630</v>
      </c>
      <c r="AC39" s="6">
        <v>217000</v>
      </c>
      <c r="AD39" s="6">
        <v>30</v>
      </c>
      <c r="AE39" s="6">
        <v>16</v>
      </c>
      <c r="AF39" s="6">
        <v>1.02</v>
      </c>
      <c r="AG39" s="6">
        <v>84.7</v>
      </c>
      <c r="AH39" s="6">
        <v>0</v>
      </c>
    </row>
    <row r="40" spans="1:291" x14ac:dyDescent="0.35">
      <c r="A40" t="s">
        <v>39</v>
      </c>
      <c r="B40">
        <v>0</v>
      </c>
      <c r="C40">
        <v>0</v>
      </c>
      <c r="D40">
        <v>0</v>
      </c>
      <c r="E40" s="1">
        <v>241956</v>
      </c>
      <c r="F40" s="2">
        <v>40.344969199178642</v>
      </c>
      <c r="G40">
        <v>6</v>
      </c>
      <c r="H40" t="s">
        <v>143</v>
      </c>
      <c r="I40">
        <v>59.5</v>
      </c>
      <c r="J40">
        <v>171.2</v>
      </c>
      <c r="K40" s="2">
        <f t="shared" si="0"/>
        <v>20.30062669228754</v>
      </c>
      <c r="L40">
        <v>2</v>
      </c>
      <c r="M40">
        <v>1</v>
      </c>
      <c r="N40">
        <v>1.2</v>
      </c>
      <c r="O40" t="s">
        <v>114</v>
      </c>
      <c r="P40">
        <v>0</v>
      </c>
      <c r="R40">
        <v>2</v>
      </c>
      <c r="S40">
        <v>0</v>
      </c>
      <c r="U40">
        <v>58</v>
      </c>
      <c r="V40">
        <v>5</v>
      </c>
      <c r="W40" s="4">
        <v>241982</v>
      </c>
      <c r="X40">
        <v>269000</v>
      </c>
      <c r="Y40" s="4">
        <v>241983</v>
      </c>
      <c r="Z40">
        <v>11.8</v>
      </c>
      <c r="AA40" s="2">
        <v>36.9</v>
      </c>
      <c r="AB40">
        <v>4530</v>
      </c>
      <c r="AC40" s="6">
        <v>230000</v>
      </c>
      <c r="AD40" s="6">
        <v>23</v>
      </c>
      <c r="AE40" s="6">
        <v>11</v>
      </c>
      <c r="AF40" s="6">
        <v>0.87</v>
      </c>
      <c r="AG40" s="6">
        <v>108</v>
      </c>
      <c r="AH40" s="6">
        <v>0</v>
      </c>
    </row>
    <row r="41" spans="1:291" x14ac:dyDescent="0.35">
      <c r="A41" t="s">
        <v>40</v>
      </c>
      <c r="B41">
        <v>0</v>
      </c>
      <c r="C41">
        <v>0</v>
      </c>
      <c r="D41">
        <v>1</v>
      </c>
      <c r="E41" s="1">
        <v>241962</v>
      </c>
      <c r="F41" s="2">
        <v>66.247775496235448</v>
      </c>
      <c r="G41">
        <v>6</v>
      </c>
      <c r="H41" t="s">
        <v>146</v>
      </c>
      <c r="I41">
        <v>83.7</v>
      </c>
      <c r="J41">
        <v>172.2</v>
      </c>
      <c r="K41" s="2">
        <f t="shared" si="0"/>
        <v>28.226638662603651</v>
      </c>
      <c r="L41">
        <v>2</v>
      </c>
      <c r="M41">
        <v>3</v>
      </c>
      <c r="N41">
        <v>1.2</v>
      </c>
      <c r="O41" t="s">
        <v>136</v>
      </c>
      <c r="P41">
        <v>0</v>
      </c>
      <c r="R41">
        <v>0</v>
      </c>
      <c r="S41" t="s">
        <v>147</v>
      </c>
      <c r="U41">
        <v>418</v>
      </c>
      <c r="V41">
        <v>16</v>
      </c>
      <c r="W41" s="4">
        <v>241977</v>
      </c>
      <c r="X41">
        <v>527030</v>
      </c>
      <c r="Y41" s="4">
        <v>241976</v>
      </c>
      <c r="Z41">
        <v>11.7</v>
      </c>
      <c r="AA41" s="2">
        <v>33.6</v>
      </c>
      <c r="AB41">
        <v>6270</v>
      </c>
      <c r="AC41" s="6">
        <v>194000</v>
      </c>
      <c r="AD41" s="6">
        <v>66</v>
      </c>
      <c r="AE41" s="6">
        <v>36</v>
      </c>
      <c r="AF41" s="6">
        <v>0.93</v>
      </c>
      <c r="AG41" s="6">
        <v>85.2</v>
      </c>
      <c r="AH41" s="6">
        <v>0</v>
      </c>
    </row>
    <row r="42" spans="1:291" x14ac:dyDescent="0.35">
      <c r="A42" t="s">
        <v>41</v>
      </c>
      <c r="B42">
        <v>0</v>
      </c>
      <c r="C42">
        <v>1</v>
      </c>
      <c r="D42">
        <v>0</v>
      </c>
      <c r="E42" s="1">
        <v>241963</v>
      </c>
      <c r="F42" s="2">
        <v>29.916495550992472</v>
      </c>
      <c r="G42">
        <v>6</v>
      </c>
      <c r="H42" t="s">
        <v>125</v>
      </c>
      <c r="I42">
        <v>83</v>
      </c>
      <c r="J42">
        <v>153</v>
      </c>
      <c r="K42" s="2">
        <f t="shared" si="0"/>
        <v>35.456448374556793</v>
      </c>
      <c r="L42">
        <v>2</v>
      </c>
      <c r="M42">
        <v>3</v>
      </c>
      <c r="N42">
        <v>5</v>
      </c>
      <c r="P42">
        <v>0</v>
      </c>
      <c r="R42">
        <v>0</v>
      </c>
      <c r="S42">
        <v>0</v>
      </c>
      <c r="U42">
        <v>904</v>
      </c>
      <c r="V42">
        <v>24</v>
      </c>
      <c r="W42" s="4">
        <v>241977</v>
      </c>
      <c r="X42">
        <v>9049</v>
      </c>
      <c r="Y42" s="4">
        <v>241968</v>
      </c>
      <c r="Z42">
        <v>13.2</v>
      </c>
      <c r="AA42" s="2">
        <v>39.4</v>
      </c>
      <c r="AB42">
        <v>11900</v>
      </c>
      <c r="AC42" s="6">
        <v>299000</v>
      </c>
      <c r="AD42" s="6">
        <v>22</v>
      </c>
      <c r="AE42" s="6">
        <v>21</v>
      </c>
      <c r="AF42" s="6">
        <v>0.51</v>
      </c>
      <c r="AG42" s="6">
        <v>129.9</v>
      </c>
      <c r="AH42" s="6">
        <v>0</v>
      </c>
    </row>
    <row r="43" spans="1:291" x14ac:dyDescent="0.35">
      <c r="A43" t="s">
        <v>42</v>
      </c>
      <c r="B43">
        <v>0</v>
      </c>
      <c r="C43">
        <v>1</v>
      </c>
      <c r="D43">
        <v>0</v>
      </c>
      <c r="E43" s="1">
        <v>241964</v>
      </c>
      <c r="F43" s="2">
        <v>43.550992470910337</v>
      </c>
      <c r="G43">
        <v>1</v>
      </c>
      <c r="I43">
        <v>69.599999999999994</v>
      </c>
      <c r="J43">
        <v>158</v>
      </c>
      <c r="K43" s="2">
        <f t="shared" si="0"/>
        <v>27.880147412273676</v>
      </c>
      <c r="L43">
        <v>2</v>
      </c>
      <c r="M43">
        <v>3</v>
      </c>
      <c r="N43">
        <v>12</v>
      </c>
      <c r="P43">
        <v>0</v>
      </c>
      <c r="R43">
        <v>0</v>
      </c>
      <c r="S43">
        <v>0</v>
      </c>
      <c r="Z43">
        <v>12.6</v>
      </c>
      <c r="AA43" s="2">
        <v>38.200000000000003</v>
      </c>
      <c r="AB43">
        <v>6500</v>
      </c>
      <c r="AC43" s="6">
        <v>424000</v>
      </c>
      <c r="AD43" s="6">
        <v>22</v>
      </c>
      <c r="AE43" s="6">
        <v>21</v>
      </c>
      <c r="AF43" s="6">
        <v>0.73</v>
      </c>
      <c r="AG43" s="6">
        <v>100.9</v>
      </c>
      <c r="AH43" s="6">
        <v>0</v>
      </c>
    </row>
    <row r="44" spans="1:291" x14ac:dyDescent="0.35">
      <c r="A44" t="s">
        <v>43</v>
      </c>
      <c r="B44">
        <v>0</v>
      </c>
      <c r="C44">
        <v>0</v>
      </c>
      <c r="D44">
        <v>0</v>
      </c>
      <c r="E44" s="1">
        <v>241967</v>
      </c>
      <c r="F44" s="2">
        <v>45.275838466803556</v>
      </c>
      <c r="G44">
        <v>6</v>
      </c>
      <c r="H44" t="s">
        <v>149</v>
      </c>
      <c r="I44">
        <v>58.8</v>
      </c>
      <c r="J44">
        <v>165</v>
      </c>
      <c r="K44" s="2">
        <f t="shared" si="0"/>
        <v>21.59779614325069</v>
      </c>
      <c r="L44">
        <v>2</v>
      </c>
      <c r="M44">
        <v>3</v>
      </c>
      <c r="N44">
        <v>5</v>
      </c>
      <c r="P44">
        <v>0</v>
      </c>
      <c r="R44">
        <v>0</v>
      </c>
      <c r="S44">
        <v>0</v>
      </c>
      <c r="U44">
        <v>46</v>
      </c>
      <c r="V44">
        <v>5</v>
      </c>
      <c r="W44" s="4">
        <v>241970</v>
      </c>
      <c r="X44">
        <v>525697</v>
      </c>
      <c r="Y44" s="4">
        <v>241971</v>
      </c>
      <c r="Z44">
        <v>9.8000000000000007</v>
      </c>
      <c r="AA44" s="2">
        <v>32.4</v>
      </c>
      <c r="AB44">
        <v>4700</v>
      </c>
      <c r="AC44" s="6">
        <v>91000</v>
      </c>
      <c r="AD44" s="6">
        <v>66</v>
      </c>
      <c r="AE44" s="6">
        <v>36</v>
      </c>
      <c r="AF44" s="6">
        <v>0.76</v>
      </c>
      <c r="AG44" s="6">
        <v>110.2</v>
      </c>
      <c r="AH44" s="6">
        <v>0</v>
      </c>
    </row>
    <row r="45" spans="1:291" x14ac:dyDescent="0.35">
      <c r="A45" t="s">
        <v>44</v>
      </c>
      <c r="B45">
        <v>0</v>
      </c>
      <c r="C45">
        <v>0</v>
      </c>
      <c r="D45">
        <v>0</v>
      </c>
      <c r="E45" s="1">
        <v>241968</v>
      </c>
      <c r="F45" s="2">
        <v>29.686516084873375</v>
      </c>
      <c r="G45">
        <v>0</v>
      </c>
      <c r="I45">
        <v>80.5</v>
      </c>
      <c r="J45">
        <v>176</v>
      </c>
      <c r="K45" s="2">
        <f t="shared" si="0"/>
        <v>25.987861570247933</v>
      </c>
      <c r="L45">
        <v>2</v>
      </c>
      <c r="M45">
        <v>2</v>
      </c>
      <c r="N45">
        <v>1.1000000000000001</v>
      </c>
      <c r="P45">
        <v>0</v>
      </c>
      <c r="R45">
        <v>2</v>
      </c>
      <c r="S45">
        <v>0</v>
      </c>
      <c r="Z45">
        <v>13.3</v>
      </c>
      <c r="AA45" s="2">
        <v>41.3</v>
      </c>
      <c r="AB45">
        <v>5810</v>
      </c>
      <c r="AC45" s="6">
        <v>248000</v>
      </c>
      <c r="AD45" s="6">
        <v>32</v>
      </c>
      <c r="AE45" s="6">
        <v>55</v>
      </c>
      <c r="AF45" s="6">
        <v>1.0900000000000001</v>
      </c>
      <c r="AG45" s="6">
        <v>91.2</v>
      </c>
      <c r="AH45" s="6">
        <v>0</v>
      </c>
    </row>
    <row r="46" spans="1:291" x14ac:dyDescent="0.35">
      <c r="A46" t="s">
        <v>45</v>
      </c>
      <c r="B46">
        <v>0</v>
      </c>
      <c r="C46">
        <v>0</v>
      </c>
      <c r="D46">
        <v>0</v>
      </c>
      <c r="E46" s="1">
        <v>241970</v>
      </c>
      <c r="F46" s="2">
        <v>62.858316221765911</v>
      </c>
      <c r="G46">
        <v>6</v>
      </c>
      <c r="H46" t="s">
        <v>135</v>
      </c>
      <c r="I46">
        <v>67.8</v>
      </c>
      <c r="J46">
        <v>168</v>
      </c>
      <c r="K46" s="2">
        <f t="shared" si="0"/>
        <v>24.022108843537413</v>
      </c>
      <c r="L46">
        <v>2</v>
      </c>
      <c r="M46">
        <v>1</v>
      </c>
      <c r="N46">
        <v>1.2</v>
      </c>
      <c r="O46" t="s">
        <v>150</v>
      </c>
      <c r="P46">
        <v>0</v>
      </c>
      <c r="R46">
        <v>0</v>
      </c>
      <c r="S46">
        <v>0</v>
      </c>
      <c r="U46">
        <v>59</v>
      </c>
      <c r="V46">
        <v>8</v>
      </c>
      <c r="W46" s="4">
        <v>241971</v>
      </c>
      <c r="X46">
        <v>2272201</v>
      </c>
      <c r="Y46" s="4">
        <v>241974</v>
      </c>
      <c r="Z46">
        <v>8.1</v>
      </c>
      <c r="AA46" s="2">
        <v>23.9</v>
      </c>
      <c r="AB46">
        <v>3910</v>
      </c>
      <c r="AC46" s="6">
        <v>284000</v>
      </c>
      <c r="AD46" s="6">
        <v>65</v>
      </c>
      <c r="AE46" s="6">
        <v>37</v>
      </c>
      <c r="AF46" s="6">
        <v>0.84</v>
      </c>
      <c r="AG46" s="6">
        <v>93.8</v>
      </c>
      <c r="AH46" s="6">
        <v>1</v>
      </c>
      <c r="AJ46" s="4">
        <v>241963</v>
      </c>
      <c r="AK46" s="4" t="s">
        <v>151</v>
      </c>
      <c r="AL46" s="6" t="s">
        <v>152</v>
      </c>
      <c r="AN46" s="6"/>
      <c r="AO46">
        <v>0</v>
      </c>
      <c r="AP46">
        <v>1</v>
      </c>
      <c r="AQ46">
        <v>4</v>
      </c>
      <c r="AS46">
        <v>8.1</v>
      </c>
      <c r="AT46">
        <v>25</v>
      </c>
      <c r="AU46">
        <v>3900</v>
      </c>
      <c r="AV46">
        <v>273000</v>
      </c>
      <c r="AW46">
        <v>61</v>
      </c>
      <c r="AX46">
        <v>25</v>
      </c>
      <c r="AY46">
        <v>1.1299999999999999</v>
      </c>
      <c r="AZ46">
        <v>69.3</v>
      </c>
      <c r="KD46" s="36">
        <v>241963</v>
      </c>
      <c r="KE46">
        <f>E46-KD46</f>
        <v>7</v>
      </c>
    </row>
    <row r="47" spans="1:291" x14ac:dyDescent="0.35">
      <c r="A47" t="s">
        <v>46</v>
      </c>
      <c r="B47">
        <v>0</v>
      </c>
      <c r="C47">
        <v>1</v>
      </c>
      <c r="D47">
        <v>0</v>
      </c>
      <c r="E47" s="1">
        <v>241976</v>
      </c>
      <c r="F47" s="2">
        <v>63.498973305954827</v>
      </c>
      <c r="G47">
        <v>0</v>
      </c>
      <c r="I47">
        <v>59.2</v>
      </c>
      <c r="J47">
        <v>155</v>
      </c>
      <c r="K47" s="2">
        <f t="shared" si="0"/>
        <v>24.640998959417274</v>
      </c>
      <c r="L47">
        <v>2</v>
      </c>
      <c r="M47">
        <v>2</v>
      </c>
      <c r="N47">
        <v>1.1000000000000001</v>
      </c>
      <c r="P47">
        <v>0</v>
      </c>
      <c r="R47">
        <v>0</v>
      </c>
      <c r="S47" t="s">
        <v>153</v>
      </c>
      <c r="U47">
        <v>503</v>
      </c>
      <c r="V47">
        <v>19</v>
      </c>
      <c r="W47" s="4">
        <v>241981</v>
      </c>
      <c r="X47">
        <v>164635</v>
      </c>
      <c r="Y47" s="4">
        <v>241982</v>
      </c>
      <c r="Z47">
        <v>8.1999999999999993</v>
      </c>
      <c r="AA47" s="2">
        <v>26</v>
      </c>
      <c r="AB47">
        <v>6970</v>
      </c>
      <c r="AC47" s="6">
        <v>384000</v>
      </c>
      <c r="AD47" s="6">
        <v>40</v>
      </c>
      <c r="AE47" s="6">
        <v>27</v>
      </c>
      <c r="AF47" s="6">
        <v>1.17</v>
      </c>
      <c r="AG47" s="6">
        <v>49.6</v>
      </c>
      <c r="AH47" s="6">
        <v>0</v>
      </c>
    </row>
    <row r="48" spans="1:291" x14ac:dyDescent="0.35">
      <c r="A48" t="s">
        <v>47</v>
      </c>
      <c r="B48">
        <v>0</v>
      </c>
      <c r="C48">
        <v>0</v>
      </c>
      <c r="D48">
        <v>0</v>
      </c>
      <c r="E48" s="1">
        <v>241983</v>
      </c>
      <c r="F48" s="2">
        <v>44.202600958247778</v>
      </c>
      <c r="G48">
        <v>1</v>
      </c>
      <c r="I48">
        <v>74</v>
      </c>
      <c r="J48">
        <v>172</v>
      </c>
      <c r="K48" s="2">
        <f t="shared" si="0"/>
        <v>25.013520822065981</v>
      </c>
      <c r="L48">
        <v>2</v>
      </c>
      <c r="M48">
        <v>3</v>
      </c>
      <c r="N48">
        <v>8</v>
      </c>
      <c r="P48">
        <v>0</v>
      </c>
      <c r="R48">
        <v>0</v>
      </c>
      <c r="S48">
        <v>7</v>
      </c>
      <c r="T48" t="s">
        <v>154</v>
      </c>
      <c r="Z48">
        <v>15.4</v>
      </c>
      <c r="AA48" s="2">
        <v>44.9</v>
      </c>
      <c r="AB48">
        <v>9560</v>
      </c>
      <c r="AC48" s="6">
        <v>292000</v>
      </c>
      <c r="AF48" s="6">
        <v>0.74</v>
      </c>
      <c r="AG48" s="6">
        <v>113</v>
      </c>
      <c r="AH48" s="6">
        <v>0</v>
      </c>
    </row>
    <row r="49" spans="1:291" x14ac:dyDescent="0.35">
      <c r="A49" t="s">
        <v>48</v>
      </c>
      <c r="B49">
        <v>0</v>
      </c>
      <c r="C49">
        <v>0</v>
      </c>
      <c r="D49">
        <v>0</v>
      </c>
      <c r="E49" s="1">
        <v>241988</v>
      </c>
      <c r="F49" s="2">
        <v>27.249828884325805</v>
      </c>
      <c r="G49">
        <v>1</v>
      </c>
      <c r="I49">
        <v>52.1</v>
      </c>
      <c r="J49">
        <v>163</v>
      </c>
      <c r="K49" s="2">
        <f t="shared" si="0"/>
        <v>19.609319131318454</v>
      </c>
      <c r="L49">
        <v>2</v>
      </c>
      <c r="M49">
        <v>3</v>
      </c>
      <c r="N49">
        <v>6</v>
      </c>
      <c r="P49">
        <v>0</v>
      </c>
      <c r="R49">
        <v>2</v>
      </c>
      <c r="S49">
        <v>0</v>
      </c>
      <c r="Z49">
        <v>16.2</v>
      </c>
      <c r="AA49" s="2">
        <v>46.9</v>
      </c>
      <c r="AB49">
        <v>7390</v>
      </c>
      <c r="AC49" s="6">
        <v>322000</v>
      </c>
      <c r="AH49" s="6">
        <v>0</v>
      </c>
    </row>
    <row r="50" spans="1:291" x14ac:dyDescent="0.35">
      <c r="A50" t="s">
        <v>49</v>
      </c>
      <c r="B50">
        <v>0</v>
      </c>
      <c r="C50">
        <v>1</v>
      </c>
      <c r="D50">
        <v>1</v>
      </c>
      <c r="E50" s="1">
        <v>241993</v>
      </c>
      <c r="F50" s="2">
        <v>62.280629705681044</v>
      </c>
      <c r="G50">
        <v>1</v>
      </c>
      <c r="I50">
        <v>51</v>
      </c>
      <c r="J50">
        <v>160</v>
      </c>
      <c r="K50" s="2">
        <f t="shared" si="0"/>
        <v>19.921875</v>
      </c>
      <c r="L50">
        <v>1</v>
      </c>
      <c r="M50">
        <v>2</v>
      </c>
      <c r="N50">
        <v>1.2</v>
      </c>
      <c r="O50" t="s">
        <v>155</v>
      </c>
      <c r="P50">
        <v>0</v>
      </c>
      <c r="R50">
        <v>0</v>
      </c>
      <c r="S50">
        <v>1</v>
      </c>
      <c r="U50">
        <v>135</v>
      </c>
      <c r="V50">
        <v>16</v>
      </c>
      <c r="W50" s="4">
        <v>241995</v>
      </c>
      <c r="X50">
        <v>185904</v>
      </c>
      <c r="Y50" s="4">
        <v>241996</v>
      </c>
      <c r="Z50">
        <v>8.9</v>
      </c>
      <c r="AA50" s="2">
        <v>26</v>
      </c>
      <c r="AB50">
        <v>11140</v>
      </c>
      <c r="AC50" s="6">
        <v>93000</v>
      </c>
      <c r="AD50" s="6">
        <v>57</v>
      </c>
      <c r="AE50" s="6">
        <v>54</v>
      </c>
      <c r="AF50" s="6">
        <v>1.26</v>
      </c>
      <c r="AG50" s="6">
        <v>45.6</v>
      </c>
      <c r="AH50" s="6">
        <v>0</v>
      </c>
    </row>
    <row r="51" spans="1:291" x14ac:dyDescent="0.35">
      <c r="A51" t="s">
        <v>50</v>
      </c>
      <c r="B51">
        <v>0</v>
      </c>
      <c r="C51">
        <v>1</v>
      </c>
      <c r="D51">
        <v>0</v>
      </c>
      <c r="E51" s="1">
        <v>241997</v>
      </c>
      <c r="F51" s="2">
        <v>47.159479808350447</v>
      </c>
      <c r="G51">
        <v>6</v>
      </c>
      <c r="H51" t="s">
        <v>133</v>
      </c>
      <c r="I51">
        <v>73</v>
      </c>
      <c r="J51">
        <v>167</v>
      </c>
      <c r="K51" s="2">
        <f t="shared" si="0"/>
        <v>26.175194521137367</v>
      </c>
      <c r="L51">
        <v>2</v>
      </c>
      <c r="M51">
        <v>1</v>
      </c>
      <c r="N51">
        <v>6</v>
      </c>
      <c r="P51">
        <v>0</v>
      </c>
      <c r="R51">
        <v>0</v>
      </c>
      <c r="S51">
        <v>0</v>
      </c>
      <c r="Z51">
        <v>13.9</v>
      </c>
      <c r="AA51" s="2">
        <v>39.9</v>
      </c>
      <c r="AB51">
        <v>7820</v>
      </c>
      <c r="AC51" s="6">
        <v>322000</v>
      </c>
      <c r="AD51" s="6">
        <v>18</v>
      </c>
      <c r="AE51" s="6">
        <v>10</v>
      </c>
      <c r="AF51" s="6">
        <v>0.73</v>
      </c>
      <c r="AG51" s="6">
        <v>98.1</v>
      </c>
      <c r="AH51" s="6">
        <v>0</v>
      </c>
    </row>
    <row r="52" spans="1:291" x14ac:dyDescent="0.35">
      <c r="A52" s="11" t="s">
        <v>51</v>
      </c>
      <c r="B52">
        <v>0</v>
      </c>
      <c r="C52">
        <v>0</v>
      </c>
      <c r="D52">
        <v>0</v>
      </c>
      <c r="E52" s="1">
        <v>241999</v>
      </c>
      <c r="F52" s="2">
        <v>23.474332648870636</v>
      </c>
      <c r="G52">
        <v>1</v>
      </c>
      <c r="I52">
        <v>45.6</v>
      </c>
      <c r="J52">
        <v>162.9</v>
      </c>
      <c r="K52" s="2">
        <f t="shared" si="0"/>
        <v>17.183937088701899</v>
      </c>
      <c r="L52">
        <v>2</v>
      </c>
      <c r="M52">
        <v>1</v>
      </c>
      <c r="N52">
        <v>7</v>
      </c>
      <c r="P52">
        <v>0</v>
      </c>
      <c r="R52">
        <v>0</v>
      </c>
      <c r="S52">
        <v>0</v>
      </c>
      <c r="U52" s="11"/>
      <c r="V52" s="11"/>
      <c r="W52" s="28"/>
      <c r="X52">
        <v>48115</v>
      </c>
      <c r="Y52" s="4">
        <v>242010</v>
      </c>
      <c r="Z52">
        <v>14.2</v>
      </c>
      <c r="AA52" s="2">
        <v>40</v>
      </c>
      <c r="AB52">
        <v>6270</v>
      </c>
      <c r="AC52" s="6">
        <v>289000</v>
      </c>
      <c r="AD52" s="6">
        <v>21</v>
      </c>
      <c r="AE52" s="6">
        <v>9</v>
      </c>
      <c r="AF52" s="6">
        <v>0.9</v>
      </c>
      <c r="AG52" s="6">
        <v>120</v>
      </c>
      <c r="AH52" s="6">
        <v>0</v>
      </c>
    </row>
    <row r="53" spans="1:291" x14ac:dyDescent="0.35">
      <c r="A53" t="s">
        <v>52</v>
      </c>
      <c r="B53">
        <v>0</v>
      </c>
      <c r="C53">
        <v>0</v>
      </c>
      <c r="D53">
        <v>0</v>
      </c>
      <c r="E53" s="1">
        <v>242005</v>
      </c>
      <c r="F53" s="2">
        <v>47.211498973305957</v>
      </c>
      <c r="G53">
        <v>6</v>
      </c>
      <c r="H53" t="s">
        <v>156</v>
      </c>
      <c r="I53">
        <v>67.3</v>
      </c>
      <c r="J53">
        <v>162</v>
      </c>
      <c r="K53" s="2">
        <f t="shared" si="0"/>
        <v>25.643956713915561</v>
      </c>
      <c r="L53">
        <v>2</v>
      </c>
      <c r="M53">
        <v>3</v>
      </c>
      <c r="N53">
        <v>1.2</v>
      </c>
      <c r="O53" t="s">
        <v>114</v>
      </c>
      <c r="P53">
        <v>0</v>
      </c>
      <c r="R53">
        <v>0</v>
      </c>
      <c r="S53">
        <v>0</v>
      </c>
      <c r="U53">
        <v>40</v>
      </c>
      <c r="V53">
        <v>6</v>
      </c>
      <c r="W53" s="4">
        <v>242009</v>
      </c>
      <c r="Z53">
        <v>12.8</v>
      </c>
      <c r="AA53" s="2">
        <v>38.6</v>
      </c>
      <c r="AB53">
        <v>6820</v>
      </c>
      <c r="AC53" s="6">
        <v>250000</v>
      </c>
      <c r="AD53" s="6">
        <v>406</v>
      </c>
      <c r="AE53" s="6">
        <v>277</v>
      </c>
      <c r="AF53" s="6">
        <v>0.91</v>
      </c>
      <c r="AG53" s="6">
        <v>100</v>
      </c>
      <c r="AH53" s="6">
        <v>1</v>
      </c>
      <c r="AJ53" s="4">
        <v>241998</v>
      </c>
      <c r="AK53" s="4" t="s">
        <v>157</v>
      </c>
      <c r="AL53" s="6">
        <v>52</v>
      </c>
      <c r="AM53">
        <v>67.900000000000006</v>
      </c>
      <c r="AN53" s="6">
        <f>AM53-I53</f>
        <v>0.60000000000000853</v>
      </c>
      <c r="AO53">
        <v>2</v>
      </c>
      <c r="AP53">
        <v>3</v>
      </c>
      <c r="AQ53">
        <v>1.2</v>
      </c>
      <c r="AR53" t="s">
        <v>114</v>
      </c>
      <c r="KD53" s="36">
        <v>241998</v>
      </c>
      <c r="KE53">
        <f>E53-KD53</f>
        <v>7</v>
      </c>
    </row>
    <row r="54" spans="1:291" x14ac:dyDescent="0.35">
      <c r="A54" t="s">
        <v>53</v>
      </c>
      <c r="B54">
        <v>0</v>
      </c>
      <c r="C54">
        <v>0</v>
      </c>
      <c r="D54">
        <v>0</v>
      </c>
      <c r="E54" s="1">
        <v>242006</v>
      </c>
      <c r="F54" s="2">
        <v>34.318959616700887</v>
      </c>
      <c r="G54">
        <v>6</v>
      </c>
      <c r="H54" t="s">
        <v>116</v>
      </c>
      <c r="I54">
        <v>64.8</v>
      </c>
      <c r="J54">
        <v>162.9</v>
      </c>
      <c r="K54" s="2">
        <f t="shared" si="0"/>
        <v>24.419279020786909</v>
      </c>
      <c r="L54">
        <v>2</v>
      </c>
      <c r="M54">
        <v>3</v>
      </c>
      <c r="N54">
        <v>1.2</v>
      </c>
      <c r="O54" t="s">
        <v>114</v>
      </c>
      <c r="P54">
        <v>0</v>
      </c>
      <c r="R54">
        <v>5</v>
      </c>
      <c r="S54">
        <v>0</v>
      </c>
      <c r="AH54" s="6">
        <v>0</v>
      </c>
    </row>
    <row r="55" spans="1:291" x14ac:dyDescent="0.35">
      <c r="A55" t="s">
        <v>54</v>
      </c>
      <c r="B55">
        <v>0</v>
      </c>
      <c r="C55">
        <v>1</v>
      </c>
      <c r="D55">
        <v>0</v>
      </c>
      <c r="E55" s="1">
        <v>242013</v>
      </c>
      <c r="F55" s="2">
        <v>21.352498288843258</v>
      </c>
      <c r="G55">
        <v>0</v>
      </c>
      <c r="I55">
        <v>47</v>
      </c>
      <c r="J55">
        <v>158</v>
      </c>
      <c r="K55" s="2">
        <f t="shared" si="0"/>
        <v>18.827111039897453</v>
      </c>
      <c r="L55">
        <v>2</v>
      </c>
      <c r="M55">
        <v>2</v>
      </c>
      <c r="N55">
        <v>1.1000000000000001</v>
      </c>
      <c r="P55">
        <v>0</v>
      </c>
      <c r="R55">
        <v>0</v>
      </c>
      <c r="S55">
        <v>0</v>
      </c>
      <c r="AH55" s="6">
        <v>0</v>
      </c>
    </row>
    <row r="56" spans="1:291" x14ac:dyDescent="0.35">
      <c r="A56" t="s">
        <v>55</v>
      </c>
      <c r="B56">
        <v>0</v>
      </c>
      <c r="C56">
        <v>0</v>
      </c>
      <c r="D56">
        <v>0</v>
      </c>
      <c r="E56" s="1">
        <v>242017</v>
      </c>
      <c r="F56" s="2">
        <v>27.638603696098563</v>
      </c>
      <c r="G56">
        <v>6</v>
      </c>
      <c r="H56" t="s">
        <v>117</v>
      </c>
      <c r="I56">
        <v>63.1</v>
      </c>
      <c r="J56">
        <v>165</v>
      </c>
      <c r="K56" s="2">
        <f t="shared" si="0"/>
        <v>23.177226813590451</v>
      </c>
      <c r="L56">
        <v>2</v>
      </c>
      <c r="M56">
        <v>3</v>
      </c>
      <c r="N56">
        <v>1.2</v>
      </c>
      <c r="O56" t="s">
        <v>114</v>
      </c>
      <c r="P56">
        <v>0</v>
      </c>
      <c r="R56">
        <v>2</v>
      </c>
      <c r="S56">
        <v>0</v>
      </c>
      <c r="U56">
        <v>11</v>
      </c>
      <c r="V56">
        <v>1</v>
      </c>
      <c r="W56" s="4">
        <v>242023</v>
      </c>
      <c r="X56">
        <v>216360</v>
      </c>
      <c r="Y56" s="4">
        <v>242025</v>
      </c>
      <c r="Z56">
        <v>13.3</v>
      </c>
      <c r="AA56" s="2">
        <v>41.4</v>
      </c>
      <c r="AB56">
        <v>3700</v>
      </c>
      <c r="AC56" s="6">
        <v>277000</v>
      </c>
      <c r="AD56" s="6">
        <v>52</v>
      </c>
      <c r="AE56" s="6">
        <v>109</v>
      </c>
      <c r="AF56" s="6">
        <v>0.72</v>
      </c>
      <c r="AG56" s="6">
        <v>127.8</v>
      </c>
      <c r="AH56" s="6">
        <v>1</v>
      </c>
      <c r="AJ56" s="4">
        <v>241981</v>
      </c>
      <c r="AK56" s="4" t="s">
        <v>158</v>
      </c>
      <c r="AL56" s="6">
        <v>58</v>
      </c>
      <c r="AM56">
        <v>62.9</v>
      </c>
      <c r="AN56" s="6">
        <f>AM56-I56</f>
        <v>-0.20000000000000284</v>
      </c>
      <c r="AO56">
        <v>2</v>
      </c>
      <c r="AP56">
        <v>1</v>
      </c>
      <c r="AQ56">
        <v>1.2</v>
      </c>
      <c r="AR56" t="s">
        <v>114</v>
      </c>
      <c r="KD56" s="36">
        <v>241981</v>
      </c>
      <c r="KE56">
        <f>E56-KD56</f>
        <v>36</v>
      </c>
    </row>
    <row r="57" spans="1:291" x14ac:dyDescent="0.35">
      <c r="A57" t="s">
        <v>56</v>
      </c>
      <c r="B57">
        <v>0</v>
      </c>
      <c r="C57">
        <v>0</v>
      </c>
      <c r="D57">
        <v>0</v>
      </c>
      <c r="E57" s="1">
        <v>242023</v>
      </c>
      <c r="F57" s="2">
        <v>34.718685831622174</v>
      </c>
      <c r="G57">
        <v>6</v>
      </c>
      <c r="H57" t="s">
        <v>116</v>
      </c>
      <c r="I57">
        <v>57</v>
      </c>
      <c r="J57">
        <v>170</v>
      </c>
      <c r="K57" s="2">
        <f t="shared" si="0"/>
        <v>19.72318339100346</v>
      </c>
      <c r="L57">
        <v>2</v>
      </c>
      <c r="M57">
        <v>3</v>
      </c>
      <c r="N57">
        <v>6</v>
      </c>
      <c r="P57">
        <v>0</v>
      </c>
      <c r="R57">
        <v>2</v>
      </c>
      <c r="S57">
        <v>0</v>
      </c>
      <c r="Z57">
        <v>12.9</v>
      </c>
      <c r="AA57" s="2">
        <v>37.799999999999997</v>
      </c>
      <c r="AB57">
        <v>4230</v>
      </c>
      <c r="AC57" s="6">
        <v>263000</v>
      </c>
      <c r="AF57" s="6">
        <v>0.84</v>
      </c>
      <c r="AG57" s="6">
        <v>114.2</v>
      </c>
      <c r="AH57" s="6">
        <v>0</v>
      </c>
    </row>
    <row r="58" spans="1:291" x14ac:dyDescent="0.35">
      <c r="A58" t="s">
        <v>57</v>
      </c>
      <c r="B58">
        <v>0</v>
      </c>
      <c r="C58">
        <v>0</v>
      </c>
      <c r="D58">
        <v>0</v>
      </c>
      <c r="E58" s="1">
        <v>242024</v>
      </c>
      <c r="F58" s="2">
        <v>32.396988364134153</v>
      </c>
      <c r="G58">
        <v>6</v>
      </c>
      <c r="H58" t="s">
        <v>159</v>
      </c>
      <c r="I58">
        <v>52.9</v>
      </c>
      <c r="J58">
        <v>174.1</v>
      </c>
      <c r="K58" s="2">
        <f t="shared" si="0"/>
        <v>17.452519414690666</v>
      </c>
      <c r="L58">
        <v>2</v>
      </c>
      <c r="M58">
        <v>3</v>
      </c>
      <c r="N58">
        <v>7</v>
      </c>
      <c r="P58">
        <v>0</v>
      </c>
      <c r="R58">
        <v>2</v>
      </c>
      <c r="S58">
        <v>0</v>
      </c>
      <c r="U58">
        <v>49</v>
      </c>
      <c r="V58">
        <v>2</v>
      </c>
      <c r="W58" s="4">
        <v>242027</v>
      </c>
      <c r="X58">
        <v>592157</v>
      </c>
      <c r="Y58" s="4">
        <v>242031</v>
      </c>
      <c r="Z58">
        <v>9.5</v>
      </c>
      <c r="AA58" s="2">
        <v>31.1</v>
      </c>
      <c r="AB58">
        <v>5350</v>
      </c>
      <c r="AC58" s="6">
        <v>294000</v>
      </c>
      <c r="AD58" s="6">
        <v>36</v>
      </c>
      <c r="AE58" s="6">
        <v>24</v>
      </c>
      <c r="AF58" s="6">
        <v>0.7</v>
      </c>
      <c r="AG58" s="6">
        <v>124.9</v>
      </c>
      <c r="AH58" s="6">
        <v>0</v>
      </c>
    </row>
    <row r="59" spans="1:291" x14ac:dyDescent="0.35">
      <c r="A59" t="s">
        <v>58</v>
      </c>
      <c r="B59">
        <v>0</v>
      </c>
      <c r="C59">
        <v>1</v>
      </c>
      <c r="D59">
        <v>0</v>
      </c>
      <c r="E59" s="1">
        <v>242026</v>
      </c>
      <c r="F59" s="2">
        <v>34.934976043805612</v>
      </c>
      <c r="G59">
        <v>6</v>
      </c>
      <c r="H59" t="s">
        <v>160</v>
      </c>
      <c r="I59">
        <v>42.8</v>
      </c>
      <c r="J59">
        <v>152.5</v>
      </c>
      <c r="K59" s="2">
        <f t="shared" si="0"/>
        <v>18.403654931470037</v>
      </c>
      <c r="L59">
        <v>2</v>
      </c>
      <c r="M59">
        <v>1</v>
      </c>
      <c r="N59">
        <v>7</v>
      </c>
      <c r="P59">
        <v>0</v>
      </c>
      <c r="R59">
        <v>0</v>
      </c>
      <c r="S59">
        <v>0</v>
      </c>
      <c r="Z59">
        <v>9.8000000000000007</v>
      </c>
      <c r="AA59" s="2">
        <v>31.4</v>
      </c>
      <c r="AB59">
        <v>5510</v>
      </c>
      <c r="AC59" s="6">
        <v>761000</v>
      </c>
      <c r="AF59" s="6">
        <v>0.57999999999999996</v>
      </c>
      <c r="AG59" s="6">
        <v>120.3</v>
      </c>
      <c r="AH59" s="6">
        <v>0</v>
      </c>
    </row>
    <row r="60" spans="1:291" x14ac:dyDescent="0.35">
      <c r="A60" t="s">
        <v>59</v>
      </c>
      <c r="B60">
        <v>0</v>
      </c>
      <c r="C60">
        <v>0</v>
      </c>
      <c r="D60">
        <v>0</v>
      </c>
      <c r="E60" s="1">
        <v>242026</v>
      </c>
      <c r="F60" s="2">
        <v>39.285420944558524</v>
      </c>
      <c r="G60">
        <v>6</v>
      </c>
      <c r="H60" t="s">
        <v>80</v>
      </c>
      <c r="I60">
        <v>63.6</v>
      </c>
      <c r="J60">
        <v>173.3</v>
      </c>
      <c r="K60" s="2">
        <f t="shared" si="0"/>
        <v>21.176783186699645</v>
      </c>
      <c r="L60">
        <v>2</v>
      </c>
      <c r="M60">
        <v>3</v>
      </c>
      <c r="N60">
        <v>1.2</v>
      </c>
      <c r="O60" t="s">
        <v>136</v>
      </c>
      <c r="P60">
        <v>0</v>
      </c>
      <c r="R60">
        <v>2</v>
      </c>
      <c r="S60">
        <v>0</v>
      </c>
      <c r="U60">
        <v>658</v>
      </c>
      <c r="V60">
        <v>15</v>
      </c>
      <c r="W60" s="4">
        <v>242031</v>
      </c>
      <c r="X60">
        <v>683802</v>
      </c>
      <c r="Y60" s="4">
        <v>242031</v>
      </c>
      <c r="Z60">
        <v>12.3</v>
      </c>
      <c r="AA60" s="2">
        <v>37.799999999999997</v>
      </c>
      <c r="AB60">
        <v>14200</v>
      </c>
      <c r="AC60" s="6">
        <v>350000</v>
      </c>
      <c r="AD60" s="6">
        <v>29</v>
      </c>
      <c r="AE60" s="6">
        <v>37</v>
      </c>
      <c r="AF60" s="6">
        <v>1.1299999999999999</v>
      </c>
      <c r="AG60" s="6">
        <v>81.400000000000006</v>
      </c>
      <c r="AH60" s="6">
        <v>0</v>
      </c>
    </row>
    <row r="61" spans="1:291" x14ac:dyDescent="0.35">
      <c r="A61" t="s">
        <v>60</v>
      </c>
      <c r="B61">
        <v>0</v>
      </c>
      <c r="C61">
        <v>0</v>
      </c>
      <c r="D61">
        <v>0</v>
      </c>
      <c r="E61" s="1">
        <v>242030</v>
      </c>
      <c r="F61" s="2">
        <v>39.786447638603697</v>
      </c>
      <c r="G61">
        <v>6</v>
      </c>
      <c r="H61" t="s">
        <v>117</v>
      </c>
      <c r="I61">
        <v>59.4</v>
      </c>
      <c r="J61">
        <v>170.7</v>
      </c>
      <c r="K61" s="2">
        <f t="shared" si="0"/>
        <v>20.385407754485566</v>
      </c>
      <c r="L61">
        <v>2</v>
      </c>
      <c r="M61">
        <v>3</v>
      </c>
      <c r="N61">
        <v>1.2</v>
      </c>
      <c r="O61" t="s">
        <v>114</v>
      </c>
      <c r="P61">
        <v>0</v>
      </c>
      <c r="R61">
        <v>0</v>
      </c>
      <c r="S61">
        <v>0</v>
      </c>
      <c r="U61">
        <v>12</v>
      </c>
      <c r="V61">
        <v>2</v>
      </c>
      <c r="W61" s="4">
        <v>242044</v>
      </c>
      <c r="Z61">
        <v>16.100000000000001</v>
      </c>
      <c r="AA61" s="2">
        <v>47.8</v>
      </c>
      <c r="AB61">
        <v>4940</v>
      </c>
      <c r="AC61" s="6">
        <v>159000</v>
      </c>
      <c r="AD61" s="6">
        <v>35</v>
      </c>
      <c r="AE61" s="6">
        <v>33</v>
      </c>
      <c r="AF61" s="6">
        <v>0.9</v>
      </c>
      <c r="AG61" s="6">
        <v>107.2</v>
      </c>
      <c r="AH61" s="6">
        <v>0</v>
      </c>
    </row>
    <row r="62" spans="1:291" x14ac:dyDescent="0.35">
      <c r="A62" t="s">
        <v>61</v>
      </c>
      <c r="B62">
        <v>0</v>
      </c>
      <c r="C62">
        <v>0</v>
      </c>
      <c r="D62">
        <v>0</v>
      </c>
      <c r="E62" s="1">
        <v>242045</v>
      </c>
      <c r="F62" s="2">
        <v>25.763175906913073</v>
      </c>
      <c r="G62">
        <v>6</v>
      </c>
      <c r="H62" t="s">
        <v>135</v>
      </c>
      <c r="I62">
        <v>44.9</v>
      </c>
      <c r="J62">
        <v>165.3</v>
      </c>
      <c r="K62" s="2">
        <f t="shared" si="0"/>
        <v>16.432386220364517</v>
      </c>
      <c r="L62">
        <v>2</v>
      </c>
      <c r="M62">
        <v>1</v>
      </c>
      <c r="N62">
        <v>1.2</v>
      </c>
      <c r="O62" t="s">
        <v>150</v>
      </c>
      <c r="P62">
        <v>0</v>
      </c>
      <c r="R62">
        <v>2</v>
      </c>
      <c r="S62">
        <v>0</v>
      </c>
      <c r="U62">
        <v>343</v>
      </c>
      <c r="V62">
        <v>18</v>
      </c>
      <c r="W62" s="4">
        <v>242046</v>
      </c>
      <c r="X62">
        <v>87066</v>
      </c>
      <c r="Y62" s="4">
        <v>242046</v>
      </c>
      <c r="Z62">
        <v>7.8</v>
      </c>
      <c r="AA62" s="2">
        <v>25.5</v>
      </c>
      <c r="AB62">
        <v>6810</v>
      </c>
      <c r="AC62" s="6">
        <v>399000</v>
      </c>
      <c r="AD62" s="6">
        <v>25</v>
      </c>
      <c r="AE62" s="6">
        <v>11</v>
      </c>
      <c r="AF62" s="6">
        <v>0.83</v>
      </c>
      <c r="AG62" s="6">
        <v>122.3</v>
      </c>
      <c r="AH62" s="6">
        <v>1</v>
      </c>
      <c r="AJ62" s="4">
        <v>242042</v>
      </c>
      <c r="AK62" s="4" t="s">
        <v>161</v>
      </c>
      <c r="AL62" s="6">
        <v>30</v>
      </c>
      <c r="AM62">
        <v>45.2</v>
      </c>
      <c r="AN62" s="6">
        <f>AM62-I62</f>
        <v>0.30000000000000426</v>
      </c>
      <c r="AO62">
        <v>2</v>
      </c>
      <c r="AP62">
        <v>3</v>
      </c>
      <c r="AQ62">
        <v>2</v>
      </c>
      <c r="KD62" s="36">
        <v>242042</v>
      </c>
      <c r="KE62">
        <f>E62-KD62</f>
        <v>3</v>
      </c>
    </row>
    <row r="63" spans="1:291" x14ac:dyDescent="0.35">
      <c r="A63" t="s">
        <v>62</v>
      </c>
      <c r="B63">
        <v>0</v>
      </c>
      <c r="C63">
        <v>0</v>
      </c>
      <c r="D63">
        <v>0</v>
      </c>
      <c r="E63" s="1">
        <v>242051</v>
      </c>
      <c r="F63" s="2">
        <v>27.718001368925393</v>
      </c>
      <c r="G63">
        <v>6</v>
      </c>
      <c r="H63" t="s">
        <v>80</v>
      </c>
      <c r="I63">
        <v>50.6</v>
      </c>
      <c r="J63">
        <v>170</v>
      </c>
      <c r="K63" s="2">
        <f t="shared" si="0"/>
        <v>17.508650519031143</v>
      </c>
      <c r="L63">
        <v>2</v>
      </c>
      <c r="M63">
        <v>2</v>
      </c>
      <c r="N63">
        <v>1.2</v>
      </c>
      <c r="O63" t="s">
        <v>136</v>
      </c>
      <c r="P63">
        <v>0</v>
      </c>
      <c r="R63">
        <v>2</v>
      </c>
      <c r="S63">
        <v>0</v>
      </c>
      <c r="U63">
        <v>5</v>
      </c>
      <c r="V63">
        <v>1</v>
      </c>
      <c r="W63" s="4">
        <v>242052</v>
      </c>
      <c r="Z63">
        <v>11.6</v>
      </c>
      <c r="AA63" s="2">
        <v>35.700000000000003</v>
      </c>
      <c r="AB63">
        <v>4070</v>
      </c>
      <c r="AC63" s="6">
        <v>296000</v>
      </c>
      <c r="AD63" s="6">
        <v>43</v>
      </c>
      <c r="AE63" s="6">
        <v>39</v>
      </c>
      <c r="AF63" s="6">
        <v>0.71</v>
      </c>
      <c r="AG63" s="6">
        <v>128.6</v>
      </c>
      <c r="AH63" s="6">
        <v>0</v>
      </c>
    </row>
    <row r="64" spans="1:291" x14ac:dyDescent="0.35">
      <c r="A64" t="s">
        <v>63</v>
      </c>
      <c r="B64">
        <v>0</v>
      </c>
      <c r="C64">
        <v>1</v>
      </c>
      <c r="D64">
        <v>0</v>
      </c>
      <c r="E64" s="1">
        <v>242058</v>
      </c>
      <c r="F64" s="2">
        <v>53.557837097878163</v>
      </c>
      <c r="G64">
        <v>1</v>
      </c>
      <c r="I64">
        <v>46.5</v>
      </c>
      <c r="J64">
        <v>150</v>
      </c>
      <c r="K64" s="2">
        <f t="shared" si="0"/>
        <v>20.666666666666668</v>
      </c>
      <c r="L64">
        <v>2</v>
      </c>
      <c r="M64">
        <v>3</v>
      </c>
      <c r="N64">
        <v>12</v>
      </c>
      <c r="P64">
        <v>0</v>
      </c>
      <c r="R64">
        <v>0</v>
      </c>
      <c r="S64">
        <v>0</v>
      </c>
      <c r="U64">
        <v>169</v>
      </c>
      <c r="V64">
        <v>24</v>
      </c>
      <c r="W64" s="4">
        <v>242069</v>
      </c>
      <c r="X64">
        <v>24310</v>
      </c>
      <c r="Y64" s="4">
        <v>242073</v>
      </c>
      <c r="Z64">
        <v>11.8</v>
      </c>
      <c r="AA64" s="2">
        <v>34.299999999999997</v>
      </c>
      <c r="AB64">
        <v>3850</v>
      </c>
      <c r="AC64" s="6">
        <v>154000</v>
      </c>
      <c r="AD64" s="6">
        <v>38</v>
      </c>
      <c r="AE64" s="6">
        <v>26</v>
      </c>
      <c r="AF64" s="6">
        <v>0.7</v>
      </c>
      <c r="AG64" s="6">
        <v>98.9</v>
      </c>
      <c r="AH64" s="6">
        <v>2</v>
      </c>
      <c r="AJ64" s="4">
        <v>241220</v>
      </c>
      <c r="AK64" s="4" t="s">
        <v>125</v>
      </c>
      <c r="AL64" s="6">
        <v>33</v>
      </c>
      <c r="AM64">
        <v>50.4</v>
      </c>
      <c r="AN64" s="6">
        <f>AM64-I64</f>
        <v>3.8999999999999986</v>
      </c>
      <c r="AO64">
        <v>2</v>
      </c>
      <c r="AP64">
        <v>3</v>
      </c>
      <c r="AQ64">
        <v>1.1000000000000001</v>
      </c>
      <c r="BB64" s="4">
        <v>241214</v>
      </c>
      <c r="BC64" t="s">
        <v>125</v>
      </c>
      <c r="BD64">
        <v>33</v>
      </c>
      <c r="BE64">
        <v>50.6</v>
      </c>
      <c r="BF64">
        <v>2</v>
      </c>
      <c r="BG64">
        <v>3</v>
      </c>
      <c r="BH64">
        <v>7</v>
      </c>
      <c r="KD64" s="4">
        <v>241214</v>
      </c>
      <c r="KE64">
        <f>E64-KD64</f>
        <v>844</v>
      </c>
    </row>
    <row r="65" spans="1:291" x14ac:dyDescent="0.35">
      <c r="A65" t="s">
        <v>64</v>
      </c>
      <c r="B65">
        <v>0</v>
      </c>
      <c r="C65">
        <v>0</v>
      </c>
      <c r="D65">
        <v>0</v>
      </c>
      <c r="E65" s="1">
        <v>242060</v>
      </c>
      <c r="F65" s="2">
        <v>37.872689938398359</v>
      </c>
      <c r="G65">
        <v>1</v>
      </c>
      <c r="I65">
        <v>109.4</v>
      </c>
      <c r="J65">
        <v>178.2</v>
      </c>
      <c r="K65" s="2">
        <f t="shared" si="0"/>
        <v>34.451007140868725</v>
      </c>
      <c r="L65">
        <v>2</v>
      </c>
      <c r="M65">
        <v>3</v>
      </c>
      <c r="N65">
        <v>6</v>
      </c>
      <c r="P65">
        <v>0</v>
      </c>
      <c r="R65">
        <v>5</v>
      </c>
      <c r="S65">
        <v>0</v>
      </c>
      <c r="Z65">
        <v>13.4</v>
      </c>
      <c r="AA65" s="2">
        <v>41</v>
      </c>
      <c r="AB65">
        <v>6140</v>
      </c>
      <c r="AC65" s="6">
        <v>237000</v>
      </c>
      <c r="AH65" s="6">
        <v>0</v>
      </c>
    </row>
    <row r="66" spans="1:291" x14ac:dyDescent="0.35">
      <c r="A66" t="s">
        <v>65</v>
      </c>
      <c r="B66">
        <v>0</v>
      </c>
      <c r="C66">
        <v>0</v>
      </c>
      <c r="D66">
        <v>0</v>
      </c>
      <c r="E66" s="1">
        <v>242069</v>
      </c>
      <c r="F66" s="2">
        <v>34.828199863107457</v>
      </c>
      <c r="G66">
        <v>6</v>
      </c>
      <c r="H66" t="s">
        <v>117</v>
      </c>
      <c r="I66">
        <v>54.1</v>
      </c>
      <c r="J66">
        <v>161.1</v>
      </c>
      <c r="K66" s="2">
        <f t="shared" si="0"/>
        <v>20.845205660494408</v>
      </c>
      <c r="L66">
        <v>2</v>
      </c>
      <c r="M66">
        <v>3</v>
      </c>
      <c r="N66">
        <v>7</v>
      </c>
      <c r="P66">
        <v>0</v>
      </c>
      <c r="R66">
        <v>0</v>
      </c>
      <c r="S66">
        <v>0</v>
      </c>
      <c r="U66">
        <v>113</v>
      </c>
      <c r="V66">
        <v>5</v>
      </c>
      <c r="W66" s="4">
        <v>242086</v>
      </c>
      <c r="X66">
        <v>47456</v>
      </c>
      <c r="Y66" s="4">
        <v>242087</v>
      </c>
      <c r="Z66">
        <v>14.7</v>
      </c>
      <c r="AA66" s="2">
        <v>41.9</v>
      </c>
      <c r="AB66">
        <v>5930</v>
      </c>
      <c r="AC66" s="6">
        <v>220000</v>
      </c>
      <c r="AD66" s="6">
        <v>28</v>
      </c>
      <c r="AE66" s="6">
        <v>34</v>
      </c>
      <c r="AF66" s="6">
        <v>0.94</v>
      </c>
      <c r="AG66" s="6">
        <v>105.4</v>
      </c>
      <c r="AH66" s="6">
        <v>0</v>
      </c>
    </row>
    <row r="67" spans="1:291" x14ac:dyDescent="0.35">
      <c r="A67" t="s">
        <v>66</v>
      </c>
      <c r="B67">
        <v>0</v>
      </c>
      <c r="C67">
        <v>1</v>
      </c>
      <c r="D67">
        <v>0</v>
      </c>
      <c r="E67" s="1">
        <v>242072</v>
      </c>
      <c r="F67" s="2">
        <v>22.143737166324435</v>
      </c>
      <c r="G67">
        <v>6</v>
      </c>
      <c r="H67" t="s">
        <v>148</v>
      </c>
      <c r="I67">
        <v>47.8</v>
      </c>
      <c r="J67">
        <v>155</v>
      </c>
      <c r="K67" s="2">
        <f t="shared" ref="K67:K130" si="1">I67*10000/(J67*J67)</f>
        <v>19.895941727367326</v>
      </c>
      <c r="L67">
        <v>2</v>
      </c>
      <c r="M67">
        <v>2</v>
      </c>
      <c r="N67">
        <v>1.2</v>
      </c>
      <c r="O67" t="s">
        <v>136</v>
      </c>
      <c r="P67">
        <v>0</v>
      </c>
      <c r="R67">
        <v>0</v>
      </c>
      <c r="S67">
        <v>0</v>
      </c>
      <c r="U67">
        <v>18</v>
      </c>
      <c r="V67">
        <v>5</v>
      </c>
      <c r="W67" s="4">
        <v>242081</v>
      </c>
      <c r="X67">
        <v>179603</v>
      </c>
      <c r="Y67" s="4">
        <v>242086</v>
      </c>
      <c r="Z67">
        <v>9.5</v>
      </c>
      <c r="AA67" s="2">
        <v>29.8</v>
      </c>
      <c r="AB67">
        <v>2720</v>
      </c>
      <c r="AC67" s="6">
        <v>459000</v>
      </c>
      <c r="AH67" s="6">
        <v>1</v>
      </c>
      <c r="AJ67" s="4">
        <v>242065</v>
      </c>
      <c r="AK67" s="4" t="s">
        <v>162</v>
      </c>
      <c r="AL67" s="6" t="s">
        <v>152</v>
      </c>
      <c r="AO67">
        <v>2</v>
      </c>
      <c r="AP67">
        <v>1</v>
      </c>
      <c r="AQ67">
        <v>5</v>
      </c>
      <c r="KD67" s="36">
        <v>242065</v>
      </c>
      <c r="KE67">
        <f>E67-KD67</f>
        <v>7</v>
      </c>
    </row>
    <row r="68" spans="1:291" x14ac:dyDescent="0.35">
      <c r="A68" t="s">
        <v>67</v>
      </c>
      <c r="B68">
        <v>0</v>
      </c>
      <c r="C68">
        <v>0</v>
      </c>
      <c r="D68">
        <v>0</v>
      </c>
      <c r="E68" s="1">
        <v>242074</v>
      </c>
      <c r="F68" s="2">
        <v>57.4154688569473</v>
      </c>
      <c r="G68">
        <v>1</v>
      </c>
      <c r="I68">
        <v>75.599999999999994</v>
      </c>
      <c r="J68">
        <v>163.9</v>
      </c>
      <c r="K68" s="2">
        <f t="shared" si="1"/>
        <v>28.142578641941896</v>
      </c>
      <c r="L68">
        <v>2</v>
      </c>
      <c r="M68">
        <v>2</v>
      </c>
      <c r="N68">
        <v>1.2</v>
      </c>
      <c r="O68" t="s">
        <v>155</v>
      </c>
      <c r="P68">
        <v>0</v>
      </c>
      <c r="R68">
        <v>0</v>
      </c>
      <c r="S68">
        <v>7</v>
      </c>
      <c r="T68" t="s">
        <v>163</v>
      </c>
      <c r="U68">
        <v>569</v>
      </c>
      <c r="V68">
        <v>23</v>
      </c>
      <c r="W68" s="4">
        <v>242187</v>
      </c>
      <c r="X68">
        <v>2546</v>
      </c>
      <c r="Y68" s="4">
        <v>242188</v>
      </c>
      <c r="Z68">
        <v>16.100000000000001</v>
      </c>
      <c r="AA68" s="2">
        <v>47.7</v>
      </c>
      <c r="AB68">
        <v>8800</v>
      </c>
      <c r="AC68" s="6">
        <v>170000</v>
      </c>
      <c r="AF68" s="6">
        <v>1.34</v>
      </c>
      <c r="AG68" s="6">
        <v>58.4</v>
      </c>
      <c r="AH68" s="6">
        <v>0</v>
      </c>
    </row>
    <row r="69" spans="1:291" x14ac:dyDescent="0.35">
      <c r="A69" t="s">
        <v>68</v>
      </c>
      <c r="B69">
        <v>0</v>
      </c>
      <c r="C69">
        <v>0</v>
      </c>
      <c r="D69">
        <v>0</v>
      </c>
      <c r="E69" s="1">
        <v>242076</v>
      </c>
      <c r="F69" s="2">
        <v>52.90075290896646</v>
      </c>
      <c r="G69">
        <v>6</v>
      </c>
      <c r="H69" t="s">
        <v>164</v>
      </c>
      <c r="I69">
        <v>71.7</v>
      </c>
      <c r="J69">
        <v>170</v>
      </c>
      <c r="K69" s="2">
        <f t="shared" si="1"/>
        <v>24.80968858131488</v>
      </c>
      <c r="L69">
        <v>2</v>
      </c>
      <c r="M69">
        <v>3</v>
      </c>
      <c r="N69">
        <v>1.2</v>
      </c>
      <c r="O69" t="s">
        <v>123</v>
      </c>
      <c r="P69">
        <v>0</v>
      </c>
      <c r="R69">
        <v>0</v>
      </c>
      <c r="S69">
        <v>0</v>
      </c>
      <c r="U69">
        <v>131</v>
      </c>
      <c r="V69">
        <v>6</v>
      </c>
      <c r="W69" s="4">
        <v>242080</v>
      </c>
      <c r="X69">
        <v>42465</v>
      </c>
      <c r="Y69" s="4">
        <v>242082</v>
      </c>
      <c r="Z69">
        <v>12.8</v>
      </c>
      <c r="AA69" s="2">
        <v>38.200000000000003</v>
      </c>
      <c r="AB69">
        <v>6640</v>
      </c>
      <c r="AC69" s="6">
        <v>276000</v>
      </c>
      <c r="AD69" s="6">
        <v>88</v>
      </c>
      <c r="AE69" s="6">
        <v>94</v>
      </c>
      <c r="AF69" s="6">
        <v>1.83</v>
      </c>
      <c r="AG69" s="6">
        <v>41.5</v>
      </c>
      <c r="AH69" s="6">
        <v>0</v>
      </c>
    </row>
    <row r="70" spans="1:291" x14ac:dyDescent="0.35">
      <c r="A70" t="s">
        <v>69</v>
      </c>
      <c r="B70">
        <v>0</v>
      </c>
      <c r="C70">
        <v>0</v>
      </c>
      <c r="D70">
        <v>0</v>
      </c>
      <c r="E70" s="1">
        <v>242081</v>
      </c>
      <c r="F70" s="2">
        <v>37.716632443531829</v>
      </c>
      <c r="G70">
        <v>6</v>
      </c>
      <c r="H70" t="s">
        <v>148</v>
      </c>
      <c r="I70">
        <v>45.5</v>
      </c>
      <c r="J70">
        <v>160.19999999999999</v>
      </c>
      <c r="K70" s="2">
        <f t="shared" si="1"/>
        <v>17.729087080599939</v>
      </c>
      <c r="L70">
        <v>2</v>
      </c>
      <c r="M70">
        <v>2</v>
      </c>
      <c r="N70">
        <v>1.2</v>
      </c>
      <c r="O70" t="s">
        <v>136</v>
      </c>
      <c r="P70">
        <v>0</v>
      </c>
      <c r="R70">
        <v>0</v>
      </c>
      <c r="S70">
        <v>0</v>
      </c>
      <c r="U70">
        <v>2</v>
      </c>
      <c r="V70">
        <v>1</v>
      </c>
      <c r="W70" s="4">
        <v>242087</v>
      </c>
      <c r="Z70">
        <v>8.6999999999999993</v>
      </c>
      <c r="AA70" s="2">
        <v>27.9</v>
      </c>
      <c r="AB70">
        <v>6980</v>
      </c>
      <c r="AC70" s="6">
        <v>392000</v>
      </c>
      <c r="AD70" s="6">
        <v>30</v>
      </c>
      <c r="AE70" s="6">
        <v>55</v>
      </c>
      <c r="AF70" s="6">
        <v>0.56000000000000005</v>
      </c>
      <c r="AG70" s="6">
        <v>132.1</v>
      </c>
      <c r="AH70" s="6">
        <v>0</v>
      </c>
    </row>
    <row r="71" spans="1:291" x14ac:dyDescent="0.35">
      <c r="A71" t="s">
        <v>165</v>
      </c>
      <c r="B71">
        <v>0</v>
      </c>
      <c r="C71">
        <v>0</v>
      </c>
      <c r="D71">
        <v>0</v>
      </c>
      <c r="E71" s="1">
        <v>242083</v>
      </c>
      <c r="F71" s="2">
        <v>53.163586584531146</v>
      </c>
      <c r="G71">
        <v>0</v>
      </c>
      <c r="I71">
        <v>98.7</v>
      </c>
      <c r="J71">
        <v>173.3</v>
      </c>
      <c r="K71" s="2">
        <f t="shared" si="1"/>
        <v>32.863970134076339</v>
      </c>
      <c r="L71">
        <v>2</v>
      </c>
      <c r="M71">
        <v>1</v>
      </c>
      <c r="N71">
        <v>7</v>
      </c>
      <c r="P71">
        <v>0</v>
      </c>
      <c r="R71">
        <v>0</v>
      </c>
      <c r="S71" t="s">
        <v>147</v>
      </c>
      <c r="U71">
        <v>1021</v>
      </c>
      <c r="V71">
        <v>22</v>
      </c>
      <c r="W71" s="4">
        <v>242095</v>
      </c>
      <c r="Z71">
        <v>14.8</v>
      </c>
      <c r="AA71" s="2">
        <v>43.5</v>
      </c>
      <c r="AB71">
        <v>7390</v>
      </c>
      <c r="AC71" s="6">
        <v>224000</v>
      </c>
      <c r="AF71" s="6">
        <v>0.88</v>
      </c>
      <c r="AG71" s="6">
        <v>98.1</v>
      </c>
      <c r="AH71" s="6">
        <v>0</v>
      </c>
    </row>
    <row r="72" spans="1:291" x14ac:dyDescent="0.35">
      <c r="A72" t="s">
        <v>166</v>
      </c>
      <c r="B72">
        <v>0</v>
      </c>
      <c r="C72">
        <v>0</v>
      </c>
      <c r="D72">
        <v>0</v>
      </c>
      <c r="E72" s="1">
        <v>242092</v>
      </c>
      <c r="F72" s="2">
        <v>44.892539356605063</v>
      </c>
      <c r="G72">
        <v>0</v>
      </c>
      <c r="I72">
        <v>120.6</v>
      </c>
      <c r="J72">
        <v>171.5</v>
      </c>
      <c r="K72" s="2">
        <f t="shared" si="1"/>
        <v>41.003323445163154</v>
      </c>
      <c r="L72">
        <v>2</v>
      </c>
      <c r="M72">
        <v>3</v>
      </c>
      <c r="N72">
        <v>1.1000000000000001</v>
      </c>
      <c r="P72">
        <v>0</v>
      </c>
      <c r="R72">
        <v>0</v>
      </c>
      <c r="S72" t="s">
        <v>153</v>
      </c>
      <c r="U72">
        <v>446</v>
      </c>
      <c r="V72">
        <v>11</v>
      </c>
      <c r="W72" s="4">
        <v>242095</v>
      </c>
      <c r="X72">
        <v>93282</v>
      </c>
      <c r="Y72" s="4">
        <v>242095</v>
      </c>
      <c r="Z72">
        <v>15.1</v>
      </c>
      <c r="AA72" s="2">
        <v>43.1</v>
      </c>
      <c r="AB72">
        <v>8440</v>
      </c>
      <c r="AC72" s="6">
        <v>219000</v>
      </c>
      <c r="AD72" s="6">
        <v>63</v>
      </c>
      <c r="AE72" s="6">
        <v>99</v>
      </c>
      <c r="AF72" s="6">
        <v>0.91</v>
      </c>
      <c r="AG72" s="6">
        <v>102.1</v>
      </c>
      <c r="AH72" s="6">
        <v>0</v>
      </c>
    </row>
    <row r="73" spans="1:291" x14ac:dyDescent="0.35">
      <c r="A73" t="s">
        <v>167</v>
      </c>
      <c r="B73">
        <v>0</v>
      </c>
      <c r="C73">
        <v>0</v>
      </c>
      <c r="D73">
        <v>0</v>
      </c>
      <c r="E73" s="1">
        <v>242094</v>
      </c>
      <c r="F73" s="2">
        <v>33.125256673511295</v>
      </c>
      <c r="G73">
        <v>6</v>
      </c>
      <c r="H73" t="s">
        <v>211</v>
      </c>
      <c r="I73">
        <v>75.099999999999994</v>
      </c>
      <c r="J73">
        <v>175.4</v>
      </c>
      <c r="K73" s="2">
        <f t="shared" si="1"/>
        <v>24.410729539518076</v>
      </c>
      <c r="L73">
        <v>2</v>
      </c>
      <c r="M73">
        <v>3</v>
      </c>
      <c r="N73">
        <v>1.2</v>
      </c>
      <c r="O73" t="s">
        <v>114</v>
      </c>
      <c r="P73">
        <v>0</v>
      </c>
      <c r="R73">
        <v>2</v>
      </c>
      <c r="S73">
        <v>0</v>
      </c>
      <c r="AH73" s="6">
        <v>0</v>
      </c>
    </row>
    <row r="74" spans="1:291" x14ac:dyDescent="0.35">
      <c r="A74" t="s">
        <v>168</v>
      </c>
      <c r="B74">
        <v>0</v>
      </c>
      <c r="C74">
        <v>0</v>
      </c>
      <c r="D74">
        <v>0</v>
      </c>
      <c r="E74" s="1">
        <v>242103</v>
      </c>
      <c r="F74" s="2">
        <v>55.613963039014372</v>
      </c>
      <c r="G74">
        <v>1</v>
      </c>
      <c r="I74">
        <v>66.7</v>
      </c>
      <c r="J74">
        <v>164</v>
      </c>
      <c r="K74" s="2">
        <f t="shared" si="1"/>
        <v>24.799226650803092</v>
      </c>
      <c r="L74">
        <v>2</v>
      </c>
      <c r="M74">
        <v>1</v>
      </c>
      <c r="N74">
        <v>2</v>
      </c>
      <c r="P74">
        <v>0</v>
      </c>
      <c r="R74">
        <v>2</v>
      </c>
      <c r="S74">
        <v>0</v>
      </c>
      <c r="U74">
        <v>164</v>
      </c>
      <c r="V74">
        <v>8</v>
      </c>
      <c r="W74" s="4">
        <v>242114</v>
      </c>
      <c r="X74">
        <v>131325</v>
      </c>
      <c r="Y74" s="4">
        <v>242115</v>
      </c>
      <c r="Z74">
        <v>13.7</v>
      </c>
      <c r="AA74" s="2">
        <v>40.4</v>
      </c>
      <c r="AB74">
        <v>6730</v>
      </c>
      <c r="AC74" s="6">
        <v>202000</v>
      </c>
      <c r="AF74" s="6">
        <v>0.97</v>
      </c>
      <c r="AG74" s="6">
        <v>87.5</v>
      </c>
      <c r="AH74" s="6">
        <v>0</v>
      </c>
    </row>
    <row r="75" spans="1:291" x14ac:dyDescent="0.35">
      <c r="A75" t="s">
        <v>169</v>
      </c>
      <c r="B75">
        <v>0</v>
      </c>
      <c r="C75">
        <v>1</v>
      </c>
      <c r="D75">
        <v>1</v>
      </c>
      <c r="E75" s="1">
        <v>242111</v>
      </c>
      <c r="F75" s="2">
        <v>66.14647501711157</v>
      </c>
      <c r="G75">
        <v>1</v>
      </c>
      <c r="I75">
        <v>56.9</v>
      </c>
      <c r="J75">
        <v>160</v>
      </c>
      <c r="K75" s="2">
        <f t="shared" si="1"/>
        <v>22.2265625</v>
      </c>
      <c r="L75">
        <v>1</v>
      </c>
      <c r="M75">
        <v>3</v>
      </c>
      <c r="N75">
        <v>2</v>
      </c>
      <c r="P75">
        <v>0</v>
      </c>
      <c r="R75">
        <v>0</v>
      </c>
      <c r="S75" t="s">
        <v>202</v>
      </c>
      <c r="T75" t="s">
        <v>170</v>
      </c>
      <c r="U75">
        <v>167</v>
      </c>
      <c r="V75">
        <v>25</v>
      </c>
      <c r="W75" s="4">
        <v>242149</v>
      </c>
      <c r="X75">
        <v>421346</v>
      </c>
      <c r="Y75" s="4">
        <v>242150</v>
      </c>
      <c r="Z75">
        <v>12</v>
      </c>
      <c r="AA75" s="2">
        <v>35.4</v>
      </c>
      <c r="AB75">
        <v>2860</v>
      </c>
      <c r="AC75" s="6">
        <v>88000</v>
      </c>
      <c r="AD75" s="6">
        <v>99</v>
      </c>
      <c r="AE75" s="6">
        <v>103</v>
      </c>
      <c r="AF75" s="6">
        <v>0.44</v>
      </c>
      <c r="AG75" s="6">
        <v>105.2</v>
      </c>
      <c r="AH75" s="6">
        <v>0</v>
      </c>
    </row>
    <row r="76" spans="1:291" x14ac:dyDescent="0.35">
      <c r="A76" t="s">
        <v>171</v>
      </c>
      <c r="B76">
        <v>0</v>
      </c>
      <c r="C76">
        <v>1</v>
      </c>
      <c r="D76">
        <v>0</v>
      </c>
      <c r="E76" s="1">
        <v>242119</v>
      </c>
      <c r="F76" s="2">
        <v>42.595482546201232</v>
      </c>
      <c r="G76">
        <v>1</v>
      </c>
      <c r="I76">
        <v>46.5</v>
      </c>
      <c r="J76">
        <v>158.9</v>
      </c>
      <c r="K76" s="2">
        <f t="shared" si="1"/>
        <v>18.416417780991956</v>
      </c>
      <c r="L76">
        <v>2</v>
      </c>
      <c r="M76">
        <v>3</v>
      </c>
      <c r="N76">
        <v>2</v>
      </c>
      <c r="P76">
        <v>0</v>
      </c>
      <c r="R76">
        <v>0</v>
      </c>
      <c r="S76">
        <v>0</v>
      </c>
      <c r="AH76" s="6">
        <v>0</v>
      </c>
    </row>
    <row r="77" spans="1:291" x14ac:dyDescent="0.35">
      <c r="A77" t="s">
        <v>172</v>
      </c>
      <c r="B77">
        <v>0</v>
      </c>
      <c r="C77">
        <v>1</v>
      </c>
      <c r="D77">
        <v>3</v>
      </c>
      <c r="E77" s="1">
        <v>242123</v>
      </c>
      <c r="F77" s="2">
        <v>36.960985626283367</v>
      </c>
      <c r="G77">
        <v>6</v>
      </c>
      <c r="H77" t="s">
        <v>80</v>
      </c>
      <c r="I77">
        <v>49.2</v>
      </c>
      <c r="J77">
        <v>161.69999999999999</v>
      </c>
      <c r="K77" s="2">
        <f t="shared" si="1"/>
        <v>18.816769413111849</v>
      </c>
      <c r="L77">
        <v>2</v>
      </c>
      <c r="M77">
        <v>3</v>
      </c>
      <c r="N77">
        <v>1.2</v>
      </c>
      <c r="O77" t="s">
        <v>136</v>
      </c>
      <c r="P77">
        <v>0</v>
      </c>
      <c r="R77">
        <v>0</v>
      </c>
      <c r="S77">
        <v>0</v>
      </c>
      <c r="U77">
        <v>17</v>
      </c>
      <c r="V77">
        <v>6</v>
      </c>
      <c r="W77" s="4">
        <v>242139</v>
      </c>
      <c r="Z77">
        <v>9.1</v>
      </c>
      <c r="AA77" s="2">
        <v>27</v>
      </c>
      <c r="AB77">
        <v>10800</v>
      </c>
      <c r="AC77" s="6">
        <v>479000</v>
      </c>
      <c r="AD77" s="6">
        <v>49</v>
      </c>
      <c r="AE77" s="6">
        <v>14</v>
      </c>
      <c r="AF77" s="6">
        <v>0.72</v>
      </c>
      <c r="AG77" s="6">
        <v>107.7</v>
      </c>
      <c r="AH77" s="6">
        <v>0</v>
      </c>
    </row>
    <row r="78" spans="1:291" x14ac:dyDescent="0.35">
      <c r="A78" t="s">
        <v>173</v>
      </c>
      <c r="B78">
        <v>0</v>
      </c>
      <c r="C78">
        <v>0</v>
      </c>
      <c r="D78">
        <v>0</v>
      </c>
      <c r="E78" s="1">
        <v>242135</v>
      </c>
      <c r="F78" s="2">
        <v>33.248459958932237</v>
      </c>
      <c r="G78">
        <v>0</v>
      </c>
      <c r="I78">
        <v>103.6</v>
      </c>
      <c r="J78">
        <v>172.6</v>
      </c>
      <c r="K78" s="2">
        <f t="shared" si="1"/>
        <v>34.775883528986839</v>
      </c>
      <c r="L78">
        <v>2</v>
      </c>
      <c r="M78">
        <v>3</v>
      </c>
      <c r="N78">
        <v>1.2</v>
      </c>
      <c r="O78" t="s">
        <v>136</v>
      </c>
      <c r="P78">
        <v>0</v>
      </c>
      <c r="R78">
        <v>2</v>
      </c>
      <c r="S78">
        <v>7</v>
      </c>
      <c r="T78" t="s">
        <v>174</v>
      </c>
      <c r="U78">
        <v>470</v>
      </c>
      <c r="V78">
        <v>25</v>
      </c>
      <c r="W78" s="4">
        <v>242146</v>
      </c>
      <c r="Z78">
        <v>14.6</v>
      </c>
      <c r="AA78" s="2">
        <v>42.2</v>
      </c>
      <c r="AB78">
        <v>6230</v>
      </c>
      <c r="AC78" s="6">
        <v>261000</v>
      </c>
      <c r="AF78" s="6">
        <v>1.01</v>
      </c>
      <c r="AG78" s="6">
        <v>97.3</v>
      </c>
      <c r="AH78" s="6">
        <v>0</v>
      </c>
    </row>
    <row r="79" spans="1:291" x14ac:dyDescent="0.35">
      <c r="A79" t="s">
        <v>175</v>
      </c>
      <c r="B79">
        <v>0</v>
      </c>
      <c r="C79">
        <v>1</v>
      </c>
      <c r="D79">
        <v>0</v>
      </c>
      <c r="E79" s="1">
        <v>242152</v>
      </c>
      <c r="F79" s="2">
        <v>35.679671457905542</v>
      </c>
      <c r="G79">
        <v>1</v>
      </c>
      <c r="I79">
        <v>86.6</v>
      </c>
      <c r="J79">
        <v>159.5</v>
      </c>
      <c r="K79" s="2">
        <f t="shared" si="1"/>
        <v>34.040545985200616</v>
      </c>
      <c r="L79">
        <v>2</v>
      </c>
      <c r="M79">
        <v>3</v>
      </c>
      <c r="N79">
        <v>2</v>
      </c>
      <c r="P79">
        <v>0</v>
      </c>
      <c r="R79">
        <v>0</v>
      </c>
      <c r="S79">
        <v>0</v>
      </c>
      <c r="U79">
        <v>411</v>
      </c>
      <c r="V79">
        <v>23</v>
      </c>
      <c r="W79" s="4">
        <v>242167</v>
      </c>
      <c r="X79">
        <v>76226</v>
      </c>
      <c r="Y79" s="4">
        <v>242171</v>
      </c>
      <c r="Z79">
        <v>11.9</v>
      </c>
      <c r="AA79" s="2">
        <v>36.299999999999997</v>
      </c>
      <c r="AB79">
        <v>4390</v>
      </c>
      <c r="AC79" s="6">
        <v>347000</v>
      </c>
      <c r="AD79" s="6">
        <v>53</v>
      </c>
      <c r="AE79" s="6">
        <v>176</v>
      </c>
      <c r="AF79" s="6">
        <v>0.67</v>
      </c>
      <c r="AG79" s="6">
        <v>113.9</v>
      </c>
      <c r="AH79" s="6">
        <v>2</v>
      </c>
      <c r="AJ79" s="4">
        <v>241915</v>
      </c>
      <c r="AK79" s="4" t="s">
        <v>133</v>
      </c>
      <c r="AL79" s="6">
        <v>40</v>
      </c>
      <c r="AM79">
        <v>89.5</v>
      </c>
      <c r="AN79" s="6">
        <f>AM79-I79</f>
        <v>2.9000000000000057</v>
      </c>
      <c r="AO79">
        <v>2</v>
      </c>
      <c r="AP79">
        <v>1</v>
      </c>
      <c r="AQ79">
        <v>1.2</v>
      </c>
      <c r="AR79" t="s">
        <v>114</v>
      </c>
      <c r="BB79" s="4">
        <v>241912</v>
      </c>
      <c r="BC79" t="s">
        <v>133</v>
      </c>
      <c r="BD79">
        <v>40</v>
      </c>
      <c r="BE79">
        <v>88.6</v>
      </c>
      <c r="BF79">
        <v>2</v>
      </c>
      <c r="BG79">
        <v>1</v>
      </c>
      <c r="BH79">
        <v>4</v>
      </c>
      <c r="KD79" s="4">
        <v>241912</v>
      </c>
      <c r="KE79">
        <f>E79-KD79</f>
        <v>240</v>
      </c>
    </row>
    <row r="80" spans="1:291" x14ac:dyDescent="0.35">
      <c r="A80" t="s">
        <v>176</v>
      </c>
      <c r="B80">
        <v>0</v>
      </c>
      <c r="C80">
        <v>0</v>
      </c>
      <c r="D80">
        <v>0</v>
      </c>
      <c r="E80" s="1">
        <v>242160</v>
      </c>
      <c r="F80" s="2">
        <v>23.540041067761805</v>
      </c>
      <c r="G80">
        <v>6</v>
      </c>
      <c r="H80" t="s">
        <v>177</v>
      </c>
      <c r="I80">
        <v>54.6</v>
      </c>
      <c r="J80">
        <v>159.6</v>
      </c>
      <c r="K80" s="2">
        <f t="shared" si="1"/>
        <v>21.435166864529744</v>
      </c>
      <c r="L80">
        <v>2</v>
      </c>
      <c r="M80">
        <v>3</v>
      </c>
      <c r="N80">
        <v>1.2</v>
      </c>
      <c r="O80" t="s">
        <v>114</v>
      </c>
      <c r="P80">
        <v>0</v>
      </c>
      <c r="R80">
        <v>2</v>
      </c>
      <c r="S80">
        <v>0</v>
      </c>
      <c r="Z80">
        <v>13.9</v>
      </c>
      <c r="AA80" s="2">
        <v>40.799999999999997</v>
      </c>
      <c r="AB80">
        <v>4460</v>
      </c>
      <c r="AC80" s="6">
        <v>243000</v>
      </c>
      <c r="AH80" s="6">
        <v>0</v>
      </c>
    </row>
    <row r="81" spans="1:291" x14ac:dyDescent="0.35">
      <c r="A81" t="s">
        <v>178</v>
      </c>
      <c r="B81">
        <v>0</v>
      </c>
      <c r="C81">
        <v>0</v>
      </c>
      <c r="D81">
        <v>0</v>
      </c>
      <c r="E81" s="1">
        <v>241867</v>
      </c>
      <c r="F81" s="2">
        <v>64.030116358658447</v>
      </c>
      <c r="G81">
        <v>1</v>
      </c>
      <c r="I81">
        <v>62</v>
      </c>
      <c r="J81">
        <v>167</v>
      </c>
      <c r="K81" s="2">
        <f t="shared" si="1"/>
        <v>22.230987127541326</v>
      </c>
      <c r="L81">
        <v>0</v>
      </c>
      <c r="M81">
        <v>1</v>
      </c>
      <c r="N81">
        <v>6</v>
      </c>
      <c r="P81">
        <v>0</v>
      </c>
      <c r="R81">
        <v>0</v>
      </c>
      <c r="S81">
        <v>3</v>
      </c>
      <c r="U81">
        <v>202</v>
      </c>
      <c r="V81">
        <v>12</v>
      </c>
      <c r="W81" s="4">
        <v>241869</v>
      </c>
      <c r="X81">
        <v>70825</v>
      </c>
      <c r="Y81" s="4">
        <v>241871</v>
      </c>
      <c r="Z81">
        <v>14.9</v>
      </c>
      <c r="AA81" s="2">
        <v>45.3</v>
      </c>
      <c r="AB81">
        <v>7400</v>
      </c>
      <c r="AC81" s="6">
        <v>161000</v>
      </c>
      <c r="AD81" s="6">
        <v>26</v>
      </c>
      <c r="AE81" s="6">
        <v>13</v>
      </c>
      <c r="AF81" s="6">
        <v>0.99</v>
      </c>
      <c r="AG81" s="6">
        <v>80.2</v>
      </c>
      <c r="AH81" s="6">
        <v>0</v>
      </c>
    </row>
    <row r="82" spans="1:291" x14ac:dyDescent="0.35">
      <c r="A82" t="s">
        <v>179</v>
      </c>
      <c r="B82">
        <v>0</v>
      </c>
      <c r="C82">
        <v>1</v>
      </c>
      <c r="D82">
        <v>0</v>
      </c>
      <c r="E82" s="1">
        <v>242146</v>
      </c>
      <c r="F82" s="2">
        <v>62.713210130047912</v>
      </c>
      <c r="G82">
        <v>6</v>
      </c>
      <c r="H82" t="s">
        <v>164</v>
      </c>
      <c r="I82">
        <v>63.2</v>
      </c>
      <c r="J82">
        <v>161.4</v>
      </c>
      <c r="K82" s="2">
        <f t="shared" si="1"/>
        <v>24.261073721418381</v>
      </c>
      <c r="L82">
        <v>0</v>
      </c>
      <c r="M82">
        <v>1</v>
      </c>
      <c r="N82">
        <v>1.2</v>
      </c>
      <c r="O82" t="s">
        <v>150</v>
      </c>
      <c r="P82">
        <v>0</v>
      </c>
      <c r="R82">
        <v>0</v>
      </c>
      <c r="S82">
        <v>0</v>
      </c>
      <c r="U82">
        <v>250</v>
      </c>
      <c r="V82">
        <v>10</v>
      </c>
      <c r="W82" s="4">
        <v>242149</v>
      </c>
      <c r="X82">
        <v>6535</v>
      </c>
      <c r="Y82" s="4">
        <v>242152</v>
      </c>
      <c r="Z82">
        <v>8.5</v>
      </c>
      <c r="AA82" s="2">
        <v>26.1</v>
      </c>
      <c r="AB82">
        <v>6600</v>
      </c>
      <c r="AC82" s="6">
        <v>176000</v>
      </c>
      <c r="AD82" s="6">
        <v>52</v>
      </c>
      <c r="AE82" s="6">
        <v>31</v>
      </c>
      <c r="AF82" s="6">
        <v>0.92</v>
      </c>
      <c r="AG82" s="6">
        <v>66.7</v>
      </c>
      <c r="AH82" s="6">
        <v>0</v>
      </c>
    </row>
    <row r="83" spans="1:291" x14ac:dyDescent="0.35">
      <c r="A83" t="s">
        <v>180</v>
      </c>
      <c r="B83">
        <v>0</v>
      </c>
      <c r="C83">
        <v>0</v>
      </c>
      <c r="D83">
        <v>0</v>
      </c>
      <c r="E83" s="1">
        <v>242173</v>
      </c>
      <c r="F83" s="2">
        <v>57.399041752224505</v>
      </c>
      <c r="G83">
        <v>6</v>
      </c>
      <c r="H83" t="s">
        <v>181</v>
      </c>
      <c r="I83">
        <v>53</v>
      </c>
      <c r="J83">
        <v>175.1</v>
      </c>
      <c r="K83" s="2">
        <f t="shared" si="1"/>
        <v>17.286360963352589</v>
      </c>
      <c r="L83">
        <v>2</v>
      </c>
      <c r="M83">
        <v>3</v>
      </c>
      <c r="N83">
        <v>1.2</v>
      </c>
      <c r="O83" t="s">
        <v>136</v>
      </c>
      <c r="P83">
        <v>0</v>
      </c>
      <c r="R83">
        <v>0</v>
      </c>
      <c r="S83">
        <v>0</v>
      </c>
      <c r="U83">
        <v>232</v>
      </c>
      <c r="V83">
        <v>20</v>
      </c>
      <c r="W83" s="4">
        <v>242195</v>
      </c>
      <c r="X83">
        <v>70200</v>
      </c>
      <c r="Y83" s="4">
        <v>242206</v>
      </c>
      <c r="Z83">
        <v>11.9</v>
      </c>
      <c r="AA83" s="2">
        <v>34</v>
      </c>
      <c r="AB83">
        <v>8430</v>
      </c>
      <c r="AC83" s="6">
        <v>497000</v>
      </c>
      <c r="AD83" s="6">
        <v>36</v>
      </c>
      <c r="AE83" s="6">
        <v>36</v>
      </c>
      <c r="AF83" s="6">
        <v>0.62</v>
      </c>
      <c r="AG83" s="6">
        <v>110.1</v>
      </c>
      <c r="AH83" s="6">
        <v>0</v>
      </c>
    </row>
    <row r="84" spans="1:291" x14ac:dyDescent="0.35">
      <c r="A84" t="s">
        <v>182</v>
      </c>
      <c r="B84">
        <v>0</v>
      </c>
      <c r="C84">
        <v>1</v>
      </c>
      <c r="D84">
        <v>0</v>
      </c>
      <c r="E84" s="1">
        <v>242177</v>
      </c>
      <c r="F84" s="2">
        <v>51.663244353182755</v>
      </c>
      <c r="G84">
        <v>6</v>
      </c>
      <c r="H84" t="s">
        <v>183</v>
      </c>
      <c r="I84">
        <v>62</v>
      </c>
      <c r="J84">
        <v>160</v>
      </c>
      <c r="K84" s="2">
        <f t="shared" si="1"/>
        <v>24.21875</v>
      </c>
      <c r="L84">
        <v>2</v>
      </c>
      <c r="M84">
        <v>2</v>
      </c>
      <c r="N84">
        <v>1.2</v>
      </c>
      <c r="O84" t="s">
        <v>184</v>
      </c>
      <c r="P84">
        <v>0</v>
      </c>
      <c r="R84">
        <v>0</v>
      </c>
      <c r="S84">
        <v>0</v>
      </c>
      <c r="U84">
        <v>202</v>
      </c>
      <c r="V84">
        <v>10</v>
      </c>
      <c r="W84" s="4">
        <v>242185</v>
      </c>
      <c r="Z84">
        <v>11.4</v>
      </c>
      <c r="AA84" s="2">
        <v>34.299999999999997</v>
      </c>
      <c r="AB84">
        <v>9480</v>
      </c>
      <c r="AC84" s="6">
        <v>364000</v>
      </c>
      <c r="AD84" s="6">
        <v>31</v>
      </c>
      <c r="AE84" s="6">
        <v>14</v>
      </c>
      <c r="AF84" s="6">
        <v>1.3</v>
      </c>
      <c r="AG84" s="6">
        <v>47.5</v>
      </c>
      <c r="AH84" s="6">
        <v>0</v>
      </c>
    </row>
    <row r="85" spans="1:291" x14ac:dyDescent="0.35">
      <c r="A85" s="11" t="s">
        <v>185</v>
      </c>
      <c r="B85">
        <v>0</v>
      </c>
      <c r="C85">
        <v>0</v>
      </c>
      <c r="D85">
        <v>0</v>
      </c>
      <c r="E85" s="1">
        <v>242177</v>
      </c>
      <c r="F85" s="2">
        <v>36.788501026694043</v>
      </c>
      <c r="G85">
        <v>6</v>
      </c>
      <c r="H85" t="s">
        <v>148</v>
      </c>
      <c r="I85" s="11"/>
      <c r="J85" s="11"/>
      <c r="L85">
        <v>2</v>
      </c>
      <c r="M85">
        <v>3</v>
      </c>
      <c r="N85">
        <v>1.2</v>
      </c>
      <c r="O85" t="s">
        <v>136</v>
      </c>
      <c r="P85">
        <v>0</v>
      </c>
      <c r="R85">
        <v>5</v>
      </c>
      <c r="S85">
        <v>0</v>
      </c>
      <c r="U85">
        <v>159</v>
      </c>
      <c r="V85">
        <v>10</v>
      </c>
      <c r="W85" s="4">
        <v>242185</v>
      </c>
      <c r="X85">
        <v>639493</v>
      </c>
      <c r="Y85" s="4">
        <v>242186</v>
      </c>
      <c r="Z85">
        <v>9.9</v>
      </c>
      <c r="AA85" s="2">
        <v>30.8</v>
      </c>
      <c r="AB85">
        <v>5620</v>
      </c>
      <c r="AC85" s="6">
        <v>441000</v>
      </c>
      <c r="AD85" s="6">
        <v>54</v>
      </c>
      <c r="AE85" s="6">
        <v>32</v>
      </c>
      <c r="AF85" s="6">
        <v>0.88</v>
      </c>
      <c r="AG85" s="6">
        <v>110.5</v>
      </c>
      <c r="AH85" s="6">
        <v>0</v>
      </c>
    </row>
    <row r="86" spans="1:291" x14ac:dyDescent="0.35">
      <c r="A86" t="s">
        <v>186</v>
      </c>
      <c r="B86">
        <v>0</v>
      </c>
      <c r="C86">
        <v>1</v>
      </c>
      <c r="D86">
        <v>0</v>
      </c>
      <c r="E86" s="1">
        <v>242180</v>
      </c>
      <c r="F86" s="2">
        <v>57.511293634496923</v>
      </c>
      <c r="G86">
        <v>6</v>
      </c>
      <c r="H86" t="s">
        <v>187</v>
      </c>
      <c r="I86">
        <v>46.6</v>
      </c>
      <c r="J86">
        <v>165</v>
      </c>
      <c r="K86" s="2">
        <f t="shared" si="1"/>
        <v>17.116620752984389</v>
      </c>
      <c r="L86">
        <v>2</v>
      </c>
      <c r="M86">
        <v>3</v>
      </c>
      <c r="N86">
        <v>1.1000000000000001</v>
      </c>
      <c r="P86">
        <v>0</v>
      </c>
      <c r="R86">
        <v>0</v>
      </c>
      <c r="S86">
        <v>1</v>
      </c>
      <c r="U86">
        <v>79</v>
      </c>
      <c r="V86">
        <v>5</v>
      </c>
      <c r="W86" s="4">
        <v>242181</v>
      </c>
      <c r="Z86">
        <v>10.8</v>
      </c>
      <c r="AA86" s="2">
        <v>33.6</v>
      </c>
      <c r="AB86">
        <v>8780</v>
      </c>
      <c r="AC86" s="6">
        <v>424000</v>
      </c>
      <c r="AD86" s="6">
        <v>25</v>
      </c>
      <c r="AE86" s="6">
        <v>16</v>
      </c>
      <c r="AF86" s="6">
        <v>0.57999999999999996</v>
      </c>
      <c r="AG86" s="6">
        <v>102.3</v>
      </c>
      <c r="AH86" s="6">
        <v>0</v>
      </c>
    </row>
    <row r="87" spans="1:291" x14ac:dyDescent="0.35">
      <c r="A87" t="s">
        <v>188</v>
      </c>
      <c r="B87">
        <v>0</v>
      </c>
      <c r="C87">
        <v>1</v>
      </c>
      <c r="D87">
        <v>0</v>
      </c>
      <c r="E87" s="1">
        <v>242191</v>
      </c>
      <c r="F87" s="2">
        <v>23.04722792607803</v>
      </c>
      <c r="G87">
        <v>6</v>
      </c>
      <c r="H87" t="s">
        <v>189</v>
      </c>
      <c r="I87">
        <v>41.4</v>
      </c>
      <c r="J87">
        <v>155.6</v>
      </c>
      <c r="K87" s="2">
        <f t="shared" si="1"/>
        <v>17.099411185493093</v>
      </c>
      <c r="L87">
        <v>2</v>
      </c>
      <c r="M87">
        <v>1</v>
      </c>
      <c r="N87">
        <v>7</v>
      </c>
      <c r="P87">
        <v>0</v>
      </c>
      <c r="R87">
        <v>0</v>
      </c>
      <c r="S87">
        <v>0</v>
      </c>
      <c r="AH87" s="6">
        <v>0</v>
      </c>
    </row>
    <row r="88" spans="1:291" x14ac:dyDescent="0.35">
      <c r="A88" t="s">
        <v>190</v>
      </c>
      <c r="B88">
        <v>0</v>
      </c>
      <c r="C88">
        <v>0</v>
      </c>
      <c r="D88">
        <v>0</v>
      </c>
      <c r="E88" s="1">
        <v>242199</v>
      </c>
      <c r="F88" s="2">
        <v>51.945242984257355</v>
      </c>
      <c r="G88">
        <v>6</v>
      </c>
      <c r="H88" t="s">
        <v>117</v>
      </c>
      <c r="I88">
        <v>73.400000000000006</v>
      </c>
      <c r="J88">
        <v>163.4</v>
      </c>
      <c r="K88" s="2">
        <f t="shared" si="1"/>
        <v>27.491089740804718</v>
      </c>
      <c r="L88">
        <v>2</v>
      </c>
      <c r="M88">
        <v>3</v>
      </c>
      <c r="N88">
        <v>1.2</v>
      </c>
      <c r="O88" t="s">
        <v>114</v>
      </c>
      <c r="P88">
        <v>0</v>
      </c>
      <c r="R88">
        <v>0</v>
      </c>
      <c r="S88">
        <v>0</v>
      </c>
      <c r="Z88">
        <v>13.5</v>
      </c>
      <c r="AA88" s="2">
        <v>38.4</v>
      </c>
      <c r="AB88">
        <v>3950</v>
      </c>
      <c r="AC88" s="6">
        <v>240000</v>
      </c>
      <c r="AH88" s="6">
        <v>0</v>
      </c>
    </row>
    <row r="89" spans="1:291" x14ac:dyDescent="0.35">
      <c r="A89" t="s">
        <v>191</v>
      </c>
      <c r="B89">
        <v>0</v>
      </c>
      <c r="C89">
        <v>0</v>
      </c>
      <c r="D89">
        <v>0</v>
      </c>
      <c r="E89" s="1">
        <v>242209</v>
      </c>
      <c r="F89" s="2">
        <v>36</v>
      </c>
      <c r="G89">
        <v>1</v>
      </c>
      <c r="I89">
        <v>58.9</v>
      </c>
      <c r="J89">
        <v>173</v>
      </c>
      <c r="K89" s="2">
        <f t="shared" si="1"/>
        <v>19.679909118246517</v>
      </c>
      <c r="L89">
        <v>2</v>
      </c>
      <c r="M89">
        <v>1</v>
      </c>
      <c r="N89">
        <v>7</v>
      </c>
      <c r="P89">
        <v>0</v>
      </c>
      <c r="R89">
        <v>2</v>
      </c>
      <c r="S89">
        <v>0</v>
      </c>
      <c r="U89">
        <v>337</v>
      </c>
      <c r="V89">
        <v>13</v>
      </c>
      <c r="W89" s="4">
        <v>242229</v>
      </c>
      <c r="Z89">
        <v>13.2</v>
      </c>
      <c r="AA89" s="2">
        <v>40.799999999999997</v>
      </c>
      <c r="AB89">
        <v>7030</v>
      </c>
      <c r="AC89" s="6">
        <v>259000</v>
      </c>
      <c r="AD89" s="6">
        <v>26</v>
      </c>
      <c r="AE89" s="6">
        <v>29</v>
      </c>
      <c r="AF89" s="6">
        <v>0.7</v>
      </c>
      <c r="AG89" s="6">
        <v>121.4</v>
      </c>
      <c r="AH89" s="6">
        <v>0</v>
      </c>
    </row>
    <row r="90" spans="1:291" x14ac:dyDescent="0.35">
      <c r="A90" t="s">
        <v>192</v>
      </c>
      <c r="B90">
        <v>0</v>
      </c>
      <c r="C90">
        <v>0</v>
      </c>
      <c r="D90">
        <v>0</v>
      </c>
      <c r="E90" s="1">
        <v>242212</v>
      </c>
      <c r="F90" s="2">
        <v>59.206023271731688</v>
      </c>
      <c r="G90">
        <v>6</v>
      </c>
      <c r="H90" t="s">
        <v>187</v>
      </c>
      <c r="I90">
        <v>80.599999999999994</v>
      </c>
      <c r="J90">
        <v>172</v>
      </c>
      <c r="K90" s="2">
        <f t="shared" si="1"/>
        <v>27.244456462952947</v>
      </c>
      <c r="L90">
        <v>2</v>
      </c>
      <c r="M90">
        <v>3</v>
      </c>
      <c r="N90">
        <v>1.2</v>
      </c>
      <c r="O90" t="s">
        <v>123</v>
      </c>
      <c r="P90">
        <v>0</v>
      </c>
      <c r="R90">
        <v>5</v>
      </c>
      <c r="S90">
        <v>0</v>
      </c>
      <c r="U90">
        <v>101</v>
      </c>
      <c r="V90">
        <v>10</v>
      </c>
      <c r="W90" s="4" t="s">
        <v>193</v>
      </c>
      <c r="X90">
        <v>566687</v>
      </c>
      <c r="Y90" s="4">
        <v>242214</v>
      </c>
      <c r="Z90">
        <v>9.9</v>
      </c>
      <c r="AA90" s="2">
        <v>28.8</v>
      </c>
      <c r="AB90">
        <v>3890</v>
      </c>
      <c r="AC90" s="6">
        <v>144000</v>
      </c>
      <c r="AH90" s="6">
        <v>3</v>
      </c>
      <c r="AJ90" s="4">
        <v>242194</v>
      </c>
      <c r="AK90" s="4" t="s">
        <v>194</v>
      </c>
      <c r="AL90" s="10" t="s">
        <v>198</v>
      </c>
      <c r="AM90">
        <v>82.8</v>
      </c>
      <c r="AN90" s="6">
        <f>AM90-I90</f>
        <v>2.2000000000000028</v>
      </c>
      <c r="AO90">
        <v>2</v>
      </c>
      <c r="AP90">
        <v>3</v>
      </c>
      <c r="AQ90">
        <v>1.2</v>
      </c>
      <c r="AR90" t="s">
        <v>114</v>
      </c>
      <c r="AS90">
        <v>10.1</v>
      </c>
      <c r="AT90">
        <v>29.3</v>
      </c>
      <c r="AU90">
        <v>4040</v>
      </c>
      <c r="AV90">
        <v>156000</v>
      </c>
      <c r="AW90">
        <v>35</v>
      </c>
      <c r="AX90">
        <v>22</v>
      </c>
      <c r="AY90">
        <v>0.79</v>
      </c>
      <c r="AZ90">
        <v>98.3</v>
      </c>
      <c r="BB90" s="4">
        <v>242166</v>
      </c>
      <c r="BC90" t="s">
        <v>195</v>
      </c>
      <c r="BD90">
        <v>58</v>
      </c>
      <c r="BE90">
        <v>83.3</v>
      </c>
      <c r="BF90">
        <v>2</v>
      </c>
      <c r="BG90">
        <v>3</v>
      </c>
      <c r="BH90">
        <v>1.2</v>
      </c>
      <c r="BI90" t="s">
        <v>114</v>
      </c>
      <c r="BS90" s="4">
        <v>242152</v>
      </c>
      <c r="BT90" t="s">
        <v>195</v>
      </c>
      <c r="BU90">
        <v>58</v>
      </c>
      <c r="BV90">
        <v>83</v>
      </c>
      <c r="BW90">
        <v>2</v>
      </c>
      <c r="BX90">
        <v>3</v>
      </c>
      <c r="BY90">
        <v>1.2</v>
      </c>
      <c r="BZ90" t="s">
        <v>114</v>
      </c>
      <c r="KD90" s="4">
        <v>242152</v>
      </c>
      <c r="KE90">
        <f>E90-KD90</f>
        <v>60</v>
      </c>
    </row>
    <row r="91" spans="1:291" x14ac:dyDescent="0.35">
      <c r="A91" t="s">
        <v>199</v>
      </c>
      <c r="B91">
        <v>0</v>
      </c>
      <c r="C91">
        <v>0</v>
      </c>
      <c r="D91">
        <v>0</v>
      </c>
      <c r="E91" s="1">
        <v>242222</v>
      </c>
      <c r="F91" s="2">
        <v>19.383983572895279</v>
      </c>
      <c r="G91">
        <v>6</v>
      </c>
      <c r="H91" t="s">
        <v>148</v>
      </c>
      <c r="I91">
        <v>79.099999999999994</v>
      </c>
      <c r="J91">
        <v>186.4</v>
      </c>
      <c r="K91" s="2">
        <f t="shared" si="1"/>
        <v>22.765891801285711</v>
      </c>
      <c r="L91">
        <v>2</v>
      </c>
      <c r="M91">
        <v>3</v>
      </c>
      <c r="N91">
        <v>1.2</v>
      </c>
      <c r="O91" t="s">
        <v>136</v>
      </c>
      <c r="P91">
        <v>0</v>
      </c>
      <c r="R91">
        <v>2</v>
      </c>
      <c r="S91">
        <v>0</v>
      </c>
      <c r="U91">
        <v>234</v>
      </c>
      <c r="V91">
        <v>6</v>
      </c>
      <c r="W91" s="4">
        <v>242236</v>
      </c>
      <c r="X91">
        <v>614</v>
      </c>
      <c r="Y91" s="4">
        <v>242269</v>
      </c>
      <c r="Z91">
        <v>13.8</v>
      </c>
      <c r="AA91" s="2">
        <v>42.4</v>
      </c>
      <c r="AB91">
        <v>8110</v>
      </c>
      <c r="AC91" s="6">
        <v>342000</v>
      </c>
      <c r="AD91" s="6">
        <v>22</v>
      </c>
      <c r="AE91" s="6">
        <v>16</v>
      </c>
      <c r="AF91" s="6">
        <v>0.74</v>
      </c>
      <c r="AG91" s="6">
        <v>133.69999999999999</v>
      </c>
      <c r="AH91" s="6">
        <v>0</v>
      </c>
    </row>
    <row r="92" spans="1:291" x14ac:dyDescent="0.35">
      <c r="A92" t="s">
        <v>200</v>
      </c>
      <c r="B92">
        <v>0</v>
      </c>
      <c r="C92">
        <v>1</v>
      </c>
      <c r="D92">
        <v>0</v>
      </c>
      <c r="E92" s="1">
        <v>242231</v>
      </c>
      <c r="F92" s="2">
        <v>59.359342915811091</v>
      </c>
      <c r="G92">
        <v>6</v>
      </c>
      <c r="H92" t="s">
        <v>135</v>
      </c>
      <c r="I92">
        <v>41.3</v>
      </c>
      <c r="J92">
        <v>152.4</v>
      </c>
      <c r="K92" s="2">
        <f t="shared" si="1"/>
        <v>17.78198000840446</v>
      </c>
      <c r="L92">
        <v>2</v>
      </c>
      <c r="M92">
        <v>3</v>
      </c>
      <c r="N92">
        <v>1.2</v>
      </c>
      <c r="O92" t="s">
        <v>141</v>
      </c>
      <c r="P92">
        <v>0</v>
      </c>
      <c r="R92">
        <v>0</v>
      </c>
      <c r="S92">
        <v>6</v>
      </c>
      <c r="T92" t="s">
        <v>201</v>
      </c>
      <c r="U92">
        <v>46</v>
      </c>
      <c r="V92">
        <v>5</v>
      </c>
      <c r="W92" s="4">
        <v>242232</v>
      </c>
      <c r="X92">
        <v>417375</v>
      </c>
      <c r="Y92" s="4">
        <v>242234</v>
      </c>
      <c r="Z92">
        <v>11.9</v>
      </c>
      <c r="AA92" s="2">
        <v>36</v>
      </c>
      <c r="AB92">
        <v>4340</v>
      </c>
      <c r="AC92" s="6">
        <v>161000</v>
      </c>
      <c r="AD92" s="6">
        <v>45</v>
      </c>
      <c r="AE92" s="6">
        <v>24</v>
      </c>
      <c r="AF92" s="6">
        <v>0.64</v>
      </c>
      <c r="AG92" s="6">
        <v>97.7</v>
      </c>
      <c r="AH92" s="6">
        <v>0</v>
      </c>
    </row>
    <row r="93" spans="1:291" x14ac:dyDescent="0.35">
      <c r="A93" t="s">
        <v>203</v>
      </c>
      <c r="B93">
        <v>0</v>
      </c>
      <c r="C93">
        <v>0</v>
      </c>
      <c r="D93">
        <v>0</v>
      </c>
      <c r="E93" s="1">
        <v>242232</v>
      </c>
      <c r="F93" s="2">
        <v>17.289527720739219</v>
      </c>
      <c r="G93">
        <v>1</v>
      </c>
      <c r="I93">
        <v>115.4</v>
      </c>
      <c r="J93">
        <v>183.1</v>
      </c>
      <c r="K93" s="2">
        <f t="shared" si="1"/>
        <v>34.42144676860466</v>
      </c>
      <c r="L93">
        <v>2</v>
      </c>
      <c r="M93">
        <v>3</v>
      </c>
      <c r="N93">
        <v>12</v>
      </c>
      <c r="P93">
        <v>1</v>
      </c>
      <c r="Q93" s="4">
        <v>240469</v>
      </c>
      <c r="R93">
        <v>2</v>
      </c>
      <c r="S93">
        <v>7</v>
      </c>
      <c r="T93" t="s">
        <v>204</v>
      </c>
      <c r="U93">
        <v>201</v>
      </c>
      <c r="V93">
        <v>12</v>
      </c>
      <c r="W93" s="4">
        <v>242235</v>
      </c>
      <c r="Z93">
        <v>14.8</v>
      </c>
      <c r="AA93" s="2">
        <v>43.7</v>
      </c>
      <c r="AB93">
        <v>7620</v>
      </c>
      <c r="AC93" s="6">
        <v>227000</v>
      </c>
      <c r="AF93" s="6">
        <v>0.83</v>
      </c>
      <c r="AG93" s="6">
        <v>129.4</v>
      </c>
      <c r="AH93" s="6">
        <v>0</v>
      </c>
    </row>
    <row r="94" spans="1:291" x14ac:dyDescent="0.35">
      <c r="A94" t="s">
        <v>205</v>
      </c>
      <c r="B94">
        <v>0</v>
      </c>
      <c r="C94">
        <v>0</v>
      </c>
      <c r="D94">
        <v>0</v>
      </c>
      <c r="E94" s="1">
        <v>242234</v>
      </c>
      <c r="F94" s="2">
        <v>43.890485968514717</v>
      </c>
      <c r="G94">
        <v>6</v>
      </c>
      <c r="H94" t="s">
        <v>148</v>
      </c>
      <c r="I94">
        <v>54.7</v>
      </c>
      <c r="J94">
        <v>163</v>
      </c>
      <c r="K94" s="2">
        <f t="shared" si="1"/>
        <v>20.587903195453347</v>
      </c>
      <c r="L94">
        <v>2</v>
      </c>
      <c r="M94">
        <v>3</v>
      </c>
      <c r="N94">
        <v>1.2</v>
      </c>
      <c r="O94" t="s">
        <v>136</v>
      </c>
      <c r="P94">
        <v>0</v>
      </c>
      <c r="R94">
        <v>2</v>
      </c>
      <c r="S94">
        <v>7</v>
      </c>
      <c r="T94" t="s">
        <v>206</v>
      </c>
      <c r="U94">
        <v>200</v>
      </c>
      <c r="V94">
        <v>11</v>
      </c>
      <c r="W94" s="4">
        <v>242657</v>
      </c>
      <c r="X94">
        <v>218562</v>
      </c>
      <c r="Y94" s="4">
        <v>242255</v>
      </c>
      <c r="Z94">
        <v>11.2</v>
      </c>
      <c r="AA94" s="2">
        <v>34.4</v>
      </c>
      <c r="AB94">
        <v>8940</v>
      </c>
      <c r="AC94" s="6">
        <v>318000</v>
      </c>
      <c r="AD94" s="6">
        <v>21</v>
      </c>
      <c r="AE94" s="6">
        <v>9</v>
      </c>
      <c r="AF94" s="6">
        <v>0.96</v>
      </c>
      <c r="AG94" s="6">
        <v>96.4</v>
      </c>
      <c r="AH94" s="6">
        <v>0</v>
      </c>
    </row>
    <row r="95" spans="1:291" x14ac:dyDescent="0.35">
      <c r="A95" t="s">
        <v>207</v>
      </c>
      <c r="B95">
        <v>0</v>
      </c>
      <c r="C95">
        <v>0</v>
      </c>
      <c r="D95">
        <v>0</v>
      </c>
      <c r="E95" s="1">
        <v>242256</v>
      </c>
      <c r="F95" s="2">
        <v>50.201232032854207</v>
      </c>
      <c r="G95">
        <v>6</v>
      </c>
      <c r="H95" t="s">
        <v>208</v>
      </c>
      <c r="I95">
        <v>69.400000000000006</v>
      </c>
      <c r="J95">
        <v>172</v>
      </c>
      <c r="K95" s="2">
        <f t="shared" si="1"/>
        <v>23.458626284478097</v>
      </c>
      <c r="L95">
        <v>2</v>
      </c>
      <c r="M95">
        <v>1</v>
      </c>
      <c r="N95">
        <v>1.2</v>
      </c>
      <c r="O95" t="s">
        <v>150</v>
      </c>
      <c r="P95">
        <v>0</v>
      </c>
      <c r="R95">
        <v>2</v>
      </c>
      <c r="S95">
        <v>1</v>
      </c>
      <c r="U95">
        <v>94</v>
      </c>
      <c r="V95">
        <v>11</v>
      </c>
      <c r="W95" s="4">
        <v>242257</v>
      </c>
      <c r="X95">
        <v>23608</v>
      </c>
      <c r="Y95" s="4">
        <v>242261</v>
      </c>
      <c r="Z95">
        <v>15.2</v>
      </c>
      <c r="AA95" s="2">
        <v>51.1</v>
      </c>
      <c r="AB95">
        <v>5630</v>
      </c>
      <c r="AC95" s="6">
        <v>173000</v>
      </c>
      <c r="AD95" s="6">
        <v>31</v>
      </c>
      <c r="AE95" s="6">
        <v>39</v>
      </c>
      <c r="AF95" s="6">
        <v>0.76</v>
      </c>
      <c r="AG95" s="6">
        <v>106.4</v>
      </c>
      <c r="AH95" s="6">
        <v>2</v>
      </c>
      <c r="AJ95" s="4">
        <v>242251</v>
      </c>
      <c r="AK95" s="4" t="s">
        <v>208</v>
      </c>
      <c r="AL95" s="6">
        <v>36</v>
      </c>
      <c r="AM95">
        <v>70.2</v>
      </c>
      <c r="AN95" s="6">
        <f>AM95-I95</f>
        <v>0.79999999999999716</v>
      </c>
      <c r="AO95">
        <v>2</v>
      </c>
      <c r="AP95">
        <v>3</v>
      </c>
      <c r="AQ95">
        <v>7</v>
      </c>
      <c r="BB95" s="4">
        <v>242225</v>
      </c>
      <c r="BC95" t="s">
        <v>209</v>
      </c>
      <c r="BD95">
        <v>33</v>
      </c>
      <c r="BE95">
        <v>70</v>
      </c>
      <c r="BF95">
        <v>2</v>
      </c>
      <c r="BG95">
        <v>3</v>
      </c>
      <c r="BH95">
        <v>7</v>
      </c>
      <c r="KD95" s="4">
        <v>242225</v>
      </c>
      <c r="KE95">
        <f>E95-KD95</f>
        <v>31</v>
      </c>
    </row>
    <row r="96" spans="1:291" x14ac:dyDescent="0.35">
      <c r="A96" t="s">
        <v>210</v>
      </c>
      <c r="B96">
        <v>0</v>
      </c>
      <c r="C96">
        <v>0</v>
      </c>
      <c r="D96">
        <v>0</v>
      </c>
      <c r="E96" s="1">
        <v>242256</v>
      </c>
      <c r="F96" s="2">
        <v>28.238193018480494</v>
      </c>
      <c r="G96">
        <v>6</v>
      </c>
      <c r="H96" t="s">
        <v>211</v>
      </c>
      <c r="I96">
        <v>56.3</v>
      </c>
      <c r="J96">
        <v>171.9</v>
      </c>
      <c r="K96" s="2">
        <f t="shared" si="1"/>
        <v>19.052704925716448</v>
      </c>
      <c r="L96">
        <v>2</v>
      </c>
      <c r="M96">
        <v>1</v>
      </c>
      <c r="N96">
        <v>1.2</v>
      </c>
      <c r="O96" t="s">
        <v>114</v>
      </c>
      <c r="P96">
        <v>0</v>
      </c>
      <c r="R96">
        <v>0</v>
      </c>
      <c r="S96">
        <v>0</v>
      </c>
      <c r="AH96" s="6">
        <v>0</v>
      </c>
    </row>
    <row r="97" spans="1:291" x14ac:dyDescent="0.35">
      <c r="A97" t="s">
        <v>212</v>
      </c>
      <c r="B97">
        <v>0</v>
      </c>
      <c r="C97">
        <v>0</v>
      </c>
      <c r="D97">
        <v>0</v>
      </c>
      <c r="E97" s="1">
        <v>242283</v>
      </c>
      <c r="F97" s="2">
        <v>34.058863791923343</v>
      </c>
      <c r="G97">
        <v>1</v>
      </c>
      <c r="I97">
        <v>44.4</v>
      </c>
      <c r="J97">
        <v>170</v>
      </c>
      <c r="K97" s="2">
        <f t="shared" si="1"/>
        <v>15.363321799307958</v>
      </c>
      <c r="L97">
        <v>2</v>
      </c>
      <c r="M97">
        <v>3</v>
      </c>
      <c r="N97">
        <v>2</v>
      </c>
      <c r="P97">
        <v>0</v>
      </c>
      <c r="R97">
        <v>2</v>
      </c>
      <c r="S97">
        <v>0</v>
      </c>
      <c r="U97">
        <v>81</v>
      </c>
      <c r="V97">
        <v>12</v>
      </c>
      <c r="W97" s="4">
        <v>242285</v>
      </c>
      <c r="X97">
        <v>683556</v>
      </c>
      <c r="Y97" s="4">
        <v>242290</v>
      </c>
      <c r="Z97">
        <v>8.6999999999999993</v>
      </c>
      <c r="AA97" s="2">
        <v>27</v>
      </c>
      <c r="AB97">
        <v>4840</v>
      </c>
      <c r="AC97" s="6">
        <v>175000</v>
      </c>
      <c r="AD97" s="6">
        <v>39</v>
      </c>
      <c r="AE97" s="6">
        <v>14</v>
      </c>
      <c r="AF97" s="6">
        <v>0.87</v>
      </c>
      <c r="AG97" s="6">
        <v>112.6</v>
      </c>
      <c r="AH97" s="6">
        <v>0</v>
      </c>
    </row>
    <row r="98" spans="1:291" x14ac:dyDescent="0.35">
      <c r="A98" t="s">
        <v>213</v>
      </c>
      <c r="B98">
        <v>0</v>
      </c>
      <c r="C98">
        <v>0</v>
      </c>
      <c r="D98">
        <v>0</v>
      </c>
      <c r="E98" s="1">
        <v>242284</v>
      </c>
      <c r="F98" s="2">
        <v>45.741273100616013</v>
      </c>
      <c r="G98">
        <v>6</v>
      </c>
      <c r="H98" t="s">
        <v>214</v>
      </c>
      <c r="I98">
        <v>63.2</v>
      </c>
      <c r="J98">
        <v>176</v>
      </c>
      <c r="K98" s="2">
        <f t="shared" si="1"/>
        <v>20.402892561983471</v>
      </c>
      <c r="L98">
        <v>2</v>
      </c>
      <c r="M98">
        <v>3</v>
      </c>
      <c r="N98">
        <v>1.1000000000000001</v>
      </c>
      <c r="P98">
        <v>0</v>
      </c>
      <c r="R98">
        <v>5</v>
      </c>
      <c r="S98">
        <v>4</v>
      </c>
      <c r="U98">
        <v>556</v>
      </c>
      <c r="V98">
        <v>13</v>
      </c>
      <c r="W98" s="4">
        <v>242285</v>
      </c>
      <c r="X98">
        <v>9566357</v>
      </c>
      <c r="Y98" s="4">
        <v>242290</v>
      </c>
      <c r="Z98">
        <v>15.5</v>
      </c>
      <c r="AA98" s="2">
        <v>44.6</v>
      </c>
      <c r="AB98">
        <v>10180</v>
      </c>
      <c r="AC98" s="6">
        <v>347000</v>
      </c>
      <c r="AD98" s="6">
        <v>28</v>
      </c>
      <c r="AE98" s="6">
        <v>16</v>
      </c>
      <c r="AF98" s="6">
        <v>0.85</v>
      </c>
      <c r="AG98" s="6">
        <v>105.2</v>
      </c>
      <c r="AH98" s="6">
        <v>0</v>
      </c>
    </row>
    <row r="99" spans="1:291" x14ac:dyDescent="0.35">
      <c r="A99" t="s">
        <v>215</v>
      </c>
      <c r="B99">
        <v>0</v>
      </c>
      <c r="C99">
        <v>1</v>
      </c>
      <c r="D99">
        <v>0</v>
      </c>
      <c r="E99" s="1">
        <v>242290</v>
      </c>
      <c r="F99" s="2">
        <v>52.640657084188909</v>
      </c>
      <c r="G99">
        <v>1</v>
      </c>
      <c r="I99">
        <v>61.4</v>
      </c>
      <c r="J99">
        <v>162.30000000000001</v>
      </c>
      <c r="K99" s="2">
        <f t="shared" si="1"/>
        <v>23.30941271289295</v>
      </c>
      <c r="L99">
        <v>2</v>
      </c>
      <c r="M99">
        <v>3</v>
      </c>
      <c r="N99">
        <v>12</v>
      </c>
      <c r="P99">
        <v>0</v>
      </c>
      <c r="R99">
        <v>0</v>
      </c>
      <c r="S99">
        <v>0</v>
      </c>
      <c r="U99">
        <v>70</v>
      </c>
      <c r="V99">
        <v>10</v>
      </c>
      <c r="W99" s="4">
        <v>242302</v>
      </c>
      <c r="X99">
        <v>35242</v>
      </c>
      <c r="Y99" s="4">
        <v>242304</v>
      </c>
      <c r="Z99">
        <v>11.9</v>
      </c>
      <c r="AA99" s="2">
        <v>37.299999999999997</v>
      </c>
      <c r="AB99">
        <v>2530</v>
      </c>
      <c r="AC99" s="6">
        <v>232000</v>
      </c>
      <c r="AD99" s="6">
        <v>22</v>
      </c>
      <c r="AE99" s="6">
        <v>22</v>
      </c>
      <c r="AF99" s="6">
        <v>0.63</v>
      </c>
      <c r="AG99" s="6">
        <v>103.1</v>
      </c>
      <c r="AH99" s="6">
        <v>0</v>
      </c>
    </row>
    <row r="100" spans="1:291" x14ac:dyDescent="0.35">
      <c r="A100" t="s">
        <v>216</v>
      </c>
      <c r="B100">
        <v>0</v>
      </c>
      <c r="C100">
        <v>0</v>
      </c>
      <c r="D100">
        <v>0</v>
      </c>
      <c r="E100" s="1">
        <v>242292</v>
      </c>
      <c r="F100" s="2">
        <v>21.995893223819301</v>
      </c>
      <c r="G100">
        <v>6</v>
      </c>
      <c r="H100" t="s">
        <v>135</v>
      </c>
      <c r="I100">
        <v>47</v>
      </c>
      <c r="J100">
        <v>177.4</v>
      </c>
      <c r="K100" s="2">
        <f t="shared" si="1"/>
        <v>14.934497927600095</v>
      </c>
      <c r="L100">
        <v>2</v>
      </c>
      <c r="M100">
        <v>1</v>
      </c>
      <c r="N100">
        <v>1.2</v>
      </c>
      <c r="O100" t="s">
        <v>114</v>
      </c>
      <c r="P100">
        <v>0</v>
      </c>
      <c r="R100">
        <v>5</v>
      </c>
      <c r="S100">
        <v>0</v>
      </c>
      <c r="U100">
        <v>33</v>
      </c>
      <c r="V100">
        <v>5</v>
      </c>
      <c r="W100" s="4">
        <v>242309</v>
      </c>
      <c r="Z100">
        <v>10.6</v>
      </c>
      <c r="AA100" s="2">
        <v>31.3</v>
      </c>
      <c r="AB100">
        <v>3430</v>
      </c>
      <c r="AC100" s="6">
        <v>234000</v>
      </c>
      <c r="AF100" s="6">
        <v>0.68</v>
      </c>
      <c r="AG100" s="6">
        <v>135.6</v>
      </c>
      <c r="AH100" s="6">
        <v>0</v>
      </c>
    </row>
    <row r="101" spans="1:291" x14ac:dyDescent="0.35">
      <c r="A101" s="11" t="s">
        <v>217</v>
      </c>
      <c r="B101">
        <v>0</v>
      </c>
      <c r="C101">
        <v>0</v>
      </c>
      <c r="D101">
        <v>0</v>
      </c>
      <c r="E101" s="1">
        <v>242297</v>
      </c>
      <c r="F101" s="2">
        <v>29.664613278576319</v>
      </c>
      <c r="G101">
        <v>6</v>
      </c>
      <c r="H101" t="s">
        <v>211</v>
      </c>
      <c r="I101" s="11"/>
      <c r="J101" s="11"/>
      <c r="L101">
        <v>2</v>
      </c>
      <c r="M101">
        <v>2</v>
      </c>
      <c r="N101">
        <v>1.1000000000000001</v>
      </c>
      <c r="P101">
        <v>1</v>
      </c>
      <c r="Q101" s="4">
        <v>241062</v>
      </c>
      <c r="R101">
        <v>2</v>
      </c>
      <c r="S101">
        <v>6</v>
      </c>
      <c r="T101" t="s">
        <v>106</v>
      </c>
      <c r="U101">
        <v>396</v>
      </c>
      <c r="V101">
        <v>31</v>
      </c>
      <c r="W101" s="4">
        <v>242299</v>
      </c>
      <c r="X101">
        <v>27638</v>
      </c>
      <c r="Y101" s="4">
        <v>242299</v>
      </c>
      <c r="Z101">
        <v>13.9</v>
      </c>
      <c r="AA101" s="2">
        <v>43</v>
      </c>
      <c r="AB101">
        <v>3870</v>
      </c>
      <c r="AC101" s="6">
        <v>249000</v>
      </c>
      <c r="AD101" s="6">
        <v>29</v>
      </c>
      <c r="AE101" s="6">
        <v>53</v>
      </c>
      <c r="AF101" s="6">
        <v>0.91</v>
      </c>
      <c r="AG101" s="6">
        <v>113.5</v>
      </c>
      <c r="AH101" s="6">
        <v>0</v>
      </c>
    </row>
    <row r="102" spans="1:291" x14ac:dyDescent="0.35">
      <c r="A102" t="s">
        <v>218</v>
      </c>
      <c r="B102">
        <v>0</v>
      </c>
      <c r="C102">
        <v>1</v>
      </c>
      <c r="D102">
        <v>0</v>
      </c>
      <c r="E102" s="1">
        <v>242307</v>
      </c>
      <c r="F102" s="2">
        <v>33.51403148528405</v>
      </c>
      <c r="G102">
        <v>4</v>
      </c>
      <c r="I102">
        <v>46.5</v>
      </c>
      <c r="J102">
        <v>164</v>
      </c>
      <c r="K102" s="2">
        <f t="shared" si="1"/>
        <v>17.288816180844734</v>
      </c>
      <c r="L102">
        <v>2</v>
      </c>
      <c r="M102">
        <v>3</v>
      </c>
      <c r="N102">
        <v>3</v>
      </c>
      <c r="P102">
        <v>0</v>
      </c>
      <c r="R102">
        <v>0</v>
      </c>
      <c r="S102">
        <v>0</v>
      </c>
      <c r="U102">
        <v>316</v>
      </c>
      <c r="V102">
        <v>16</v>
      </c>
      <c r="W102" s="4">
        <v>242325</v>
      </c>
      <c r="X102">
        <v>8607</v>
      </c>
      <c r="Y102" s="4">
        <v>242325</v>
      </c>
      <c r="Z102">
        <v>10.5</v>
      </c>
      <c r="AA102" s="2">
        <v>31</v>
      </c>
      <c r="AB102">
        <v>5820</v>
      </c>
      <c r="AC102" s="6">
        <v>298000</v>
      </c>
      <c r="AD102" s="6">
        <v>16</v>
      </c>
      <c r="AE102" s="6">
        <v>17</v>
      </c>
      <c r="AF102" s="6">
        <v>0.51</v>
      </c>
      <c r="AG102" s="6">
        <v>126.3</v>
      </c>
      <c r="AH102" s="6">
        <v>0</v>
      </c>
    </row>
    <row r="103" spans="1:291" x14ac:dyDescent="0.35">
      <c r="A103" t="s">
        <v>219</v>
      </c>
      <c r="B103">
        <v>0</v>
      </c>
      <c r="C103">
        <v>0</v>
      </c>
      <c r="D103">
        <v>0</v>
      </c>
      <c r="E103" s="1">
        <v>242312</v>
      </c>
      <c r="F103" s="2">
        <v>40.019164955509922</v>
      </c>
      <c r="G103">
        <v>1</v>
      </c>
      <c r="I103">
        <v>62.8</v>
      </c>
      <c r="J103">
        <v>169.4</v>
      </c>
      <c r="K103" s="2">
        <f t="shared" si="1"/>
        <v>21.884308671901245</v>
      </c>
      <c r="L103">
        <v>2</v>
      </c>
      <c r="M103">
        <v>3</v>
      </c>
      <c r="N103">
        <v>2</v>
      </c>
      <c r="P103">
        <v>0</v>
      </c>
      <c r="R103">
        <v>5</v>
      </c>
      <c r="S103">
        <v>0</v>
      </c>
      <c r="Z103">
        <v>15.4</v>
      </c>
      <c r="AA103" s="2">
        <v>46.9</v>
      </c>
      <c r="AB103">
        <v>5610</v>
      </c>
      <c r="AC103" s="6">
        <v>223000</v>
      </c>
      <c r="AD103" s="6">
        <v>33</v>
      </c>
      <c r="AE103" s="6">
        <v>51</v>
      </c>
      <c r="AF103" s="6">
        <v>0.87</v>
      </c>
      <c r="AG103" s="6">
        <v>108</v>
      </c>
      <c r="AH103" s="6">
        <v>0</v>
      </c>
    </row>
    <row r="104" spans="1:291" x14ac:dyDescent="0.35">
      <c r="A104" t="s">
        <v>220</v>
      </c>
      <c r="B104">
        <v>0</v>
      </c>
      <c r="C104">
        <v>0</v>
      </c>
      <c r="D104">
        <v>0</v>
      </c>
      <c r="E104" s="1">
        <v>242313</v>
      </c>
      <c r="F104" s="2">
        <v>23.389459274469541</v>
      </c>
      <c r="G104">
        <v>1</v>
      </c>
      <c r="I104">
        <v>60.2</v>
      </c>
      <c r="J104">
        <v>169.9</v>
      </c>
      <c r="K104" s="2">
        <f t="shared" si="1"/>
        <v>20.854977878827036</v>
      </c>
      <c r="L104">
        <v>2</v>
      </c>
      <c r="M104">
        <v>3</v>
      </c>
      <c r="N104">
        <v>1.2</v>
      </c>
      <c r="O104" t="s">
        <v>114</v>
      </c>
      <c r="P104">
        <v>0</v>
      </c>
      <c r="R104">
        <v>2</v>
      </c>
      <c r="S104">
        <v>0</v>
      </c>
      <c r="AH104" s="6">
        <v>0</v>
      </c>
    </row>
    <row r="105" spans="1:291" x14ac:dyDescent="0.35">
      <c r="A105" t="s">
        <v>221</v>
      </c>
      <c r="B105">
        <v>0</v>
      </c>
      <c r="C105">
        <v>0</v>
      </c>
      <c r="D105">
        <v>0</v>
      </c>
      <c r="E105" s="1">
        <v>242331</v>
      </c>
      <c r="F105" s="2">
        <v>33.464750171115675</v>
      </c>
      <c r="G105">
        <v>7</v>
      </c>
      <c r="I105">
        <v>89.7</v>
      </c>
      <c r="J105">
        <v>178</v>
      </c>
      <c r="K105" s="2">
        <f t="shared" si="1"/>
        <v>28.3108193409923</v>
      </c>
      <c r="L105">
        <v>2</v>
      </c>
      <c r="M105">
        <v>3</v>
      </c>
      <c r="N105">
        <v>3</v>
      </c>
      <c r="P105">
        <v>0</v>
      </c>
      <c r="R105">
        <v>0</v>
      </c>
      <c r="S105">
        <v>1</v>
      </c>
      <c r="U105">
        <v>439</v>
      </c>
      <c r="V105">
        <v>17</v>
      </c>
      <c r="W105" s="4">
        <v>242388</v>
      </c>
      <c r="X105">
        <v>18734</v>
      </c>
      <c r="Y105" s="4">
        <v>242389</v>
      </c>
      <c r="Z105">
        <v>16.3</v>
      </c>
      <c r="AA105" s="2">
        <v>50.5</v>
      </c>
      <c r="AB105">
        <v>6580</v>
      </c>
      <c r="AC105" s="6">
        <v>256000</v>
      </c>
      <c r="AH105" s="6">
        <v>0</v>
      </c>
    </row>
    <row r="106" spans="1:291" x14ac:dyDescent="0.35">
      <c r="A106" t="s">
        <v>222</v>
      </c>
      <c r="B106">
        <v>0</v>
      </c>
      <c r="C106">
        <v>0</v>
      </c>
      <c r="D106">
        <v>0</v>
      </c>
      <c r="E106" s="1">
        <v>242348</v>
      </c>
      <c r="F106" s="2">
        <v>36.501026694045173</v>
      </c>
      <c r="G106">
        <v>6</v>
      </c>
      <c r="H106" t="s">
        <v>116</v>
      </c>
      <c r="I106">
        <v>53.6</v>
      </c>
      <c r="J106">
        <v>166.7</v>
      </c>
      <c r="K106" s="2">
        <f t="shared" si="1"/>
        <v>19.288283914902685</v>
      </c>
      <c r="L106">
        <v>2</v>
      </c>
      <c r="M106">
        <v>1</v>
      </c>
      <c r="N106">
        <v>1.2</v>
      </c>
      <c r="O106" t="s">
        <v>114</v>
      </c>
      <c r="P106">
        <v>1</v>
      </c>
      <c r="Q106" s="4">
        <v>241786</v>
      </c>
      <c r="R106">
        <v>0</v>
      </c>
      <c r="S106">
        <v>0</v>
      </c>
      <c r="U106">
        <v>276</v>
      </c>
      <c r="V106">
        <v>13</v>
      </c>
      <c r="W106" s="4">
        <v>242355</v>
      </c>
      <c r="Z106">
        <v>15.1</v>
      </c>
      <c r="AA106" s="2">
        <v>42.7</v>
      </c>
      <c r="AB106">
        <v>4340</v>
      </c>
      <c r="AC106" s="6">
        <v>237000</v>
      </c>
      <c r="AD106" s="6">
        <v>24</v>
      </c>
      <c r="AE106" s="6">
        <v>27</v>
      </c>
      <c r="AF106" s="6">
        <v>0.98</v>
      </c>
      <c r="AG106" s="6">
        <v>98.8</v>
      </c>
      <c r="AH106" s="6">
        <v>0</v>
      </c>
    </row>
    <row r="107" spans="1:291" x14ac:dyDescent="0.35">
      <c r="A107" t="s">
        <v>223</v>
      </c>
      <c r="B107">
        <v>0</v>
      </c>
      <c r="C107">
        <v>0</v>
      </c>
      <c r="D107">
        <v>0</v>
      </c>
      <c r="E107" s="1">
        <v>242353</v>
      </c>
      <c r="F107" s="2">
        <v>25.385352498288842</v>
      </c>
      <c r="G107">
        <v>6</v>
      </c>
      <c r="H107" t="s">
        <v>211</v>
      </c>
      <c r="I107">
        <v>84.2</v>
      </c>
      <c r="J107">
        <v>173.4</v>
      </c>
      <c r="K107" s="2">
        <f t="shared" si="1"/>
        <v>28.003602553715698</v>
      </c>
      <c r="L107">
        <v>0</v>
      </c>
      <c r="M107">
        <v>1</v>
      </c>
      <c r="N107">
        <v>1.2</v>
      </c>
      <c r="O107" t="s">
        <v>150</v>
      </c>
      <c r="P107">
        <v>0</v>
      </c>
      <c r="R107">
        <v>2</v>
      </c>
      <c r="S107">
        <v>0</v>
      </c>
      <c r="Z107">
        <v>14.9</v>
      </c>
      <c r="AA107" s="2">
        <v>43</v>
      </c>
      <c r="AB107">
        <v>7380</v>
      </c>
      <c r="AC107" s="6">
        <v>309000</v>
      </c>
      <c r="AD107" s="6">
        <v>26</v>
      </c>
      <c r="AE107" s="6">
        <v>36</v>
      </c>
      <c r="AF107" s="6">
        <v>0.98</v>
      </c>
      <c r="AG107" s="6">
        <v>106.7</v>
      </c>
      <c r="AH107" s="6">
        <v>0</v>
      </c>
    </row>
    <row r="108" spans="1:291" x14ac:dyDescent="0.35">
      <c r="A108" t="s">
        <v>224</v>
      </c>
      <c r="B108">
        <v>0</v>
      </c>
      <c r="C108">
        <v>0</v>
      </c>
      <c r="D108">
        <v>0</v>
      </c>
      <c r="E108" s="1">
        <v>242359</v>
      </c>
      <c r="F108" s="2">
        <v>19.731690622861056</v>
      </c>
      <c r="G108">
        <v>1</v>
      </c>
      <c r="I108">
        <v>60.3</v>
      </c>
      <c r="J108">
        <v>167.7</v>
      </c>
      <c r="K108" s="2">
        <f t="shared" si="1"/>
        <v>21.441303631260784</v>
      </c>
      <c r="L108">
        <v>2</v>
      </c>
      <c r="M108">
        <v>1</v>
      </c>
      <c r="N108">
        <v>2</v>
      </c>
      <c r="P108">
        <v>1</v>
      </c>
      <c r="Q108" s="4">
        <v>242061</v>
      </c>
      <c r="R108">
        <v>2</v>
      </c>
      <c r="S108">
        <v>0</v>
      </c>
      <c r="U108">
        <v>465</v>
      </c>
      <c r="V108">
        <v>18</v>
      </c>
      <c r="W108" s="4">
        <v>242395</v>
      </c>
      <c r="Z108">
        <v>14.1</v>
      </c>
      <c r="AA108" s="2">
        <v>42.5</v>
      </c>
      <c r="AB108">
        <v>7650</v>
      </c>
      <c r="AC108" s="6">
        <v>346000</v>
      </c>
      <c r="AF108" s="6">
        <v>0.77</v>
      </c>
      <c r="AG108" s="6">
        <v>131.6</v>
      </c>
      <c r="AH108" s="6">
        <v>0</v>
      </c>
    </row>
    <row r="109" spans="1:291" x14ac:dyDescent="0.35">
      <c r="A109" t="s">
        <v>225</v>
      </c>
      <c r="B109">
        <v>0</v>
      </c>
      <c r="C109">
        <v>0</v>
      </c>
      <c r="D109">
        <v>0</v>
      </c>
      <c r="E109" s="1">
        <v>242387</v>
      </c>
      <c r="F109" s="2">
        <v>60.583162217659137</v>
      </c>
      <c r="G109">
        <v>6</v>
      </c>
      <c r="H109" t="s">
        <v>148</v>
      </c>
      <c r="I109">
        <v>59.5</v>
      </c>
      <c r="J109">
        <v>175</v>
      </c>
      <c r="K109" s="2">
        <f t="shared" si="1"/>
        <v>19.428571428571427</v>
      </c>
      <c r="L109">
        <v>2</v>
      </c>
      <c r="M109">
        <v>2</v>
      </c>
      <c r="N109">
        <v>1.2</v>
      </c>
      <c r="O109" t="s">
        <v>136</v>
      </c>
      <c r="P109">
        <v>0</v>
      </c>
      <c r="R109">
        <v>0</v>
      </c>
      <c r="S109">
        <v>0</v>
      </c>
      <c r="U109">
        <v>123</v>
      </c>
      <c r="V109">
        <v>14</v>
      </c>
      <c r="W109" s="4">
        <v>242394</v>
      </c>
      <c r="Z109">
        <v>5.8</v>
      </c>
      <c r="AA109" s="2">
        <v>16.5</v>
      </c>
      <c r="AB109">
        <v>4510</v>
      </c>
      <c r="AC109" s="6">
        <v>161000</v>
      </c>
      <c r="AD109" s="6">
        <v>30</v>
      </c>
      <c r="AE109" s="6">
        <v>42</v>
      </c>
      <c r="AF109" s="6">
        <v>1.39</v>
      </c>
      <c r="AG109" s="6">
        <v>54.7</v>
      </c>
      <c r="AH109" s="6">
        <v>4</v>
      </c>
      <c r="AJ109" s="4">
        <v>242383</v>
      </c>
      <c r="AK109" s="4" t="s">
        <v>135</v>
      </c>
      <c r="AL109" s="6">
        <v>51</v>
      </c>
      <c r="AM109">
        <v>57.8</v>
      </c>
      <c r="AN109" s="6">
        <f>AM109-I109</f>
        <v>-1.7000000000000028</v>
      </c>
      <c r="AO109">
        <v>2</v>
      </c>
      <c r="AP109">
        <v>3</v>
      </c>
      <c r="AQ109">
        <v>1.2</v>
      </c>
      <c r="AR109" t="s">
        <v>226</v>
      </c>
      <c r="AS109">
        <v>6.2</v>
      </c>
      <c r="AT109">
        <v>18.5</v>
      </c>
      <c r="AU109">
        <v>4400</v>
      </c>
      <c r="AV109">
        <v>156000</v>
      </c>
      <c r="AW109">
        <v>33</v>
      </c>
      <c r="AX109">
        <v>44</v>
      </c>
      <c r="AY109">
        <v>1.6</v>
      </c>
      <c r="AZ109">
        <v>46.1</v>
      </c>
      <c r="BB109" s="4">
        <v>242382</v>
      </c>
      <c r="BC109" t="s">
        <v>135</v>
      </c>
      <c r="BD109">
        <v>51</v>
      </c>
      <c r="BE109">
        <v>57.7</v>
      </c>
      <c r="BF109">
        <v>2</v>
      </c>
      <c r="BG109">
        <v>3</v>
      </c>
      <c r="BH109">
        <v>4</v>
      </c>
      <c r="BS109" s="4">
        <v>242093</v>
      </c>
      <c r="BT109" t="s">
        <v>135</v>
      </c>
      <c r="BU109">
        <v>51</v>
      </c>
      <c r="BV109">
        <v>65</v>
      </c>
      <c r="BW109">
        <v>2</v>
      </c>
      <c r="BX109">
        <v>3</v>
      </c>
      <c r="BY109">
        <v>4</v>
      </c>
      <c r="CJ109" s="4">
        <v>241645</v>
      </c>
      <c r="CK109" t="s">
        <v>135</v>
      </c>
      <c r="CL109">
        <v>51</v>
      </c>
      <c r="CM109">
        <v>66.5</v>
      </c>
      <c r="CN109">
        <v>2</v>
      </c>
      <c r="CO109">
        <v>3</v>
      </c>
      <c r="CP109">
        <v>13</v>
      </c>
      <c r="CR109">
        <v>9.3000000000000007</v>
      </c>
      <c r="CS109">
        <v>28.4</v>
      </c>
      <c r="CT109">
        <v>5600</v>
      </c>
      <c r="CU109">
        <v>116000</v>
      </c>
      <c r="CV109">
        <v>22</v>
      </c>
      <c r="CW109">
        <v>22</v>
      </c>
      <c r="CX109">
        <v>1.1399999999999999</v>
      </c>
      <c r="CY109">
        <v>70.5</v>
      </c>
      <c r="KD109" s="4">
        <v>241645</v>
      </c>
      <c r="KE109">
        <f>E109-KD109</f>
        <v>742</v>
      </c>
    </row>
    <row r="110" spans="1:291" x14ac:dyDescent="0.35">
      <c r="A110" s="37" t="s">
        <v>228</v>
      </c>
      <c r="B110">
        <v>0</v>
      </c>
      <c r="C110">
        <v>1</v>
      </c>
      <c r="D110">
        <v>0</v>
      </c>
      <c r="E110" s="1">
        <v>242387</v>
      </c>
      <c r="F110" s="2">
        <v>62.086242299794662</v>
      </c>
      <c r="G110">
        <v>1</v>
      </c>
      <c r="I110">
        <v>54.2</v>
      </c>
      <c r="J110">
        <v>152</v>
      </c>
      <c r="K110" s="2">
        <f t="shared" si="1"/>
        <v>23.459141274238227</v>
      </c>
      <c r="L110">
        <v>2</v>
      </c>
      <c r="M110">
        <v>3</v>
      </c>
      <c r="N110">
        <v>8</v>
      </c>
      <c r="P110">
        <v>0</v>
      </c>
      <c r="R110">
        <v>0</v>
      </c>
      <c r="S110">
        <v>0</v>
      </c>
      <c r="U110">
        <v>245</v>
      </c>
      <c r="V110">
        <v>28</v>
      </c>
      <c r="W110" s="4">
        <v>242681</v>
      </c>
      <c r="X110">
        <v>6347</v>
      </c>
      <c r="Y110" s="4">
        <v>242683</v>
      </c>
      <c r="Z110">
        <v>12.7</v>
      </c>
      <c r="AA110" s="2">
        <v>38.5</v>
      </c>
      <c r="AB110">
        <v>5900</v>
      </c>
      <c r="AC110" s="6">
        <v>251000</v>
      </c>
      <c r="AH110" s="6">
        <v>0</v>
      </c>
    </row>
    <row r="111" spans="1:291" x14ac:dyDescent="0.35">
      <c r="A111" t="s">
        <v>229</v>
      </c>
      <c r="B111">
        <v>0</v>
      </c>
      <c r="C111">
        <v>0</v>
      </c>
      <c r="D111">
        <v>0</v>
      </c>
      <c r="E111" s="1">
        <v>242388</v>
      </c>
      <c r="F111" s="2">
        <v>26.028747433264886</v>
      </c>
      <c r="G111">
        <v>6</v>
      </c>
      <c r="H111" t="s">
        <v>177</v>
      </c>
      <c r="I111">
        <v>59.7</v>
      </c>
      <c r="J111">
        <v>166.6</v>
      </c>
      <c r="K111" s="2">
        <f t="shared" si="1"/>
        <v>21.509203921664707</v>
      </c>
      <c r="L111">
        <v>2</v>
      </c>
      <c r="M111">
        <v>3</v>
      </c>
      <c r="N111">
        <v>1.2</v>
      </c>
      <c r="O111" t="s">
        <v>114</v>
      </c>
      <c r="P111">
        <v>0</v>
      </c>
      <c r="R111">
        <v>5</v>
      </c>
      <c r="S111">
        <v>0</v>
      </c>
      <c r="AH111" s="6">
        <v>0</v>
      </c>
    </row>
    <row r="112" spans="1:291" x14ac:dyDescent="0.35">
      <c r="A112" t="s">
        <v>230</v>
      </c>
      <c r="B112">
        <v>0</v>
      </c>
      <c r="C112">
        <v>0</v>
      </c>
      <c r="D112">
        <v>0</v>
      </c>
      <c r="E112" s="1">
        <v>242391</v>
      </c>
      <c r="F112" s="2">
        <v>32.386036960985628</v>
      </c>
      <c r="G112">
        <v>1</v>
      </c>
      <c r="I112">
        <v>55.4</v>
      </c>
      <c r="J112">
        <v>165.6</v>
      </c>
      <c r="K112" s="2">
        <f t="shared" si="1"/>
        <v>20.201755000116691</v>
      </c>
      <c r="L112">
        <v>2</v>
      </c>
      <c r="M112">
        <v>3</v>
      </c>
      <c r="N112">
        <v>7</v>
      </c>
      <c r="P112">
        <v>0</v>
      </c>
      <c r="R112">
        <v>2</v>
      </c>
      <c r="S112">
        <v>0</v>
      </c>
      <c r="U112">
        <v>418</v>
      </c>
      <c r="V112">
        <v>30</v>
      </c>
      <c r="W112" s="4">
        <v>242400</v>
      </c>
      <c r="Z112">
        <v>15.8</v>
      </c>
      <c r="AA112" s="2">
        <v>45.5</v>
      </c>
      <c r="AB112">
        <v>5800</v>
      </c>
      <c r="AC112" s="6">
        <v>294000</v>
      </c>
      <c r="AH112" s="6">
        <v>4</v>
      </c>
      <c r="AJ112" s="4">
        <v>242371</v>
      </c>
      <c r="AK112" s="4" t="s">
        <v>125</v>
      </c>
      <c r="AL112" s="6">
        <v>33</v>
      </c>
      <c r="AM112">
        <v>55.4</v>
      </c>
      <c r="AN112" s="6">
        <f>AM112-I112</f>
        <v>0</v>
      </c>
      <c r="AO112">
        <v>2</v>
      </c>
      <c r="AP112">
        <v>3</v>
      </c>
      <c r="AQ112">
        <v>7</v>
      </c>
      <c r="BB112" s="4">
        <v>241922</v>
      </c>
      <c r="BC112" t="s">
        <v>125</v>
      </c>
      <c r="BD112">
        <v>33</v>
      </c>
      <c r="BE112">
        <v>53.2</v>
      </c>
      <c r="BF112">
        <v>2</v>
      </c>
      <c r="BG112">
        <v>3</v>
      </c>
      <c r="BH112">
        <v>7</v>
      </c>
      <c r="BS112" s="4">
        <v>241831</v>
      </c>
      <c r="BT112" t="s">
        <v>125</v>
      </c>
      <c r="BU112">
        <v>33</v>
      </c>
      <c r="BV112">
        <v>53</v>
      </c>
      <c r="BW112">
        <v>2</v>
      </c>
      <c r="BX112">
        <v>3</v>
      </c>
      <c r="BY112">
        <v>7</v>
      </c>
      <c r="CJ112" s="4">
        <v>241817</v>
      </c>
      <c r="CK112" t="s">
        <v>125</v>
      </c>
      <c r="CL112">
        <v>33</v>
      </c>
      <c r="CM112">
        <v>52.1</v>
      </c>
      <c r="CN112">
        <v>2</v>
      </c>
      <c r="CO112">
        <v>3</v>
      </c>
      <c r="CP112">
        <v>7</v>
      </c>
      <c r="KD112" s="4">
        <v>241817</v>
      </c>
      <c r="KE112">
        <f>E112-KD112</f>
        <v>574</v>
      </c>
    </row>
    <row r="113" spans="1:291" x14ac:dyDescent="0.35">
      <c r="A113" t="s">
        <v>231</v>
      </c>
      <c r="B113">
        <v>0</v>
      </c>
      <c r="C113">
        <v>0</v>
      </c>
      <c r="D113">
        <v>0</v>
      </c>
      <c r="E113" s="1">
        <v>242394</v>
      </c>
      <c r="F113" s="2">
        <v>69.642710472279262</v>
      </c>
      <c r="G113">
        <v>1</v>
      </c>
      <c r="I113">
        <v>67.8</v>
      </c>
      <c r="J113">
        <v>162.4</v>
      </c>
      <c r="K113" s="2">
        <f t="shared" si="1"/>
        <v>25.707369749326602</v>
      </c>
      <c r="L113">
        <v>2</v>
      </c>
      <c r="M113">
        <v>3</v>
      </c>
      <c r="N113">
        <v>6</v>
      </c>
      <c r="P113">
        <v>0</v>
      </c>
      <c r="R113">
        <v>0</v>
      </c>
      <c r="S113">
        <v>5</v>
      </c>
      <c r="T113" t="s">
        <v>232</v>
      </c>
      <c r="Z113">
        <v>13.5</v>
      </c>
      <c r="AA113" s="2">
        <v>39</v>
      </c>
      <c r="AB113">
        <v>7980</v>
      </c>
      <c r="AC113" s="6">
        <v>135000</v>
      </c>
      <c r="AF113" s="6">
        <v>1.55</v>
      </c>
      <c r="AG113" s="6">
        <v>45</v>
      </c>
      <c r="AH113" s="6">
        <v>0</v>
      </c>
    </row>
    <row r="114" spans="1:291" x14ac:dyDescent="0.35">
      <c r="A114" t="s">
        <v>233</v>
      </c>
      <c r="B114">
        <v>0</v>
      </c>
      <c r="C114">
        <v>1</v>
      </c>
      <c r="D114">
        <v>0</v>
      </c>
      <c r="E114" s="1">
        <v>242394</v>
      </c>
      <c r="F114" s="2">
        <v>40.580424366872002</v>
      </c>
      <c r="G114">
        <v>6</v>
      </c>
      <c r="H114" t="s">
        <v>234</v>
      </c>
      <c r="I114">
        <v>56</v>
      </c>
      <c r="J114">
        <v>156.4</v>
      </c>
      <c r="K114" s="2">
        <f t="shared" si="1"/>
        <v>22.893623144798894</v>
      </c>
      <c r="L114">
        <v>2</v>
      </c>
      <c r="M114">
        <v>3</v>
      </c>
      <c r="N114">
        <v>1.2</v>
      </c>
      <c r="O114" t="s">
        <v>114</v>
      </c>
      <c r="P114">
        <v>0</v>
      </c>
      <c r="R114">
        <v>0</v>
      </c>
      <c r="S114">
        <v>0</v>
      </c>
      <c r="Z114">
        <v>11.3</v>
      </c>
      <c r="AA114" s="2">
        <v>33.299999999999997</v>
      </c>
      <c r="AB114">
        <v>2900</v>
      </c>
      <c r="AC114" s="6">
        <v>79000</v>
      </c>
      <c r="AF114" s="6">
        <v>0.54</v>
      </c>
      <c r="AG114" s="6">
        <v>118</v>
      </c>
      <c r="AH114" s="6">
        <v>0</v>
      </c>
    </row>
    <row r="115" spans="1:291" x14ac:dyDescent="0.35">
      <c r="A115" t="s">
        <v>235</v>
      </c>
      <c r="B115">
        <v>0</v>
      </c>
      <c r="C115">
        <v>0</v>
      </c>
      <c r="D115">
        <v>0</v>
      </c>
      <c r="E115" s="1">
        <v>242395</v>
      </c>
      <c r="F115" s="2">
        <v>39.720739219712527</v>
      </c>
      <c r="G115">
        <v>6</v>
      </c>
      <c r="H115" t="s">
        <v>177</v>
      </c>
      <c r="I115">
        <v>90.1</v>
      </c>
      <c r="J115">
        <v>171.4</v>
      </c>
      <c r="K115" s="2">
        <f t="shared" si="1"/>
        <v>30.669250009190559</v>
      </c>
      <c r="L115">
        <v>2</v>
      </c>
      <c r="M115">
        <v>3</v>
      </c>
      <c r="N115">
        <v>1.2</v>
      </c>
      <c r="O115" t="s">
        <v>114</v>
      </c>
      <c r="P115">
        <v>0</v>
      </c>
      <c r="R115">
        <v>2</v>
      </c>
      <c r="S115">
        <v>0</v>
      </c>
      <c r="U115">
        <v>108</v>
      </c>
      <c r="V115">
        <v>5</v>
      </c>
      <c r="W115" s="4">
        <v>242411</v>
      </c>
      <c r="X115">
        <v>234657</v>
      </c>
      <c r="Y115" s="4">
        <v>242415</v>
      </c>
      <c r="Z115">
        <v>15.4</v>
      </c>
      <c r="AA115" s="2">
        <v>47.4</v>
      </c>
      <c r="AB115">
        <v>7190</v>
      </c>
      <c r="AC115" s="6">
        <v>178000</v>
      </c>
      <c r="AD115" s="6">
        <v>95</v>
      </c>
      <c r="AE115" s="6">
        <v>135</v>
      </c>
      <c r="AF115" s="6">
        <v>0.88</v>
      </c>
      <c r="AG115" s="6">
        <v>108.2</v>
      </c>
      <c r="AH115" s="6">
        <v>0</v>
      </c>
    </row>
    <row r="116" spans="1:291" x14ac:dyDescent="0.35">
      <c r="A116" t="s">
        <v>236</v>
      </c>
      <c r="B116">
        <v>0</v>
      </c>
      <c r="C116">
        <v>0</v>
      </c>
      <c r="D116">
        <v>0</v>
      </c>
      <c r="E116" s="1">
        <v>242421</v>
      </c>
      <c r="F116" s="2">
        <v>23.471594798083505</v>
      </c>
      <c r="G116">
        <v>6</v>
      </c>
      <c r="H116" t="s">
        <v>211</v>
      </c>
      <c r="I116">
        <v>86.7</v>
      </c>
      <c r="J116">
        <v>169</v>
      </c>
      <c r="K116" s="2">
        <f t="shared" si="1"/>
        <v>30.356079969188755</v>
      </c>
      <c r="L116">
        <v>2</v>
      </c>
      <c r="M116">
        <v>1</v>
      </c>
      <c r="N116">
        <v>1.2</v>
      </c>
      <c r="O116" t="s">
        <v>114</v>
      </c>
      <c r="P116">
        <v>0</v>
      </c>
      <c r="R116">
        <v>2</v>
      </c>
      <c r="S116">
        <v>0</v>
      </c>
      <c r="AH116" s="6">
        <v>0</v>
      </c>
    </row>
    <row r="117" spans="1:291" x14ac:dyDescent="0.35">
      <c r="A117" t="s">
        <v>237</v>
      </c>
      <c r="B117">
        <v>0</v>
      </c>
      <c r="C117">
        <v>0</v>
      </c>
      <c r="D117">
        <v>0</v>
      </c>
      <c r="E117" s="1">
        <v>242430</v>
      </c>
      <c r="F117" s="2">
        <v>65.492128678987001</v>
      </c>
      <c r="G117">
        <v>1</v>
      </c>
      <c r="I117">
        <v>52.4</v>
      </c>
      <c r="J117">
        <v>166</v>
      </c>
      <c r="K117" s="2">
        <f t="shared" si="1"/>
        <v>19.015822325446365</v>
      </c>
      <c r="L117">
        <v>2</v>
      </c>
      <c r="M117">
        <v>3</v>
      </c>
      <c r="N117">
        <v>2</v>
      </c>
      <c r="P117">
        <v>0</v>
      </c>
      <c r="R117">
        <v>5</v>
      </c>
      <c r="S117">
        <v>7</v>
      </c>
      <c r="T117" t="s">
        <v>238</v>
      </c>
      <c r="U117">
        <v>310</v>
      </c>
      <c r="V117">
        <v>9</v>
      </c>
      <c r="W117" s="4">
        <v>242530</v>
      </c>
      <c r="Z117">
        <v>12.9</v>
      </c>
      <c r="AA117" s="2">
        <v>38.700000000000003</v>
      </c>
      <c r="AB117">
        <v>5740</v>
      </c>
      <c r="AC117" s="6">
        <v>196000</v>
      </c>
      <c r="AF117" s="6">
        <v>0.92</v>
      </c>
      <c r="AG117" s="6">
        <v>88</v>
      </c>
      <c r="AH117" s="6">
        <v>0</v>
      </c>
    </row>
    <row r="118" spans="1:291" x14ac:dyDescent="0.35">
      <c r="A118" t="s">
        <v>239</v>
      </c>
      <c r="B118">
        <v>0</v>
      </c>
      <c r="C118">
        <v>1</v>
      </c>
      <c r="D118">
        <v>0</v>
      </c>
      <c r="E118" s="1">
        <v>242436</v>
      </c>
      <c r="F118" s="2">
        <v>49.702943189596169</v>
      </c>
      <c r="G118">
        <v>6</v>
      </c>
      <c r="H118" t="s">
        <v>240</v>
      </c>
      <c r="I118">
        <v>46.8</v>
      </c>
      <c r="J118">
        <v>159.1</v>
      </c>
      <c r="K118" s="2">
        <f t="shared" si="1"/>
        <v>18.488662459837531</v>
      </c>
      <c r="L118">
        <v>2</v>
      </c>
      <c r="M118">
        <v>3</v>
      </c>
      <c r="N118">
        <v>1.2</v>
      </c>
      <c r="O118" t="s">
        <v>141</v>
      </c>
      <c r="P118">
        <v>0</v>
      </c>
      <c r="R118">
        <v>0</v>
      </c>
      <c r="S118">
        <v>0</v>
      </c>
      <c r="U118">
        <v>15</v>
      </c>
      <c r="V118">
        <v>1</v>
      </c>
      <c r="W118" s="4">
        <v>242439</v>
      </c>
      <c r="X118">
        <v>111462</v>
      </c>
      <c r="Y118" s="4">
        <v>242444</v>
      </c>
      <c r="Z118">
        <v>8.6</v>
      </c>
      <c r="AA118" s="2">
        <v>30.6</v>
      </c>
      <c r="AB118">
        <v>7770</v>
      </c>
      <c r="AC118" s="6">
        <v>531000</v>
      </c>
      <c r="AD118" s="6">
        <v>32</v>
      </c>
      <c r="AE118" s="6">
        <v>32</v>
      </c>
      <c r="AF118" s="6">
        <v>0.44</v>
      </c>
      <c r="AG118" s="6">
        <v>121.1</v>
      </c>
      <c r="AH118" s="6">
        <v>0</v>
      </c>
    </row>
    <row r="119" spans="1:291" x14ac:dyDescent="0.35">
      <c r="A119" t="s">
        <v>241</v>
      </c>
      <c r="B119">
        <v>0</v>
      </c>
      <c r="C119">
        <v>1</v>
      </c>
      <c r="D119">
        <v>0</v>
      </c>
      <c r="E119" s="1">
        <v>242438</v>
      </c>
      <c r="F119" s="2">
        <v>37.149897330595479</v>
      </c>
      <c r="G119">
        <v>2</v>
      </c>
      <c r="I119">
        <v>54.1</v>
      </c>
      <c r="J119">
        <v>160.9</v>
      </c>
      <c r="K119" s="2">
        <f t="shared" si="1"/>
        <v>20.897059385889115</v>
      </c>
      <c r="L119">
        <v>2</v>
      </c>
      <c r="M119">
        <v>3</v>
      </c>
      <c r="N119">
        <v>14</v>
      </c>
      <c r="P119">
        <v>0</v>
      </c>
      <c r="R119">
        <v>0</v>
      </c>
      <c r="S119">
        <v>0</v>
      </c>
      <c r="U119">
        <v>646</v>
      </c>
      <c r="V119">
        <v>28</v>
      </c>
      <c r="W119" s="4">
        <v>242456</v>
      </c>
      <c r="X119">
        <v>10458</v>
      </c>
      <c r="Y119" s="4">
        <v>242458</v>
      </c>
      <c r="Z119">
        <v>13.7</v>
      </c>
      <c r="AA119" s="2">
        <v>42.6</v>
      </c>
      <c r="AB119">
        <v>5350</v>
      </c>
      <c r="AC119" s="6">
        <v>214000</v>
      </c>
      <c r="AD119" s="6">
        <v>20</v>
      </c>
      <c r="AE119" s="6">
        <v>17</v>
      </c>
      <c r="AF119" s="6">
        <v>0.74</v>
      </c>
      <c r="AG119" s="6">
        <v>105.7</v>
      </c>
      <c r="AH119" s="6">
        <v>0</v>
      </c>
    </row>
    <row r="120" spans="1:291" x14ac:dyDescent="0.35">
      <c r="A120" t="s">
        <v>242</v>
      </c>
      <c r="B120">
        <v>0</v>
      </c>
      <c r="C120">
        <v>1</v>
      </c>
      <c r="D120">
        <v>0</v>
      </c>
      <c r="E120" s="1">
        <v>242439</v>
      </c>
      <c r="F120" s="2">
        <v>33.002053388090346</v>
      </c>
      <c r="G120">
        <v>6</v>
      </c>
      <c r="H120" t="s">
        <v>243</v>
      </c>
      <c r="I120">
        <v>47.8</v>
      </c>
      <c r="J120">
        <v>167</v>
      </c>
      <c r="K120" s="2">
        <f t="shared" si="1"/>
        <v>17.139373946717345</v>
      </c>
      <c r="L120">
        <v>2</v>
      </c>
      <c r="M120">
        <v>3</v>
      </c>
      <c r="N120">
        <v>3</v>
      </c>
      <c r="P120">
        <v>0</v>
      </c>
      <c r="R120">
        <v>0</v>
      </c>
      <c r="S120">
        <v>0</v>
      </c>
      <c r="U120">
        <v>336</v>
      </c>
      <c r="V120">
        <v>20</v>
      </c>
      <c r="W120" s="4">
        <v>242449</v>
      </c>
      <c r="Z120">
        <v>11.9</v>
      </c>
      <c r="AA120" s="2">
        <v>36.799999999999997</v>
      </c>
      <c r="AB120">
        <v>12010</v>
      </c>
      <c r="AC120" s="6">
        <v>235000</v>
      </c>
      <c r="AE120" s="6">
        <v>15</v>
      </c>
      <c r="AF120" s="6">
        <v>0.78</v>
      </c>
      <c r="AG120" s="6">
        <v>102</v>
      </c>
      <c r="AH120" s="6">
        <v>0</v>
      </c>
    </row>
    <row r="121" spans="1:291" x14ac:dyDescent="0.35">
      <c r="A121" t="s">
        <v>244</v>
      </c>
      <c r="B121">
        <v>0</v>
      </c>
      <c r="C121">
        <v>0</v>
      </c>
      <c r="D121">
        <v>0</v>
      </c>
      <c r="E121" s="1">
        <v>242450</v>
      </c>
      <c r="F121" s="2">
        <v>28.98836413415469</v>
      </c>
      <c r="G121">
        <v>1</v>
      </c>
      <c r="I121">
        <v>79.2</v>
      </c>
      <c r="J121">
        <v>180.8</v>
      </c>
      <c r="K121" s="2">
        <f t="shared" si="1"/>
        <v>24.22860051687681</v>
      </c>
      <c r="L121">
        <v>2</v>
      </c>
      <c r="M121">
        <v>3</v>
      </c>
      <c r="N121">
        <v>2</v>
      </c>
      <c r="P121">
        <v>0</v>
      </c>
      <c r="R121">
        <v>2</v>
      </c>
      <c r="S121">
        <v>0</v>
      </c>
      <c r="U121">
        <v>54</v>
      </c>
      <c r="V121">
        <v>5</v>
      </c>
      <c r="W121" s="4">
        <v>242561</v>
      </c>
      <c r="Z121">
        <v>15.6</v>
      </c>
      <c r="AA121" s="2">
        <v>46.7</v>
      </c>
      <c r="AB121">
        <v>6100</v>
      </c>
      <c r="AC121" s="6">
        <v>286000</v>
      </c>
      <c r="AH121" s="6">
        <v>0</v>
      </c>
    </row>
    <row r="122" spans="1:291" x14ac:dyDescent="0.35">
      <c r="A122" t="s">
        <v>245</v>
      </c>
      <c r="B122">
        <v>0</v>
      </c>
      <c r="C122">
        <v>1</v>
      </c>
      <c r="D122">
        <v>0</v>
      </c>
      <c r="E122" s="1">
        <v>242450</v>
      </c>
      <c r="F122" s="2">
        <v>48.109514031485283</v>
      </c>
      <c r="G122">
        <v>1</v>
      </c>
      <c r="I122">
        <v>60.5</v>
      </c>
      <c r="J122">
        <v>156.1</v>
      </c>
      <c r="K122" s="2">
        <f t="shared" si="1"/>
        <v>24.828447737759063</v>
      </c>
      <c r="L122">
        <v>2</v>
      </c>
      <c r="M122">
        <v>1</v>
      </c>
      <c r="N122">
        <v>2</v>
      </c>
      <c r="P122">
        <v>0</v>
      </c>
      <c r="R122">
        <v>0</v>
      </c>
      <c r="S122">
        <v>7</v>
      </c>
      <c r="T122" t="s">
        <v>246</v>
      </c>
      <c r="U122" s="11">
        <v>161</v>
      </c>
      <c r="V122" s="11">
        <v>11</v>
      </c>
      <c r="W122" s="28">
        <v>242660</v>
      </c>
      <c r="Z122">
        <v>10.5</v>
      </c>
      <c r="AA122" s="2">
        <v>31.2</v>
      </c>
      <c r="AB122">
        <v>5880</v>
      </c>
      <c r="AC122" s="6">
        <v>269000</v>
      </c>
      <c r="AF122" s="6">
        <v>0.74</v>
      </c>
      <c r="AG122" s="6">
        <v>109.1</v>
      </c>
      <c r="AH122" s="6">
        <v>3</v>
      </c>
      <c r="AJ122" s="4">
        <v>242431</v>
      </c>
      <c r="AK122" s="4" t="s">
        <v>247</v>
      </c>
      <c r="AL122" s="6">
        <v>33</v>
      </c>
      <c r="AM122">
        <v>58.7</v>
      </c>
      <c r="AN122" s="6">
        <f>AM122-I122</f>
        <v>-1.7999999999999972</v>
      </c>
      <c r="AO122">
        <v>2</v>
      </c>
      <c r="AP122">
        <v>2</v>
      </c>
      <c r="AQ122">
        <v>1.2</v>
      </c>
      <c r="AR122" t="s">
        <v>123</v>
      </c>
      <c r="AS122">
        <v>10.8</v>
      </c>
      <c r="AT122">
        <v>31</v>
      </c>
      <c r="AU122">
        <v>6470</v>
      </c>
      <c r="AV122">
        <v>244000</v>
      </c>
      <c r="AY122">
        <v>0.8</v>
      </c>
      <c r="AZ122">
        <v>105.6</v>
      </c>
      <c r="BB122" s="4">
        <v>242416</v>
      </c>
      <c r="BC122" t="s">
        <v>247</v>
      </c>
      <c r="BD122">
        <v>33</v>
      </c>
      <c r="BE122">
        <v>60</v>
      </c>
      <c r="BF122">
        <v>2</v>
      </c>
      <c r="BG122">
        <v>3</v>
      </c>
      <c r="BH122">
        <v>2</v>
      </c>
      <c r="BS122" s="4">
        <v>242388</v>
      </c>
      <c r="BT122" t="s">
        <v>247</v>
      </c>
      <c r="BU122">
        <v>33</v>
      </c>
      <c r="BW122">
        <v>2</v>
      </c>
      <c r="BX122">
        <v>1</v>
      </c>
      <c r="BY122">
        <v>2</v>
      </c>
      <c r="KD122" s="4">
        <v>242388</v>
      </c>
      <c r="KE122">
        <f>E122-KD122</f>
        <v>62</v>
      </c>
    </row>
    <row r="123" spans="1:291" x14ac:dyDescent="0.35">
      <c r="A123" t="s">
        <v>248</v>
      </c>
      <c r="B123">
        <v>0</v>
      </c>
      <c r="C123">
        <v>0</v>
      </c>
      <c r="D123">
        <v>0</v>
      </c>
      <c r="E123" s="1">
        <v>242456</v>
      </c>
      <c r="F123" s="2">
        <v>54.69404517453799</v>
      </c>
      <c r="G123">
        <v>1</v>
      </c>
      <c r="I123">
        <v>60.2</v>
      </c>
      <c r="J123">
        <v>185</v>
      </c>
      <c r="K123" s="2">
        <f t="shared" si="1"/>
        <v>17.589481373265158</v>
      </c>
      <c r="L123">
        <v>2</v>
      </c>
      <c r="M123">
        <v>2</v>
      </c>
      <c r="N123">
        <v>1.2</v>
      </c>
      <c r="O123" t="s">
        <v>226</v>
      </c>
      <c r="P123">
        <v>0</v>
      </c>
      <c r="R123">
        <v>2</v>
      </c>
      <c r="S123">
        <v>7</v>
      </c>
      <c r="T123" t="s">
        <v>249</v>
      </c>
      <c r="U123">
        <v>197</v>
      </c>
      <c r="V123">
        <v>8</v>
      </c>
      <c r="W123" s="4">
        <v>242465</v>
      </c>
      <c r="X123">
        <v>530542</v>
      </c>
      <c r="Y123" s="4">
        <v>242465</v>
      </c>
      <c r="Z123">
        <v>12.3</v>
      </c>
      <c r="AA123" s="2">
        <v>35.1</v>
      </c>
      <c r="AB123">
        <v>5120</v>
      </c>
      <c r="AC123" s="6">
        <v>170000</v>
      </c>
      <c r="AH123" s="6">
        <v>0</v>
      </c>
    </row>
    <row r="124" spans="1:291" x14ac:dyDescent="0.35">
      <c r="A124" t="s">
        <v>250</v>
      </c>
      <c r="B124">
        <v>0</v>
      </c>
      <c r="C124">
        <v>0</v>
      </c>
      <c r="D124">
        <v>0</v>
      </c>
      <c r="E124" s="1">
        <v>242456</v>
      </c>
      <c r="F124" s="2">
        <v>22.529774127310063</v>
      </c>
      <c r="G124">
        <v>1</v>
      </c>
      <c r="I124">
        <v>75</v>
      </c>
      <c r="J124">
        <v>185</v>
      </c>
      <c r="K124" s="2">
        <f t="shared" si="1"/>
        <v>21.913805697589481</v>
      </c>
      <c r="L124">
        <v>2</v>
      </c>
      <c r="M124">
        <v>3</v>
      </c>
      <c r="N124">
        <v>6</v>
      </c>
      <c r="P124">
        <v>0</v>
      </c>
      <c r="R124">
        <v>2</v>
      </c>
      <c r="S124">
        <v>0</v>
      </c>
      <c r="U124">
        <v>79</v>
      </c>
      <c r="V124">
        <v>5</v>
      </c>
      <c r="W124" s="4">
        <v>242463</v>
      </c>
      <c r="Z124">
        <v>12.9</v>
      </c>
      <c r="AA124" s="2">
        <v>42.2</v>
      </c>
      <c r="AB124">
        <v>13210</v>
      </c>
      <c r="AC124" s="6">
        <v>279000</v>
      </c>
      <c r="AD124" s="6">
        <v>42</v>
      </c>
      <c r="AE124" s="6">
        <v>48</v>
      </c>
      <c r="AF124" s="6">
        <v>0.83</v>
      </c>
      <c r="AG124" s="6">
        <v>124.9</v>
      </c>
      <c r="AH124" s="6">
        <v>0</v>
      </c>
    </row>
    <row r="125" spans="1:291" x14ac:dyDescent="0.35">
      <c r="A125" t="s">
        <v>251</v>
      </c>
      <c r="B125">
        <v>0</v>
      </c>
      <c r="C125">
        <v>0</v>
      </c>
      <c r="D125">
        <v>0</v>
      </c>
      <c r="E125" s="1">
        <v>242456</v>
      </c>
      <c r="F125" s="2">
        <v>35.93429158110883</v>
      </c>
      <c r="G125">
        <v>1</v>
      </c>
      <c r="I125">
        <v>70.2</v>
      </c>
      <c r="J125">
        <v>179.1</v>
      </c>
      <c r="K125" s="2">
        <f t="shared" si="1"/>
        <v>21.884969234783636</v>
      </c>
      <c r="L125">
        <v>2</v>
      </c>
      <c r="M125">
        <v>3</v>
      </c>
      <c r="N125">
        <v>2</v>
      </c>
      <c r="P125">
        <v>0</v>
      </c>
      <c r="R125">
        <v>2</v>
      </c>
      <c r="S125">
        <v>0</v>
      </c>
      <c r="U125">
        <v>483</v>
      </c>
      <c r="V125">
        <v>11</v>
      </c>
      <c r="W125" s="4">
        <v>242459</v>
      </c>
      <c r="Z125">
        <v>8.9</v>
      </c>
      <c r="AA125" s="2">
        <v>29.1</v>
      </c>
      <c r="AB125">
        <v>17100</v>
      </c>
      <c r="AC125" s="6">
        <v>252000</v>
      </c>
      <c r="AE125" s="6">
        <v>8</v>
      </c>
      <c r="AF125" s="6">
        <v>0.78</v>
      </c>
      <c r="AG125" s="6">
        <v>116.9</v>
      </c>
      <c r="AH125" s="6">
        <v>0</v>
      </c>
    </row>
    <row r="126" spans="1:291" x14ac:dyDescent="0.35">
      <c r="A126" t="s">
        <v>252</v>
      </c>
      <c r="B126">
        <v>0</v>
      </c>
      <c r="C126">
        <v>0</v>
      </c>
      <c r="D126">
        <v>0</v>
      </c>
      <c r="E126" s="1">
        <v>242457</v>
      </c>
      <c r="F126" s="2">
        <v>44.027378507871319</v>
      </c>
      <c r="G126">
        <v>6</v>
      </c>
      <c r="H126" t="s">
        <v>148</v>
      </c>
      <c r="I126">
        <v>51.6</v>
      </c>
      <c r="J126">
        <v>175</v>
      </c>
      <c r="K126" s="2">
        <f t="shared" si="1"/>
        <v>16.848979591836734</v>
      </c>
      <c r="L126">
        <v>2</v>
      </c>
      <c r="M126">
        <v>3</v>
      </c>
      <c r="N126">
        <v>1.2</v>
      </c>
      <c r="O126" t="s">
        <v>136</v>
      </c>
      <c r="P126">
        <v>0</v>
      </c>
      <c r="R126">
        <v>2</v>
      </c>
      <c r="S126">
        <v>0</v>
      </c>
      <c r="U126">
        <v>6</v>
      </c>
      <c r="V126">
        <v>1</v>
      </c>
      <c r="W126" s="4">
        <v>242458</v>
      </c>
      <c r="X126">
        <v>472633</v>
      </c>
      <c r="Y126" s="4">
        <v>242464</v>
      </c>
      <c r="Z126">
        <v>11.9</v>
      </c>
      <c r="AA126" s="2">
        <v>35.9</v>
      </c>
      <c r="AB126">
        <v>6690</v>
      </c>
      <c r="AC126" s="6">
        <v>374000</v>
      </c>
      <c r="AD126" s="6">
        <v>101</v>
      </c>
      <c r="AE126" s="6">
        <v>79</v>
      </c>
      <c r="AF126" s="6">
        <v>0.82</v>
      </c>
      <c r="AG126" s="6">
        <v>107.5</v>
      </c>
      <c r="AH126" s="6">
        <v>0</v>
      </c>
    </row>
    <row r="127" spans="1:291" x14ac:dyDescent="0.35">
      <c r="A127" t="s">
        <v>253</v>
      </c>
      <c r="B127">
        <v>0</v>
      </c>
      <c r="C127">
        <v>0</v>
      </c>
      <c r="D127">
        <v>0</v>
      </c>
      <c r="E127" s="1">
        <v>242477</v>
      </c>
      <c r="F127" s="2">
        <v>36.791238877481177</v>
      </c>
      <c r="G127">
        <v>6</v>
      </c>
      <c r="H127" t="s">
        <v>254</v>
      </c>
      <c r="I127">
        <v>71.3</v>
      </c>
      <c r="J127">
        <v>180</v>
      </c>
      <c r="K127" s="2">
        <f t="shared" si="1"/>
        <v>22.006172839506174</v>
      </c>
      <c r="L127">
        <v>2</v>
      </c>
      <c r="M127">
        <v>1</v>
      </c>
      <c r="N127">
        <v>1.2</v>
      </c>
      <c r="O127" t="s">
        <v>150</v>
      </c>
      <c r="P127">
        <v>0</v>
      </c>
      <c r="R127">
        <v>2</v>
      </c>
      <c r="S127">
        <v>0</v>
      </c>
      <c r="U127">
        <v>80</v>
      </c>
      <c r="V127">
        <v>6</v>
      </c>
      <c r="W127" s="4">
        <v>242478</v>
      </c>
      <c r="X127">
        <v>339597</v>
      </c>
      <c r="Y127" s="4">
        <v>242499</v>
      </c>
      <c r="Z127">
        <v>11.6</v>
      </c>
      <c r="AA127" s="2">
        <v>34.4</v>
      </c>
      <c r="AB127">
        <v>5770</v>
      </c>
      <c r="AC127" s="6">
        <v>280000</v>
      </c>
      <c r="AD127" s="6">
        <v>43</v>
      </c>
      <c r="AE127" s="6">
        <v>27</v>
      </c>
      <c r="AF127" s="6">
        <v>1.01</v>
      </c>
      <c r="AG127" s="6">
        <v>95.2</v>
      </c>
      <c r="AH127" s="6">
        <v>1</v>
      </c>
      <c r="AJ127" s="4">
        <v>242474</v>
      </c>
      <c r="AK127" s="4" t="s">
        <v>255</v>
      </c>
      <c r="AL127" s="6" t="s">
        <v>139</v>
      </c>
      <c r="AO127">
        <v>0</v>
      </c>
      <c r="AP127">
        <v>1</v>
      </c>
      <c r="AQ127">
        <v>4</v>
      </c>
      <c r="KD127" s="36">
        <v>242474</v>
      </c>
      <c r="KE127">
        <f>E127-KD127</f>
        <v>3</v>
      </c>
    </row>
    <row r="128" spans="1:291" x14ac:dyDescent="0.35">
      <c r="A128" t="s">
        <v>256</v>
      </c>
      <c r="B128">
        <v>0</v>
      </c>
      <c r="C128">
        <v>0</v>
      </c>
      <c r="D128">
        <v>0</v>
      </c>
      <c r="E128" s="1">
        <v>242487</v>
      </c>
      <c r="F128" s="2">
        <v>43.709787816563995</v>
      </c>
      <c r="G128">
        <v>6</v>
      </c>
      <c r="H128" t="s">
        <v>257</v>
      </c>
      <c r="I128">
        <v>63.2</v>
      </c>
      <c r="J128">
        <v>166.2</v>
      </c>
      <c r="K128" s="2">
        <f t="shared" si="1"/>
        <v>22.879948331863517</v>
      </c>
      <c r="L128">
        <v>2</v>
      </c>
      <c r="M128">
        <v>3</v>
      </c>
      <c r="N128">
        <v>6</v>
      </c>
      <c r="P128">
        <v>0</v>
      </c>
      <c r="R128">
        <v>2</v>
      </c>
      <c r="S128">
        <v>0</v>
      </c>
      <c r="U128">
        <v>49</v>
      </c>
      <c r="V128">
        <v>3</v>
      </c>
      <c r="W128" s="4">
        <v>242488</v>
      </c>
      <c r="X128">
        <v>270745</v>
      </c>
      <c r="Y128" s="4">
        <v>242492</v>
      </c>
      <c r="Z128">
        <v>12.2</v>
      </c>
      <c r="AA128" s="2">
        <v>37.200000000000003</v>
      </c>
      <c r="AB128">
        <v>9690</v>
      </c>
      <c r="AC128" s="6">
        <v>258000</v>
      </c>
      <c r="AD128" s="6">
        <v>34</v>
      </c>
      <c r="AE128" s="6">
        <v>32</v>
      </c>
      <c r="AF128" s="6">
        <v>1.08</v>
      </c>
      <c r="AG128" s="6">
        <v>83.6</v>
      </c>
      <c r="AH128" s="6">
        <v>0</v>
      </c>
    </row>
    <row r="129" spans="1:291" x14ac:dyDescent="0.35">
      <c r="A129" t="s">
        <v>258</v>
      </c>
      <c r="B129">
        <v>0</v>
      </c>
      <c r="C129">
        <v>0</v>
      </c>
      <c r="D129">
        <v>0</v>
      </c>
      <c r="E129" s="1">
        <v>242491</v>
      </c>
      <c r="F129" s="2">
        <v>63.718001368925393</v>
      </c>
      <c r="G129">
        <v>0</v>
      </c>
      <c r="I129">
        <v>61.7</v>
      </c>
      <c r="J129">
        <v>167</v>
      </c>
      <c r="K129" s="2">
        <f t="shared" si="1"/>
        <v>22.123417834988704</v>
      </c>
      <c r="L129">
        <v>2</v>
      </c>
      <c r="M129">
        <v>3</v>
      </c>
      <c r="N129">
        <v>1.1000000000000001</v>
      </c>
      <c r="P129">
        <v>0</v>
      </c>
      <c r="R129">
        <v>5</v>
      </c>
      <c r="S129">
        <v>0</v>
      </c>
      <c r="AH129" s="6">
        <v>0</v>
      </c>
    </row>
    <row r="130" spans="1:291" x14ac:dyDescent="0.35">
      <c r="A130" t="s">
        <v>259</v>
      </c>
      <c r="B130">
        <v>0</v>
      </c>
      <c r="C130">
        <v>0</v>
      </c>
      <c r="D130">
        <v>0</v>
      </c>
      <c r="E130" s="1">
        <v>242512</v>
      </c>
      <c r="F130" s="2">
        <v>30.283367556468171</v>
      </c>
      <c r="G130">
        <v>1</v>
      </c>
      <c r="I130">
        <v>57.2</v>
      </c>
      <c r="J130">
        <v>166.7</v>
      </c>
      <c r="K130" s="2">
        <f t="shared" si="1"/>
        <v>20.583765670381222</v>
      </c>
      <c r="L130">
        <v>2</v>
      </c>
      <c r="M130">
        <v>3</v>
      </c>
      <c r="N130">
        <v>7</v>
      </c>
      <c r="P130">
        <v>0</v>
      </c>
      <c r="R130">
        <v>2</v>
      </c>
      <c r="S130">
        <v>7</v>
      </c>
      <c r="T130" t="s">
        <v>260</v>
      </c>
      <c r="U130">
        <v>177</v>
      </c>
      <c r="V130">
        <v>8</v>
      </c>
      <c r="W130" s="4">
        <v>242514</v>
      </c>
      <c r="Z130">
        <v>11.3</v>
      </c>
      <c r="AA130" s="2">
        <v>36.4</v>
      </c>
      <c r="AB130">
        <v>4620</v>
      </c>
      <c r="AC130" s="6">
        <v>95000</v>
      </c>
      <c r="AD130" s="6">
        <v>49</v>
      </c>
      <c r="AE130" s="6">
        <v>58</v>
      </c>
      <c r="AF130" s="6">
        <v>0.78</v>
      </c>
      <c r="AG130" s="6">
        <v>121.1</v>
      </c>
      <c r="AH130" s="6">
        <v>0</v>
      </c>
    </row>
    <row r="131" spans="1:291" x14ac:dyDescent="0.35">
      <c r="A131" t="s">
        <v>261</v>
      </c>
      <c r="B131">
        <v>0</v>
      </c>
      <c r="C131">
        <v>0</v>
      </c>
      <c r="D131">
        <v>0</v>
      </c>
      <c r="E131" s="1">
        <v>242512</v>
      </c>
      <c r="F131" s="2">
        <v>35.299110198494184</v>
      </c>
      <c r="G131">
        <v>6</v>
      </c>
      <c r="H131" t="s">
        <v>262</v>
      </c>
      <c r="I131">
        <v>62.8</v>
      </c>
      <c r="J131">
        <v>180</v>
      </c>
      <c r="K131" s="2">
        <f t="shared" ref="K131:K194" si="2">I131*10000/(J131*J131)</f>
        <v>19.382716049382715</v>
      </c>
      <c r="L131">
        <v>2</v>
      </c>
      <c r="M131">
        <v>2</v>
      </c>
      <c r="N131">
        <v>1.2</v>
      </c>
      <c r="O131" t="s">
        <v>136</v>
      </c>
      <c r="P131">
        <v>0</v>
      </c>
      <c r="R131">
        <v>2</v>
      </c>
      <c r="S131">
        <v>0</v>
      </c>
      <c r="U131">
        <v>38</v>
      </c>
      <c r="V131">
        <v>5</v>
      </c>
      <c r="W131" s="4">
        <v>242543</v>
      </c>
      <c r="Z131">
        <v>11.7</v>
      </c>
      <c r="AA131" s="2">
        <v>37.700000000000003</v>
      </c>
      <c r="AB131">
        <v>4860</v>
      </c>
      <c r="AC131" s="6">
        <v>371000</v>
      </c>
      <c r="AD131" s="6">
        <v>42</v>
      </c>
      <c r="AE131" s="6">
        <v>37</v>
      </c>
      <c r="AF131" s="6">
        <v>0.7</v>
      </c>
      <c r="AG131" s="6">
        <v>122.3</v>
      </c>
      <c r="AH131" s="6">
        <v>1</v>
      </c>
      <c r="AJ131" s="4">
        <v>242507</v>
      </c>
      <c r="AK131" s="4" t="s">
        <v>148</v>
      </c>
      <c r="AL131" s="6">
        <v>20</v>
      </c>
      <c r="AM131">
        <v>62.3</v>
      </c>
      <c r="AN131" s="6">
        <f t="shared" ref="AN131:AN132" si="3">AM131-I131</f>
        <v>-0.5</v>
      </c>
      <c r="AO131">
        <v>2</v>
      </c>
      <c r="AP131">
        <v>1</v>
      </c>
      <c r="AQ131">
        <v>5</v>
      </c>
      <c r="AS131">
        <v>11.9</v>
      </c>
      <c r="AT131">
        <v>38.1</v>
      </c>
      <c r="AU131">
        <v>4390</v>
      </c>
      <c r="AV131">
        <v>337000</v>
      </c>
      <c r="KD131" s="36">
        <v>242507</v>
      </c>
      <c r="KE131">
        <f>E131-KD131</f>
        <v>5</v>
      </c>
    </row>
    <row r="132" spans="1:291" x14ac:dyDescent="0.35">
      <c r="A132" t="s">
        <v>263</v>
      </c>
      <c r="B132">
        <v>0</v>
      </c>
      <c r="C132">
        <v>0</v>
      </c>
      <c r="D132">
        <v>0</v>
      </c>
      <c r="E132" s="1">
        <v>242513</v>
      </c>
      <c r="F132" s="2">
        <v>78.184804928131413</v>
      </c>
      <c r="G132">
        <v>1</v>
      </c>
      <c r="I132">
        <v>56</v>
      </c>
      <c r="J132">
        <v>158.5</v>
      </c>
      <c r="K132" s="2">
        <f t="shared" si="2"/>
        <v>22.290997024549952</v>
      </c>
      <c r="L132">
        <v>2</v>
      </c>
      <c r="M132">
        <v>3</v>
      </c>
      <c r="N132">
        <v>1.2</v>
      </c>
      <c r="O132" t="s">
        <v>155</v>
      </c>
      <c r="P132">
        <v>0</v>
      </c>
      <c r="R132">
        <v>0</v>
      </c>
      <c r="S132" t="s">
        <v>264</v>
      </c>
      <c r="T132" t="s">
        <v>265</v>
      </c>
      <c r="U132">
        <v>122</v>
      </c>
      <c r="V132">
        <v>16</v>
      </c>
      <c r="W132" s="4">
        <v>242600</v>
      </c>
      <c r="X132">
        <v>1457674</v>
      </c>
      <c r="Y132" s="4">
        <v>242600</v>
      </c>
      <c r="Z132">
        <v>12.7</v>
      </c>
      <c r="AA132" s="2">
        <v>38.700000000000003</v>
      </c>
      <c r="AB132">
        <v>4660</v>
      </c>
      <c r="AC132" s="6">
        <v>101000</v>
      </c>
      <c r="AD132" s="6">
        <v>44</v>
      </c>
      <c r="AE132" s="6">
        <v>27</v>
      </c>
      <c r="AF132" s="6">
        <v>1.1299999999999999</v>
      </c>
      <c r="AG132" s="6">
        <v>61.9</v>
      </c>
      <c r="AH132" s="6">
        <v>1</v>
      </c>
      <c r="AJ132" s="4">
        <v>242436</v>
      </c>
      <c r="AK132" s="4" t="s">
        <v>266</v>
      </c>
      <c r="AL132" s="6">
        <v>34</v>
      </c>
      <c r="AM132">
        <v>54.2</v>
      </c>
      <c r="AN132" s="6">
        <f t="shared" si="3"/>
        <v>-1.7999999999999972</v>
      </c>
      <c r="AO132">
        <v>2</v>
      </c>
      <c r="AP132">
        <v>3</v>
      </c>
      <c r="AQ132">
        <v>1.2</v>
      </c>
      <c r="AR132" t="s">
        <v>184</v>
      </c>
      <c r="AS132">
        <v>12.5</v>
      </c>
      <c r="AT132">
        <v>37.200000000000003</v>
      </c>
      <c r="AU132">
        <v>4940</v>
      </c>
      <c r="AV132">
        <v>113000</v>
      </c>
      <c r="AW132">
        <v>38</v>
      </c>
      <c r="AX132">
        <v>34</v>
      </c>
      <c r="AY132">
        <v>1.19</v>
      </c>
      <c r="AZ132">
        <v>58.6</v>
      </c>
      <c r="KD132" s="36">
        <v>242436</v>
      </c>
      <c r="KE132">
        <f>E132-KD132</f>
        <v>77</v>
      </c>
    </row>
    <row r="133" spans="1:291" x14ac:dyDescent="0.35">
      <c r="A133" t="s">
        <v>267</v>
      </c>
      <c r="B133">
        <v>0</v>
      </c>
      <c r="C133">
        <v>0</v>
      </c>
      <c r="D133">
        <v>0</v>
      </c>
      <c r="E133" s="1">
        <v>242520</v>
      </c>
      <c r="F133" s="2">
        <v>55.876796714579058</v>
      </c>
      <c r="G133">
        <v>1</v>
      </c>
      <c r="I133">
        <v>53.8</v>
      </c>
      <c r="J133">
        <v>164</v>
      </c>
      <c r="K133" s="2">
        <f t="shared" si="2"/>
        <v>20.002974419988103</v>
      </c>
      <c r="L133">
        <v>2</v>
      </c>
      <c r="M133">
        <v>1</v>
      </c>
      <c r="N133">
        <v>7</v>
      </c>
      <c r="P133">
        <v>0</v>
      </c>
      <c r="R133">
        <v>0</v>
      </c>
      <c r="S133">
        <v>0</v>
      </c>
      <c r="U133">
        <v>440</v>
      </c>
      <c r="V133">
        <v>23</v>
      </c>
      <c r="W133" s="4">
        <v>242537</v>
      </c>
      <c r="Z133">
        <v>14.4</v>
      </c>
      <c r="AA133" s="2">
        <v>41.8</v>
      </c>
      <c r="AB133">
        <v>8090</v>
      </c>
      <c r="AC133" s="6">
        <v>247000</v>
      </c>
      <c r="AF133" s="6">
        <v>0.8</v>
      </c>
      <c r="AG133" s="6">
        <v>100.6</v>
      </c>
      <c r="AH133" s="6">
        <v>0</v>
      </c>
    </row>
    <row r="134" spans="1:291" x14ac:dyDescent="0.35">
      <c r="A134" t="s">
        <v>268</v>
      </c>
      <c r="B134">
        <v>0</v>
      </c>
      <c r="C134">
        <v>0</v>
      </c>
      <c r="D134">
        <v>0</v>
      </c>
      <c r="E134" s="1">
        <v>241798</v>
      </c>
      <c r="F134" s="2">
        <v>26.305270362765228</v>
      </c>
      <c r="G134">
        <v>6</v>
      </c>
      <c r="H134" t="s">
        <v>80</v>
      </c>
      <c r="I134">
        <v>71</v>
      </c>
      <c r="J134">
        <v>183</v>
      </c>
      <c r="K134" s="2">
        <f t="shared" si="2"/>
        <v>21.200991370300695</v>
      </c>
      <c r="L134">
        <v>0</v>
      </c>
      <c r="M134">
        <v>3</v>
      </c>
      <c r="N134">
        <v>4</v>
      </c>
      <c r="P134">
        <v>0</v>
      </c>
      <c r="R134">
        <v>2</v>
      </c>
      <c r="S134">
        <v>0</v>
      </c>
      <c r="U134">
        <v>88</v>
      </c>
      <c r="V134">
        <v>9</v>
      </c>
      <c r="W134" s="4">
        <v>241799</v>
      </c>
      <c r="X134">
        <v>1414371</v>
      </c>
      <c r="Y134" s="4">
        <v>241802</v>
      </c>
      <c r="Z134">
        <v>12.4</v>
      </c>
      <c r="AA134" s="2">
        <v>38.5</v>
      </c>
      <c r="AB134">
        <v>5300</v>
      </c>
      <c r="AC134" s="6">
        <v>212000</v>
      </c>
      <c r="AD134" s="6">
        <v>80</v>
      </c>
      <c r="AE134" s="6">
        <v>30</v>
      </c>
      <c r="AF134" s="6">
        <v>0.77</v>
      </c>
      <c r="AG134" s="6">
        <v>130.19999999999999</v>
      </c>
      <c r="AH134" s="6">
        <v>2</v>
      </c>
      <c r="AJ134" s="4">
        <v>241750</v>
      </c>
      <c r="AK134" s="4" t="s">
        <v>133</v>
      </c>
      <c r="AL134" s="6">
        <v>40</v>
      </c>
      <c r="AM134">
        <v>77.099999999999994</v>
      </c>
      <c r="AN134" s="6">
        <f>AM134-I134</f>
        <v>6.0999999999999943</v>
      </c>
      <c r="AO134">
        <v>2</v>
      </c>
      <c r="AP134">
        <v>1</v>
      </c>
      <c r="AQ134">
        <v>1.2</v>
      </c>
      <c r="AR134" t="s">
        <v>114</v>
      </c>
      <c r="BB134" s="4">
        <v>240903</v>
      </c>
      <c r="BC134" t="s">
        <v>117</v>
      </c>
      <c r="BD134">
        <v>42</v>
      </c>
      <c r="BF134">
        <v>2</v>
      </c>
      <c r="BG134">
        <v>1</v>
      </c>
      <c r="BH134">
        <v>1.2</v>
      </c>
      <c r="BI134" t="s">
        <v>114</v>
      </c>
      <c r="KD134" s="4">
        <v>240903</v>
      </c>
      <c r="KE134">
        <f>E134-KD134</f>
        <v>895</v>
      </c>
    </row>
    <row r="135" spans="1:291" x14ac:dyDescent="0.35">
      <c r="A135" t="s">
        <v>269</v>
      </c>
      <c r="B135">
        <v>0</v>
      </c>
      <c r="C135">
        <v>0</v>
      </c>
      <c r="D135">
        <v>0</v>
      </c>
      <c r="E135" s="1">
        <v>241808</v>
      </c>
      <c r="F135" s="2">
        <v>30.598220396988363</v>
      </c>
      <c r="G135">
        <v>6</v>
      </c>
      <c r="H135" t="s">
        <v>148</v>
      </c>
      <c r="I135">
        <v>47.5</v>
      </c>
      <c r="J135">
        <v>172</v>
      </c>
      <c r="K135" s="2">
        <f t="shared" si="2"/>
        <v>16.055976203353165</v>
      </c>
      <c r="L135">
        <v>2</v>
      </c>
      <c r="M135">
        <v>1</v>
      </c>
      <c r="N135">
        <v>5</v>
      </c>
      <c r="P135">
        <v>0</v>
      </c>
      <c r="R135">
        <v>2</v>
      </c>
      <c r="S135">
        <v>0</v>
      </c>
      <c r="U135">
        <v>16</v>
      </c>
      <c r="V135">
        <v>1</v>
      </c>
      <c r="W135" s="4">
        <v>241829</v>
      </c>
      <c r="X135">
        <v>208000</v>
      </c>
      <c r="Y135" s="4">
        <v>241830</v>
      </c>
      <c r="Z135">
        <v>10.5</v>
      </c>
      <c r="AA135" s="2">
        <v>32</v>
      </c>
      <c r="AB135">
        <v>7700</v>
      </c>
      <c r="AC135" s="6">
        <v>317000</v>
      </c>
      <c r="AD135" s="6">
        <v>35</v>
      </c>
      <c r="AE135" s="6">
        <v>12</v>
      </c>
      <c r="AF135" s="6">
        <v>0.84</v>
      </c>
      <c r="AG135" s="6">
        <v>117.5</v>
      </c>
      <c r="AH135" s="6">
        <v>0</v>
      </c>
    </row>
    <row r="136" spans="1:291" x14ac:dyDescent="0.35">
      <c r="A136" t="s">
        <v>270</v>
      </c>
      <c r="B136">
        <v>0</v>
      </c>
      <c r="C136">
        <v>0</v>
      </c>
      <c r="D136">
        <v>0</v>
      </c>
      <c r="E136" s="1">
        <v>241814</v>
      </c>
      <c r="F136" s="2">
        <v>32.290212183436005</v>
      </c>
      <c r="G136">
        <v>6</v>
      </c>
      <c r="H136" t="s">
        <v>148</v>
      </c>
      <c r="I136">
        <v>78.7</v>
      </c>
      <c r="J136">
        <v>178</v>
      </c>
      <c r="K136" s="2">
        <f t="shared" si="2"/>
        <v>24.839035475318774</v>
      </c>
      <c r="L136">
        <v>0</v>
      </c>
      <c r="M136">
        <v>1</v>
      </c>
      <c r="N136">
        <v>4</v>
      </c>
      <c r="P136">
        <v>0</v>
      </c>
      <c r="R136">
        <v>2</v>
      </c>
      <c r="S136">
        <v>0</v>
      </c>
      <c r="U136">
        <v>72</v>
      </c>
      <c r="V136">
        <v>11</v>
      </c>
      <c r="W136" s="4">
        <v>241815</v>
      </c>
      <c r="X136">
        <v>1927018</v>
      </c>
      <c r="Y136" s="4">
        <v>241818</v>
      </c>
      <c r="Z136">
        <v>11.5</v>
      </c>
      <c r="AA136" s="2">
        <v>35.799999999999997</v>
      </c>
      <c r="AB136">
        <v>9700</v>
      </c>
      <c r="AC136" s="6">
        <v>312000</v>
      </c>
      <c r="AD136" s="6">
        <v>63</v>
      </c>
      <c r="AE136" s="6">
        <v>104</v>
      </c>
      <c r="AF136" s="6">
        <v>0.77</v>
      </c>
      <c r="AG136" s="6">
        <v>120.1</v>
      </c>
      <c r="AH136" s="6">
        <v>0</v>
      </c>
    </row>
    <row r="137" spans="1:291" x14ac:dyDescent="0.35">
      <c r="A137" t="s">
        <v>271</v>
      </c>
      <c r="B137">
        <v>0</v>
      </c>
      <c r="C137">
        <v>0</v>
      </c>
      <c r="D137">
        <v>0</v>
      </c>
      <c r="E137" s="1">
        <v>241825</v>
      </c>
      <c r="F137" s="2">
        <v>22.743326488706366</v>
      </c>
      <c r="G137">
        <v>1</v>
      </c>
      <c r="I137">
        <v>69.7</v>
      </c>
      <c r="J137">
        <v>172.5</v>
      </c>
      <c r="K137" s="2">
        <f t="shared" si="2"/>
        <v>23.423650493593783</v>
      </c>
      <c r="L137">
        <v>0</v>
      </c>
      <c r="M137">
        <v>1</v>
      </c>
      <c r="N137">
        <v>8</v>
      </c>
      <c r="P137">
        <v>0</v>
      </c>
      <c r="R137">
        <v>2</v>
      </c>
      <c r="S137">
        <v>0</v>
      </c>
      <c r="U137">
        <v>252</v>
      </c>
      <c r="V137">
        <v>16</v>
      </c>
      <c r="W137" s="4">
        <v>241831</v>
      </c>
      <c r="X137">
        <v>19389</v>
      </c>
      <c r="Y137" s="4">
        <v>241835</v>
      </c>
      <c r="Z137">
        <v>15</v>
      </c>
      <c r="AA137" s="2">
        <v>46.3</v>
      </c>
      <c r="AB137">
        <v>7600</v>
      </c>
      <c r="AC137" s="6">
        <v>215000</v>
      </c>
      <c r="AD137" s="6">
        <v>22</v>
      </c>
      <c r="AE137" s="6">
        <v>15</v>
      </c>
      <c r="AF137" s="6">
        <v>0.64</v>
      </c>
      <c r="AG137" s="6">
        <v>139</v>
      </c>
      <c r="AH137" s="6">
        <v>0</v>
      </c>
    </row>
    <row r="138" spans="1:291" x14ac:dyDescent="0.35">
      <c r="A138" t="s">
        <v>272</v>
      </c>
      <c r="B138">
        <v>0</v>
      </c>
      <c r="C138">
        <v>1</v>
      </c>
      <c r="D138">
        <v>0</v>
      </c>
      <c r="E138" s="1">
        <v>241827</v>
      </c>
      <c r="F138" s="2">
        <v>44.229979466119097</v>
      </c>
      <c r="G138">
        <v>6</v>
      </c>
      <c r="H138" t="s">
        <v>148</v>
      </c>
      <c r="L138">
        <v>0</v>
      </c>
      <c r="M138">
        <v>1</v>
      </c>
      <c r="N138">
        <v>4</v>
      </c>
      <c r="P138">
        <v>0</v>
      </c>
      <c r="R138">
        <v>0</v>
      </c>
      <c r="S138">
        <v>0</v>
      </c>
      <c r="Z138">
        <v>9</v>
      </c>
      <c r="AA138" s="2">
        <v>29</v>
      </c>
      <c r="AB138">
        <v>10400</v>
      </c>
      <c r="AC138" s="6">
        <v>662000</v>
      </c>
      <c r="AD138" s="6">
        <v>27</v>
      </c>
      <c r="AE138" s="6">
        <v>8</v>
      </c>
      <c r="AF138" s="6">
        <v>0.66</v>
      </c>
      <c r="AG138" s="6">
        <v>107.4</v>
      </c>
      <c r="AH138" s="6">
        <v>0</v>
      </c>
    </row>
    <row r="139" spans="1:291" x14ac:dyDescent="0.35">
      <c r="A139" t="s">
        <v>273</v>
      </c>
      <c r="B139">
        <v>0</v>
      </c>
      <c r="C139">
        <v>0</v>
      </c>
      <c r="D139">
        <v>0</v>
      </c>
      <c r="E139" s="1">
        <v>241829</v>
      </c>
      <c r="F139" s="2">
        <v>28.544832306639289</v>
      </c>
      <c r="G139">
        <v>1</v>
      </c>
      <c r="L139">
        <v>0</v>
      </c>
      <c r="M139">
        <v>1</v>
      </c>
      <c r="N139">
        <v>8</v>
      </c>
      <c r="P139">
        <v>0</v>
      </c>
      <c r="R139">
        <v>5</v>
      </c>
      <c r="S139">
        <v>0</v>
      </c>
      <c r="Z139">
        <v>13.4</v>
      </c>
      <c r="AA139" s="2">
        <v>41.1</v>
      </c>
      <c r="AB139">
        <v>13300</v>
      </c>
      <c r="AC139" s="6">
        <v>181000</v>
      </c>
      <c r="AF139" s="6">
        <v>0.96</v>
      </c>
      <c r="AG139" s="6">
        <v>107.1</v>
      </c>
      <c r="AH139" s="6">
        <v>0</v>
      </c>
    </row>
    <row r="140" spans="1:291" x14ac:dyDescent="0.35">
      <c r="A140" t="s">
        <v>274</v>
      </c>
      <c r="B140">
        <v>0</v>
      </c>
      <c r="C140">
        <v>1</v>
      </c>
      <c r="D140">
        <v>0</v>
      </c>
      <c r="E140" s="1">
        <v>241830</v>
      </c>
      <c r="F140" s="2">
        <v>66.039698836413422</v>
      </c>
      <c r="G140">
        <v>6</v>
      </c>
      <c r="H140" t="s">
        <v>148</v>
      </c>
      <c r="I140">
        <v>50.4</v>
      </c>
      <c r="J140">
        <v>154.5</v>
      </c>
      <c r="K140" s="2">
        <f t="shared" si="2"/>
        <v>21.114148364596097</v>
      </c>
      <c r="L140">
        <v>0</v>
      </c>
      <c r="M140">
        <v>1</v>
      </c>
      <c r="N140">
        <v>1.2</v>
      </c>
      <c r="O140" t="s">
        <v>150</v>
      </c>
      <c r="P140">
        <v>0</v>
      </c>
      <c r="R140">
        <v>0</v>
      </c>
      <c r="S140" t="s">
        <v>275</v>
      </c>
      <c r="U140">
        <v>201</v>
      </c>
      <c r="V140">
        <v>12</v>
      </c>
      <c r="W140" s="4">
        <v>241834</v>
      </c>
      <c r="X140">
        <v>85963</v>
      </c>
      <c r="Y140" s="4">
        <v>241835</v>
      </c>
      <c r="Z140">
        <v>7.9</v>
      </c>
      <c r="AA140" s="2">
        <v>25.4</v>
      </c>
      <c r="AB140">
        <v>7100</v>
      </c>
      <c r="AC140" s="6">
        <v>284000</v>
      </c>
      <c r="AD140" s="6">
        <v>24</v>
      </c>
      <c r="AE140" s="6">
        <v>6</v>
      </c>
      <c r="AF140" s="6">
        <v>0.93</v>
      </c>
      <c r="AG140" s="6">
        <v>64</v>
      </c>
      <c r="AH140" s="6">
        <v>0</v>
      </c>
    </row>
    <row r="141" spans="1:291" x14ac:dyDescent="0.35">
      <c r="A141" t="s">
        <v>276</v>
      </c>
      <c r="B141">
        <v>0</v>
      </c>
      <c r="C141">
        <v>0</v>
      </c>
      <c r="D141">
        <v>0</v>
      </c>
      <c r="E141" s="1">
        <v>241833</v>
      </c>
      <c r="F141" s="2">
        <v>31.515400410677618</v>
      </c>
      <c r="G141">
        <v>6</v>
      </c>
      <c r="H141" t="s">
        <v>234</v>
      </c>
      <c r="I141">
        <v>74</v>
      </c>
      <c r="J141">
        <v>175</v>
      </c>
      <c r="K141" s="2">
        <f t="shared" si="2"/>
        <v>24.163265306122447</v>
      </c>
      <c r="L141">
        <v>0</v>
      </c>
      <c r="M141">
        <v>1</v>
      </c>
      <c r="N141">
        <v>1.2</v>
      </c>
      <c r="O141" t="s">
        <v>150</v>
      </c>
      <c r="P141">
        <v>0</v>
      </c>
      <c r="R141">
        <v>2</v>
      </c>
      <c r="S141">
        <v>0</v>
      </c>
      <c r="U141">
        <v>5</v>
      </c>
      <c r="V141">
        <v>2</v>
      </c>
      <c r="W141" s="4">
        <v>241834</v>
      </c>
      <c r="X141">
        <v>26915</v>
      </c>
      <c r="Y141" s="4">
        <v>241836</v>
      </c>
      <c r="Z141">
        <v>12.3</v>
      </c>
      <c r="AA141" s="2">
        <v>38.9</v>
      </c>
      <c r="AB141">
        <v>500</v>
      </c>
      <c r="AC141" s="6">
        <v>17000</v>
      </c>
      <c r="AD141" s="6">
        <v>299</v>
      </c>
      <c r="AE141" s="6">
        <v>71</v>
      </c>
      <c r="AF141" s="6">
        <v>4.5</v>
      </c>
      <c r="AG141" s="6">
        <v>16.2</v>
      </c>
      <c r="AH141" s="6">
        <v>0</v>
      </c>
    </row>
    <row r="142" spans="1:291" x14ac:dyDescent="0.35">
      <c r="A142" t="s">
        <v>277</v>
      </c>
      <c r="B142">
        <v>0</v>
      </c>
      <c r="C142">
        <v>0</v>
      </c>
      <c r="D142">
        <v>0</v>
      </c>
      <c r="E142" s="1">
        <v>241844</v>
      </c>
      <c r="F142" s="2">
        <v>27.195071868583163</v>
      </c>
      <c r="G142">
        <v>0</v>
      </c>
      <c r="L142">
        <v>0</v>
      </c>
      <c r="M142">
        <v>1</v>
      </c>
      <c r="N142">
        <v>4</v>
      </c>
      <c r="P142">
        <v>0</v>
      </c>
      <c r="R142">
        <v>5</v>
      </c>
      <c r="S142">
        <v>0</v>
      </c>
      <c r="AH142" s="6">
        <v>0</v>
      </c>
    </row>
    <row r="143" spans="1:291" x14ac:dyDescent="0.35">
      <c r="A143" t="s">
        <v>278</v>
      </c>
      <c r="B143">
        <v>0</v>
      </c>
      <c r="C143">
        <v>0</v>
      </c>
      <c r="D143">
        <v>0</v>
      </c>
      <c r="E143" s="1">
        <v>241854</v>
      </c>
      <c r="F143" s="2">
        <v>32.895277207392198</v>
      </c>
      <c r="G143">
        <v>6</v>
      </c>
      <c r="H143" t="s">
        <v>177</v>
      </c>
      <c r="L143">
        <v>0</v>
      </c>
      <c r="M143">
        <v>1</v>
      </c>
      <c r="N143">
        <v>4</v>
      </c>
      <c r="P143">
        <v>0</v>
      </c>
      <c r="R143">
        <v>0</v>
      </c>
      <c r="S143">
        <v>0</v>
      </c>
      <c r="Z143">
        <v>8.3000000000000007</v>
      </c>
      <c r="AA143" s="2">
        <v>24.7</v>
      </c>
      <c r="AB143">
        <v>5600</v>
      </c>
      <c r="AC143" s="6">
        <v>188000</v>
      </c>
      <c r="AD143" s="6">
        <v>155</v>
      </c>
      <c r="AE143" s="6">
        <v>43</v>
      </c>
      <c r="AF143" s="6">
        <v>0.81</v>
      </c>
      <c r="AG143" s="6">
        <v>117.6</v>
      </c>
      <c r="AH143" s="6">
        <v>0</v>
      </c>
    </row>
    <row r="144" spans="1:291" x14ac:dyDescent="0.35">
      <c r="A144" t="s">
        <v>279</v>
      </c>
      <c r="B144">
        <v>0</v>
      </c>
      <c r="C144">
        <v>0</v>
      </c>
      <c r="D144">
        <v>0</v>
      </c>
      <c r="E144" s="1">
        <v>241862</v>
      </c>
      <c r="F144" s="2">
        <v>43.685147159479811</v>
      </c>
      <c r="G144">
        <v>6</v>
      </c>
      <c r="H144" t="s">
        <v>148</v>
      </c>
      <c r="I144">
        <v>47</v>
      </c>
      <c r="J144">
        <v>170.4</v>
      </c>
      <c r="K144" s="2">
        <f t="shared" si="2"/>
        <v>16.186713394608653</v>
      </c>
      <c r="L144">
        <v>2</v>
      </c>
      <c r="M144">
        <v>1</v>
      </c>
      <c r="N144">
        <v>5</v>
      </c>
      <c r="P144">
        <v>0</v>
      </c>
      <c r="R144">
        <v>0</v>
      </c>
      <c r="S144">
        <v>0</v>
      </c>
      <c r="Z144">
        <v>10.7</v>
      </c>
      <c r="AA144" s="2">
        <v>33.200000000000003</v>
      </c>
      <c r="AB144">
        <v>11300</v>
      </c>
      <c r="AC144" s="6">
        <v>213000</v>
      </c>
      <c r="AD144" s="6">
        <v>99</v>
      </c>
      <c r="AE144" s="6">
        <v>58</v>
      </c>
      <c r="AF144" s="6">
        <v>1.24</v>
      </c>
      <c r="AG144" s="6">
        <v>70.8</v>
      </c>
      <c r="AH144" s="6">
        <v>0</v>
      </c>
    </row>
    <row r="145" spans="1:34" x14ac:dyDescent="0.35">
      <c r="A145" t="s">
        <v>280</v>
      </c>
      <c r="B145">
        <v>0</v>
      </c>
      <c r="C145">
        <v>0</v>
      </c>
      <c r="D145">
        <v>0</v>
      </c>
      <c r="E145" s="1">
        <v>241868</v>
      </c>
      <c r="F145" s="2">
        <v>30.086242299794662</v>
      </c>
      <c r="G145">
        <v>1</v>
      </c>
      <c r="I145">
        <v>52</v>
      </c>
      <c r="J145">
        <v>178</v>
      </c>
      <c r="K145" s="2">
        <f t="shared" si="2"/>
        <v>16.412069183183942</v>
      </c>
      <c r="L145">
        <v>0</v>
      </c>
      <c r="M145">
        <v>1</v>
      </c>
      <c r="N145">
        <v>2</v>
      </c>
      <c r="P145">
        <v>0</v>
      </c>
      <c r="R145">
        <v>2</v>
      </c>
      <c r="S145">
        <v>0</v>
      </c>
      <c r="U145">
        <v>12</v>
      </c>
      <c r="V145">
        <v>2</v>
      </c>
      <c r="W145" s="4">
        <v>241870</v>
      </c>
      <c r="X145">
        <v>358066</v>
      </c>
      <c r="Y145" s="4">
        <v>241871</v>
      </c>
      <c r="Z145">
        <v>10.4</v>
      </c>
      <c r="AA145" s="2">
        <v>31.9</v>
      </c>
      <c r="AB145">
        <v>9000</v>
      </c>
      <c r="AC145" s="6">
        <v>211000</v>
      </c>
      <c r="AD145" s="6">
        <v>46</v>
      </c>
      <c r="AE145" s="6">
        <v>29</v>
      </c>
      <c r="AF145" s="6">
        <v>0.91</v>
      </c>
      <c r="AG145" s="6">
        <v>112.7</v>
      </c>
      <c r="AH145" s="6">
        <v>0</v>
      </c>
    </row>
    <row r="146" spans="1:34" x14ac:dyDescent="0.35">
      <c r="A146" t="s">
        <v>281</v>
      </c>
      <c r="B146">
        <v>0</v>
      </c>
      <c r="C146">
        <v>0</v>
      </c>
      <c r="D146">
        <v>0</v>
      </c>
      <c r="E146" s="1">
        <v>241869</v>
      </c>
      <c r="F146" s="2">
        <v>23.611225188227241</v>
      </c>
      <c r="G146">
        <v>0</v>
      </c>
      <c r="I146">
        <v>53.4</v>
      </c>
      <c r="J146">
        <v>165</v>
      </c>
      <c r="K146" s="2">
        <f t="shared" si="2"/>
        <v>19.614325068870524</v>
      </c>
      <c r="L146">
        <v>2</v>
      </c>
      <c r="M146">
        <v>1</v>
      </c>
      <c r="N146">
        <v>15</v>
      </c>
      <c r="P146">
        <v>1</v>
      </c>
      <c r="Q146" s="4">
        <v>241814</v>
      </c>
      <c r="R146">
        <v>2</v>
      </c>
      <c r="S146">
        <v>7</v>
      </c>
      <c r="T146" t="s">
        <v>282</v>
      </c>
      <c r="U146">
        <v>397</v>
      </c>
      <c r="V146">
        <v>29</v>
      </c>
      <c r="W146" s="4">
        <v>241879</v>
      </c>
      <c r="Z146">
        <v>14.4</v>
      </c>
      <c r="AA146" s="2">
        <v>44.2</v>
      </c>
      <c r="AB146">
        <v>6200</v>
      </c>
      <c r="AC146" s="6">
        <v>178000</v>
      </c>
      <c r="AD146" s="6">
        <v>24</v>
      </c>
      <c r="AE146" s="6">
        <v>14</v>
      </c>
      <c r="AF146" s="6">
        <v>1.1200000000000001</v>
      </c>
      <c r="AG146" s="6">
        <v>88.3</v>
      </c>
      <c r="AH146" s="6">
        <v>0</v>
      </c>
    </row>
    <row r="147" spans="1:34" x14ac:dyDescent="0.35">
      <c r="A147" t="s">
        <v>283</v>
      </c>
      <c r="B147">
        <v>0</v>
      </c>
      <c r="C147">
        <v>0</v>
      </c>
      <c r="D147">
        <v>0</v>
      </c>
      <c r="E147" s="1">
        <v>241892</v>
      </c>
      <c r="F147" s="2">
        <v>24.821355236139631</v>
      </c>
      <c r="G147">
        <v>6</v>
      </c>
      <c r="H147" t="s">
        <v>125</v>
      </c>
      <c r="I147">
        <v>60.2</v>
      </c>
      <c r="J147">
        <v>178</v>
      </c>
      <c r="K147" s="2">
        <f t="shared" si="2"/>
        <v>19.000126246686026</v>
      </c>
      <c r="L147">
        <v>2</v>
      </c>
      <c r="M147">
        <v>1</v>
      </c>
      <c r="N147">
        <v>5</v>
      </c>
      <c r="P147">
        <v>0</v>
      </c>
      <c r="R147">
        <v>0</v>
      </c>
      <c r="S147">
        <v>0</v>
      </c>
      <c r="Z147">
        <v>14.3</v>
      </c>
      <c r="AA147" s="2">
        <v>44.1</v>
      </c>
      <c r="AB147">
        <v>5000</v>
      </c>
      <c r="AC147" s="6">
        <v>312000</v>
      </c>
      <c r="AD147" s="6">
        <v>31</v>
      </c>
      <c r="AE147" s="6">
        <v>34</v>
      </c>
      <c r="AF147" s="6">
        <v>0.88</v>
      </c>
      <c r="AG147" s="6">
        <v>120.2</v>
      </c>
      <c r="AH147" s="6">
        <v>0</v>
      </c>
    </row>
    <row r="148" spans="1:34" x14ac:dyDescent="0.35">
      <c r="A148" t="s">
        <v>284</v>
      </c>
      <c r="B148">
        <v>0</v>
      </c>
      <c r="C148">
        <v>0</v>
      </c>
      <c r="D148">
        <v>0</v>
      </c>
      <c r="E148" s="1">
        <v>241897</v>
      </c>
      <c r="F148" s="2">
        <v>51.816563997262151</v>
      </c>
      <c r="G148">
        <v>1</v>
      </c>
      <c r="I148">
        <v>64</v>
      </c>
      <c r="J148">
        <v>166.7</v>
      </c>
      <c r="K148" s="2">
        <f t="shared" si="2"/>
        <v>23.030786764062906</v>
      </c>
      <c r="L148">
        <v>1</v>
      </c>
      <c r="M148">
        <v>1</v>
      </c>
      <c r="N148">
        <v>2</v>
      </c>
      <c r="P148">
        <v>0</v>
      </c>
      <c r="R148">
        <v>0</v>
      </c>
      <c r="S148">
        <v>3</v>
      </c>
      <c r="U148">
        <v>219</v>
      </c>
      <c r="V148">
        <v>25</v>
      </c>
      <c r="W148" s="4">
        <v>241899</v>
      </c>
      <c r="Z148">
        <v>16.399999999999999</v>
      </c>
      <c r="AA148" s="2">
        <v>51.5</v>
      </c>
      <c r="AB148">
        <v>7100</v>
      </c>
      <c r="AC148" s="6">
        <v>186000</v>
      </c>
      <c r="AD148" s="6">
        <v>29</v>
      </c>
      <c r="AE148" s="6">
        <v>26</v>
      </c>
      <c r="AF148" s="6">
        <v>0.99</v>
      </c>
      <c r="AG148" s="6">
        <v>87.8</v>
      </c>
      <c r="AH148" s="6">
        <v>0</v>
      </c>
    </row>
    <row r="149" spans="1:34" x14ac:dyDescent="0.35">
      <c r="A149" t="s">
        <v>285</v>
      </c>
      <c r="B149">
        <v>0</v>
      </c>
      <c r="C149">
        <v>0</v>
      </c>
      <c r="D149">
        <v>0</v>
      </c>
      <c r="E149" s="1">
        <v>241898</v>
      </c>
      <c r="F149" s="2">
        <v>42.540725530458587</v>
      </c>
      <c r="G149">
        <v>1</v>
      </c>
      <c r="I149">
        <v>68.5</v>
      </c>
      <c r="J149">
        <v>163</v>
      </c>
      <c r="K149" s="2">
        <f t="shared" si="2"/>
        <v>25.781926305092401</v>
      </c>
      <c r="L149">
        <v>0</v>
      </c>
      <c r="M149">
        <v>1</v>
      </c>
      <c r="N149">
        <v>2</v>
      </c>
      <c r="P149">
        <v>0</v>
      </c>
      <c r="R149">
        <v>0</v>
      </c>
      <c r="S149">
        <v>1</v>
      </c>
      <c r="U149" s="11">
        <v>487</v>
      </c>
      <c r="V149" s="11">
        <v>24</v>
      </c>
      <c r="W149" s="28">
        <v>242177</v>
      </c>
      <c r="Z149">
        <v>9.5</v>
      </c>
      <c r="AA149" s="2">
        <v>29.5</v>
      </c>
      <c r="AB149">
        <v>20200</v>
      </c>
      <c r="AC149" s="6">
        <v>323000</v>
      </c>
      <c r="AD149" s="6">
        <v>27</v>
      </c>
      <c r="AE149" s="6">
        <v>13</v>
      </c>
      <c r="AF149" s="6">
        <v>0.79</v>
      </c>
      <c r="AG149" s="6">
        <v>110.8</v>
      </c>
      <c r="AH149" s="6">
        <v>0</v>
      </c>
    </row>
    <row r="150" spans="1:34" x14ac:dyDescent="0.35">
      <c r="A150" t="s">
        <v>286</v>
      </c>
      <c r="B150">
        <v>0</v>
      </c>
      <c r="C150">
        <v>0</v>
      </c>
      <c r="D150">
        <v>0</v>
      </c>
      <c r="E150" s="1">
        <v>241899</v>
      </c>
      <c r="F150" s="2">
        <v>41.675564681724843</v>
      </c>
      <c r="G150">
        <v>6</v>
      </c>
      <c r="H150" t="s">
        <v>187</v>
      </c>
      <c r="I150">
        <v>46</v>
      </c>
      <c r="J150">
        <v>164</v>
      </c>
      <c r="K150" s="2">
        <f t="shared" si="2"/>
        <v>17.102914931588341</v>
      </c>
      <c r="L150">
        <v>2</v>
      </c>
      <c r="M150">
        <v>1</v>
      </c>
      <c r="N150">
        <v>5</v>
      </c>
      <c r="P150">
        <v>0</v>
      </c>
      <c r="R150">
        <v>2</v>
      </c>
      <c r="S150">
        <v>0</v>
      </c>
      <c r="U150">
        <v>5</v>
      </c>
      <c r="V150">
        <v>1</v>
      </c>
      <c r="W150" s="4">
        <v>241900</v>
      </c>
      <c r="Z150">
        <v>12.7</v>
      </c>
      <c r="AA150" s="2">
        <v>39.5</v>
      </c>
      <c r="AB150">
        <v>1800</v>
      </c>
      <c r="AC150" s="6">
        <v>334000</v>
      </c>
      <c r="AD150" s="6">
        <v>35</v>
      </c>
      <c r="AE150" s="6">
        <v>39</v>
      </c>
      <c r="AF150" s="6">
        <v>0.64</v>
      </c>
      <c r="AG150" s="6">
        <v>121.6</v>
      </c>
      <c r="AH150" s="6">
        <v>0</v>
      </c>
    </row>
    <row r="151" spans="1:34" x14ac:dyDescent="0.35">
      <c r="A151" t="s">
        <v>287</v>
      </c>
      <c r="B151">
        <v>0</v>
      </c>
      <c r="C151">
        <v>0</v>
      </c>
      <c r="D151">
        <v>0</v>
      </c>
      <c r="E151" s="1">
        <v>241899</v>
      </c>
      <c r="F151" s="2">
        <v>24.123203285420946</v>
      </c>
      <c r="G151">
        <v>1</v>
      </c>
      <c r="L151">
        <v>0</v>
      </c>
      <c r="M151">
        <v>1</v>
      </c>
      <c r="N151">
        <v>4</v>
      </c>
      <c r="P151">
        <v>0</v>
      </c>
      <c r="R151">
        <v>2</v>
      </c>
      <c r="S151">
        <v>0</v>
      </c>
      <c r="Z151">
        <v>12.7</v>
      </c>
      <c r="AA151" s="2">
        <v>38.799999999999997</v>
      </c>
      <c r="AB151">
        <v>6700</v>
      </c>
      <c r="AC151" s="6">
        <v>179000</v>
      </c>
      <c r="AD151" s="6">
        <v>36</v>
      </c>
      <c r="AE151" s="6">
        <v>15</v>
      </c>
      <c r="AF151" s="6">
        <v>1.04</v>
      </c>
      <c r="AG151" s="6">
        <v>100</v>
      </c>
      <c r="AH151" s="6">
        <v>0</v>
      </c>
    </row>
    <row r="152" spans="1:34" x14ac:dyDescent="0.35">
      <c r="A152" t="s">
        <v>288</v>
      </c>
      <c r="B152">
        <v>0</v>
      </c>
      <c r="C152">
        <v>0</v>
      </c>
      <c r="D152">
        <v>0</v>
      </c>
      <c r="E152" s="1">
        <v>241915</v>
      </c>
      <c r="F152" s="2">
        <v>32.969199178644764</v>
      </c>
      <c r="G152">
        <v>6</v>
      </c>
      <c r="H152" t="s">
        <v>254</v>
      </c>
      <c r="I152">
        <v>57.4</v>
      </c>
      <c r="J152">
        <v>164</v>
      </c>
      <c r="K152" s="2">
        <f t="shared" si="2"/>
        <v>21.341463414634145</v>
      </c>
      <c r="L152">
        <v>0</v>
      </c>
      <c r="M152">
        <v>1</v>
      </c>
      <c r="N152">
        <v>4</v>
      </c>
      <c r="P152">
        <v>0</v>
      </c>
      <c r="R152">
        <v>2</v>
      </c>
      <c r="S152">
        <v>0</v>
      </c>
      <c r="U152">
        <v>34</v>
      </c>
      <c r="V152">
        <v>9</v>
      </c>
      <c r="W152" s="4">
        <v>241922</v>
      </c>
      <c r="X152">
        <v>238654</v>
      </c>
      <c r="Y152" s="4">
        <v>241925</v>
      </c>
      <c r="Z152">
        <v>12.3</v>
      </c>
      <c r="AA152" s="2">
        <v>38.200000000000003</v>
      </c>
      <c r="AB152">
        <v>4600</v>
      </c>
      <c r="AC152" s="6">
        <v>57000</v>
      </c>
      <c r="AD152" s="6">
        <v>41</v>
      </c>
      <c r="AE152" s="6">
        <v>39</v>
      </c>
      <c r="AF152" s="6">
        <v>1.04</v>
      </c>
      <c r="AG152" s="6">
        <v>94.6</v>
      </c>
      <c r="AH152" s="6">
        <v>0</v>
      </c>
    </row>
    <row r="153" spans="1:34" x14ac:dyDescent="0.35">
      <c r="A153" t="s">
        <v>289</v>
      </c>
      <c r="B153">
        <v>0</v>
      </c>
      <c r="C153">
        <v>0</v>
      </c>
      <c r="D153">
        <v>0</v>
      </c>
      <c r="E153" s="1">
        <v>241918</v>
      </c>
      <c r="F153" s="2">
        <v>30.469541409993155</v>
      </c>
      <c r="G153">
        <v>6</v>
      </c>
      <c r="H153" t="s">
        <v>290</v>
      </c>
      <c r="I153">
        <v>67.5</v>
      </c>
      <c r="J153">
        <v>170.1</v>
      </c>
      <c r="K153" s="2">
        <f t="shared" si="2"/>
        <v>23.328947491204989</v>
      </c>
      <c r="L153">
        <v>0</v>
      </c>
      <c r="M153">
        <v>1</v>
      </c>
      <c r="N153">
        <v>4</v>
      </c>
      <c r="P153">
        <v>0</v>
      </c>
      <c r="R153">
        <v>0</v>
      </c>
      <c r="S153">
        <v>0</v>
      </c>
      <c r="U153">
        <v>56</v>
      </c>
      <c r="V153">
        <v>3</v>
      </c>
      <c r="W153" s="4">
        <v>241925</v>
      </c>
      <c r="X153">
        <v>568521</v>
      </c>
      <c r="Y153" s="4">
        <v>241926</v>
      </c>
      <c r="Z153">
        <v>12</v>
      </c>
      <c r="AA153" s="2">
        <v>38.5</v>
      </c>
      <c r="AB153">
        <v>9900</v>
      </c>
      <c r="AC153" s="6">
        <v>329000</v>
      </c>
      <c r="AD153" s="6">
        <v>47</v>
      </c>
      <c r="AE153" s="6">
        <v>19</v>
      </c>
      <c r="AF153" s="6">
        <v>0.88</v>
      </c>
      <c r="AG153" s="6">
        <v>115.3</v>
      </c>
      <c r="AH153" s="6">
        <v>0</v>
      </c>
    </row>
    <row r="154" spans="1:34" x14ac:dyDescent="0.35">
      <c r="A154" t="s">
        <v>291</v>
      </c>
      <c r="B154">
        <v>0</v>
      </c>
      <c r="C154">
        <v>0</v>
      </c>
      <c r="D154">
        <v>0</v>
      </c>
      <c r="E154" s="1">
        <v>241925</v>
      </c>
      <c r="F154" s="2">
        <v>21.700205338809035</v>
      </c>
      <c r="G154">
        <v>3</v>
      </c>
      <c r="I154">
        <v>50.8</v>
      </c>
      <c r="J154">
        <v>160</v>
      </c>
      <c r="K154" s="2">
        <f t="shared" si="2"/>
        <v>19.84375</v>
      </c>
      <c r="L154">
        <v>2</v>
      </c>
      <c r="M154">
        <v>2</v>
      </c>
      <c r="N154">
        <v>3</v>
      </c>
      <c r="P154">
        <v>0</v>
      </c>
      <c r="R154">
        <v>0</v>
      </c>
      <c r="S154">
        <v>0</v>
      </c>
      <c r="AH154" s="6">
        <v>0</v>
      </c>
    </row>
    <row r="155" spans="1:34" x14ac:dyDescent="0.35">
      <c r="A155" t="s">
        <v>292</v>
      </c>
      <c r="B155">
        <v>0</v>
      </c>
      <c r="C155">
        <v>0</v>
      </c>
      <c r="D155">
        <v>0</v>
      </c>
      <c r="E155" s="1">
        <v>241936</v>
      </c>
      <c r="F155" s="2">
        <v>29.95482546201232</v>
      </c>
      <c r="G155">
        <v>1</v>
      </c>
      <c r="I155">
        <v>93.9</v>
      </c>
      <c r="J155">
        <v>173</v>
      </c>
      <c r="K155" s="2">
        <f t="shared" si="2"/>
        <v>31.374252397340371</v>
      </c>
      <c r="L155">
        <v>1</v>
      </c>
      <c r="M155">
        <v>1</v>
      </c>
      <c r="N155">
        <v>2</v>
      </c>
      <c r="P155">
        <v>0</v>
      </c>
      <c r="R155">
        <v>2</v>
      </c>
      <c r="S155">
        <v>0</v>
      </c>
      <c r="U155">
        <v>45</v>
      </c>
      <c r="V155">
        <v>8</v>
      </c>
      <c r="W155" s="4">
        <v>241939</v>
      </c>
      <c r="X155">
        <v>74497</v>
      </c>
      <c r="Y155" s="4">
        <v>241940</v>
      </c>
      <c r="Z155">
        <v>13.5</v>
      </c>
      <c r="AA155" s="2">
        <v>41.5</v>
      </c>
      <c r="AB155">
        <v>9400</v>
      </c>
      <c r="AC155" s="6">
        <v>146000</v>
      </c>
      <c r="AD155" s="6">
        <v>19</v>
      </c>
      <c r="AE155" s="6">
        <v>16</v>
      </c>
      <c r="AF155" s="6">
        <v>1</v>
      </c>
      <c r="AG155" s="6">
        <v>101.3</v>
      </c>
      <c r="AH155" s="6">
        <v>0</v>
      </c>
    </row>
    <row r="156" spans="1:34" x14ac:dyDescent="0.35">
      <c r="A156" t="s">
        <v>293</v>
      </c>
      <c r="B156">
        <v>0</v>
      </c>
      <c r="C156">
        <v>0</v>
      </c>
      <c r="D156">
        <v>0</v>
      </c>
      <c r="E156" s="1">
        <v>241938</v>
      </c>
      <c r="F156" s="2">
        <v>50.494182067077347</v>
      </c>
      <c r="G156">
        <v>6</v>
      </c>
      <c r="H156" t="s">
        <v>80</v>
      </c>
      <c r="I156">
        <v>50.6</v>
      </c>
      <c r="J156">
        <v>151.1</v>
      </c>
      <c r="K156" s="2">
        <f t="shared" si="2"/>
        <v>22.16264490581095</v>
      </c>
      <c r="L156">
        <v>0</v>
      </c>
      <c r="M156">
        <v>1</v>
      </c>
      <c r="N156">
        <v>4</v>
      </c>
      <c r="P156">
        <v>0</v>
      </c>
      <c r="R156">
        <v>0</v>
      </c>
      <c r="S156">
        <v>6</v>
      </c>
      <c r="T156" t="s">
        <v>294</v>
      </c>
      <c r="U156">
        <v>36</v>
      </c>
      <c r="V156">
        <v>2</v>
      </c>
      <c r="W156" s="4">
        <v>241939</v>
      </c>
      <c r="Z156">
        <v>12.3</v>
      </c>
      <c r="AA156" s="2">
        <v>37.799999999999997</v>
      </c>
      <c r="AB156">
        <v>7400</v>
      </c>
      <c r="AC156" s="6">
        <v>221000</v>
      </c>
      <c r="AD156" s="6">
        <v>67</v>
      </c>
      <c r="AE156" s="6">
        <v>92</v>
      </c>
      <c r="AF156" s="6">
        <v>1.07</v>
      </c>
      <c r="AG156" s="6">
        <v>80.5</v>
      </c>
      <c r="AH156" s="6">
        <v>0</v>
      </c>
    </row>
    <row r="157" spans="1:34" x14ac:dyDescent="0.35">
      <c r="A157" t="s">
        <v>295</v>
      </c>
      <c r="B157">
        <v>0</v>
      </c>
      <c r="C157">
        <v>0</v>
      </c>
      <c r="D157">
        <v>0</v>
      </c>
      <c r="E157" s="1">
        <v>241942</v>
      </c>
      <c r="F157" s="2">
        <v>50.409308692676248</v>
      </c>
      <c r="G157">
        <v>6</v>
      </c>
      <c r="H157" t="s">
        <v>148</v>
      </c>
      <c r="I157">
        <v>56</v>
      </c>
      <c r="J157">
        <v>160</v>
      </c>
      <c r="K157" s="2">
        <f t="shared" si="2"/>
        <v>21.875</v>
      </c>
      <c r="L157">
        <v>1</v>
      </c>
      <c r="M157">
        <v>1</v>
      </c>
      <c r="N157">
        <v>1.2</v>
      </c>
      <c r="O157" t="s">
        <v>150</v>
      </c>
      <c r="P157">
        <v>0</v>
      </c>
      <c r="R157">
        <v>5</v>
      </c>
      <c r="S157">
        <v>0</v>
      </c>
      <c r="U157">
        <v>12</v>
      </c>
      <c r="V157">
        <v>5</v>
      </c>
      <c r="W157" s="4">
        <v>241943</v>
      </c>
      <c r="Z157">
        <v>8.8000000000000007</v>
      </c>
      <c r="AA157" s="2">
        <v>26.2</v>
      </c>
      <c r="AB157">
        <v>7900</v>
      </c>
      <c r="AC157" s="6">
        <v>264000</v>
      </c>
      <c r="AD157" s="6">
        <v>83</v>
      </c>
      <c r="AE157" s="6">
        <v>15</v>
      </c>
      <c r="AF157" s="6">
        <v>1</v>
      </c>
      <c r="AG157" s="6">
        <v>87.4</v>
      </c>
      <c r="AH157" s="6">
        <v>0</v>
      </c>
    </row>
    <row r="158" spans="1:34" x14ac:dyDescent="0.35">
      <c r="A158" t="s">
        <v>296</v>
      </c>
      <c r="B158">
        <v>0</v>
      </c>
      <c r="C158">
        <v>0</v>
      </c>
      <c r="D158">
        <v>0</v>
      </c>
      <c r="E158" s="1">
        <v>241947</v>
      </c>
      <c r="F158" s="2">
        <v>45.80698151950719</v>
      </c>
      <c r="G158">
        <v>6</v>
      </c>
      <c r="H158" t="s">
        <v>125</v>
      </c>
      <c r="L158">
        <v>0</v>
      </c>
      <c r="M158">
        <v>1</v>
      </c>
      <c r="N158">
        <v>4</v>
      </c>
      <c r="P158">
        <v>0</v>
      </c>
      <c r="R158">
        <v>5</v>
      </c>
      <c r="S158">
        <v>0</v>
      </c>
      <c r="Z158">
        <v>15.5</v>
      </c>
      <c r="AA158" s="2">
        <v>45.6</v>
      </c>
      <c r="AB158">
        <v>7100</v>
      </c>
      <c r="AC158" s="6">
        <v>124000</v>
      </c>
      <c r="AD158" s="6">
        <v>187</v>
      </c>
      <c r="AE158" s="6">
        <v>139</v>
      </c>
      <c r="AF158" s="6">
        <v>1.53</v>
      </c>
      <c r="AG158" s="6">
        <v>54.1</v>
      </c>
      <c r="AH158" s="6">
        <v>0</v>
      </c>
    </row>
    <row r="159" spans="1:34" x14ac:dyDescent="0.35">
      <c r="A159" t="s">
        <v>297</v>
      </c>
      <c r="B159">
        <v>0</v>
      </c>
      <c r="C159">
        <v>1</v>
      </c>
      <c r="D159">
        <v>0</v>
      </c>
      <c r="E159" s="1">
        <v>241948</v>
      </c>
      <c r="F159" s="2">
        <v>33.64544832306639</v>
      </c>
      <c r="G159">
        <v>6</v>
      </c>
      <c r="H159" t="s">
        <v>254</v>
      </c>
      <c r="I159">
        <v>37.200000000000003</v>
      </c>
      <c r="J159">
        <v>156</v>
      </c>
      <c r="K159" s="2">
        <f t="shared" si="2"/>
        <v>15.285996055226825</v>
      </c>
      <c r="L159">
        <v>2</v>
      </c>
      <c r="M159">
        <v>3</v>
      </c>
      <c r="N159">
        <v>5</v>
      </c>
      <c r="P159">
        <v>0</v>
      </c>
      <c r="R159">
        <v>0</v>
      </c>
      <c r="S159">
        <v>0</v>
      </c>
      <c r="U159">
        <v>7</v>
      </c>
      <c r="V159">
        <v>1</v>
      </c>
      <c r="W159" s="4">
        <v>241953</v>
      </c>
      <c r="X159">
        <v>641028</v>
      </c>
      <c r="Y159" s="4">
        <v>241955</v>
      </c>
      <c r="Z159">
        <v>8.9</v>
      </c>
      <c r="AA159" s="2">
        <v>27.1</v>
      </c>
      <c r="AB159">
        <v>5710</v>
      </c>
      <c r="AC159" s="6">
        <v>295000</v>
      </c>
      <c r="AD159" s="6">
        <v>74</v>
      </c>
      <c r="AE159" s="6">
        <v>42</v>
      </c>
      <c r="AF159" s="6">
        <v>0.53</v>
      </c>
      <c r="AG159" s="6">
        <v>124.8</v>
      </c>
      <c r="AH159" s="6">
        <v>0</v>
      </c>
    </row>
    <row r="160" spans="1:34" x14ac:dyDescent="0.35">
      <c r="A160" t="s">
        <v>298</v>
      </c>
      <c r="B160">
        <v>0</v>
      </c>
      <c r="C160">
        <v>0</v>
      </c>
      <c r="D160">
        <v>0</v>
      </c>
      <c r="E160" s="1">
        <v>241951</v>
      </c>
      <c r="F160" s="2">
        <v>31.879534565366189</v>
      </c>
      <c r="G160">
        <v>6</v>
      </c>
      <c r="H160" t="s">
        <v>299</v>
      </c>
      <c r="L160">
        <v>0</v>
      </c>
      <c r="M160">
        <v>1</v>
      </c>
      <c r="N160">
        <v>4</v>
      </c>
      <c r="P160">
        <v>0</v>
      </c>
      <c r="R160">
        <v>2</v>
      </c>
      <c r="S160">
        <v>0</v>
      </c>
      <c r="Z160">
        <v>12.3</v>
      </c>
      <c r="AA160" s="2">
        <v>40.700000000000003</v>
      </c>
      <c r="AB160">
        <v>4400</v>
      </c>
      <c r="AC160" s="6">
        <v>9000</v>
      </c>
      <c r="AD160" s="6">
        <v>110</v>
      </c>
      <c r="AE160" s="6">
        <v>115</v>
      </c>
      <c r="AF160" s="6">
        <v>0.75</v>
      </c>
      <c r="AG160" s="6">
        <v>122.2</v>
      </c>
      <c r="AH160" s="6">
        <v>0</v>
      </c>
    </row>
    <row r="161" spans="1:34" x14ac:dyDescent="0.35">
      <c r="A161" t="s">
        <v>300</v>
      </c>
      <c r="B161">
        <v>0</v>
      </c>
      <c r="C161">
        <v>1</v>
      </c>
      <c r="D161">
        <v>0</v>
      </c>
      <c r="E161" s="1">
        <v>241952</v>
      </c>
      <c r="F161" s="2">
        <v>29.779603011635867</v>
      </c>
      <c r="G161">
        <v>1</v>
      </c>
      <c r="I161">
        <v>84.4</v>
      </c>
      <c r="J161">
        <v>167.5</v>
      </c>
      <c r="K161" s="2">
        <f t="shared" si="2"/>
        <v>30.082423702383604</v>
      </c>
      <c r="L161">
        <v>1</v>
      </c>
      <c r="M161">
        <v>3</v>
      </c>
      <c r="N161">
        <v>2</v>
      </c>
      <c r="P161">
        <v>0</v>
      </c>
      <c r="R161">
        <v>0</v>
      </c>
      <c r="S161">
        <v>0</v>
      </c>
      <c r="U161">
        <v>74</v>
      </c>
      <c r="V161">
        <v>9</v>
      </c>
      <c r="W161" s="4">
        <v>241956</v>
      </c>
      <c r="Z161">
        <v>11.7</v>
      </c>
      <c r="AA161" s="2">
        <v>37.5</v>
      </c>
      <c r="AB161">
        <v>6100</v>
      </c>
      <c r="AC161" s="6">
        <v>216000</v>
      </c>
      <c r="AD161" s="6">
        <v>71</v>
      </c>
      <c r="AE161" s="6">
        <v>50</v>
      </c>
      <c r="AF161" s="6">
        <v>0.62</v>
      </c>
      <c r="AG161" s="6">
        <v>121.9</v>
      </c>
      <c r="AH161" s="6">
        <v>0</v>
      </c>
    </row>
    <row r="162" spans="1:34" x14ac:dyDescent="0.35">
      <c r="A162" t="s">
        <v>301</v>
      </c>
      <c r="B162">
        <v>0</v>
      </c>
      <c r="C162">
        <v>0</v>
      </c>
      <c r="D162">
        <v>0</v>
      </c>
      <c r="E162" s="1">
        <v>241965</v>
      </c>
      <c r="F162" s="2">
        <v>43.430527036276523</v>
      </c>
      <c r="G162">
        <v>1</v>
      </c>
      <c r="I162">
        <v>72.3</v>
      </c>
      <c r="J162">
        <v>169</v>
      </c>
      <c r="K162" s="2">
        <f t="shared" si="2"/>
        <v>25.314239697489583</v>
      </c>
      <c r="L162">
        <v>1</v>
      </c>
      <c r="M162">
        <v>1</v>
      </c>
      <c r="N162">
        <v>2</v>
      </c>
      <c r="P162">
        <v>0</v>
      </c>
      <c r="R162">
        <v>2</v>
      </c>
      <c r="S162">
        <v>0</v>
      </c>
      <c r="Z162">
        <v>10.8</v>
      </c>
      <c r="AA162" s="2">
        <v>33.1</v>
      </c>
      <c r="AB162">
        <v>19900</v>
      </c>
      <c r="AC162" s="6">
        <v>388000</v>
      </c>
      <c r="AD162" s="6">
        <v>82</v>
      </c>
      <c r="AE162" s="6">
        <v>112</v>
      </c>
      <c r="AF162" s="6">
        <v>1.32</v>
      </c>
      <c r="AG162" s="6">
        <v>65.599999999999994</v>
      </c>
      <c r="AH162" s="6">
        <v>0</v>
      </c>
    </row>
    <row r="163" spans="1:34" x14ac:dyDescent="0.35">
      <c r="A163" t="s">
        <v>302</v>
      </c>
      <c r="B163">
        <v>0</v>
      </c>
      <c r="C163">
        <v>0</v>
      </c>
      <c r="D163">
        <v>0</v>
      </c>
      <c r="E163" s="1">
        <v>241983</v>
      </c>
      <c r="F163" s="2">
        <v>45.612594113620808</v>
      </c>
      <c r="G163">
        <v>3</v>
      </c>
      <c r="I163">
        <v>70.400000000000006</v>
      </c>
      <c r="J163">
        <v>168.2</v>
      </c>
      <c r="K163" s="2">
        <f t="shared" si="2"/>
        <v>24.884027706102668</v>
      </c>
      <c r="L163">
        <v>2</v>
      </c>
      <c r="M163">
        <v>3</v>
      </c>
      <c r="N163">
        <v>1.1000000000000001</v>
      </c>
      <c r="P163">
        <v>0</v>
      </c>
      <c r="R163">
        <v>0</v>
      </c>
      <c r="S163">
        <v>0</v>
      </c>
      <c r="U163">
        <v>432</v>
      </c>
      <c r="V163">
        <v>15</v>
      </c>
      <c r="W163" s="4">
        <v>241984</v>
      </c>
      <c r="X163">
        <v>76374</v>
      </c>
      <c r="Y163" s="4">
        <v>241985</v>
      </c>
      <c r="Z163">
        <v>16.100000000000001</v>
      </c>
      <c r="AA163" s="2">
        <v>47.4</v>
      </c>
      <c r="AB163">
        <v>8990</v>
      </c>
      <c r="AC163" s="6">
        <v>244000</v>
      </c>
      <c r="AD163" s="6">
        <v>31</v>
      </c>
      <c r="AE163" s="6">
        <v>25</v>
      </c>
      <c r="AF163" s="6">
        <v>0.92</v>
      </c>
      <c r="AG163" s="6">
        <v>100.1</v>
      </c>
      <c r="AH163" s="6">
        <v>0</v>
      </c>
    </row>
    <row r="164" spans="1:34" x14ac:dyDescent="0.35">
      <c r="A164" t="s">
        <v>303</v>
      </c>
      <c r="B164">
        <v>0</v>
      </c>
      <c r="C164">
        <v>0</v>
      </c>
      <c r="D164">
        <v>0</v>
      </c>
      <c r="E164" s="1">
        <v>241990</v>
      </c>
      <c r="F164" s="2">
        <v>27.550992470910334</v>
      </c>
      <c r="G164">
        <v>6</v>
      </c>
      <c r="H164" t="s">
        <v>254</v>
      </c>
      <c r="L164">
        <v>0</v>
      </c>
      <c r="M164">
        <v>1</v>
      </c>
      <c r="N164">
        <v>4</v>
      </c>
      <c r="P164">
        <v>0</v>
      </c>
      <c r="R164">
        <v>5</v>
      </c>
      <c r="S164">
        <v>0</v>
      </c>
      <c r="Z164">
        <v>9.9</v>
      </c>
      <c r="AA164" s="2">
        <v>31.1</v>
      </c>
      <c r="AB164">
        <v>8400</v>
      </c>
      <c r="AC164" s="6">
        <v>162000</v>
      </c>
      <c r="AD164" s="6">
        <v>92</v>
      </c>
      <c r="AE164" s="6">
        <v>56</v>
      </c>
      <c r="AF164" s="6">
        <v>0.88</v>
      </c>
      <c r="AG164" s="6">
        <v>117.7</v>
      </c>
      <c r="AH164" s="6">
        <v>0</v>
      </c>
    </row>
    <row r="165" spans="1:34" x14ac:dyDescent="0.35">
      <c r="A165" t="s">
        <v>304</v>
      </c>
      <c r="B165">
        <v>0</v>
      </c>
      <c r="C165">
        <v>1</v>
      </c>
      <c r="D165">
        <v>2</v>
      </c>
      <c r="E165" s="1">
        <v>241996</v>
      </c>
      <c r="F165" s="2">
        <v>47.063655030800824</v>
      </c>
      <c r="G165">
        <v>6</v>
      </c>
      <c r="H165" t="s">
        <v>305</v>
      </c>
      <c r="L165">
        <v>2</v>
      </c>
      <c r="M165">
        <v>1</v>
      </c>
      <c r="N165">
        <v>4</v>
      </c>
      <c r="P165">
        <v>0</v>
      </c>
      <c r="R165">
        <v>0</v>
      </c>
      <c r="S165">
        <v>0</v>
      </c>
      <c r="Z165">
        <v>9.1999999999999993</v>
      </c>
      <c r="AA165" s="2">
        <v>28.5</v>
      </c>
      <c r="AB165">
        <v>2700</v>
      </c>
      <c r="AC165" s="6">
        <v>139000</v>
      </c>
      <c r="AD165" s="6">
        <v>133</v>
      </c>
      <c r="AE165" s="6">
        <v>74</v>
      </c>
      <c r="AF165" s="6">
        <v>0.75</v>
      </c>
      <c r="AG165" s="6">
        <v>94.9</v>
      </c>
      <c r="AH165" s="6">
        <v>0</v>
      </c>
    </row>
    <row r="166" spans="1:34" x14ac:dyDescent="0.35">
      <c r="A166" t="s">
        <v>306</v>
      </c>
      <c r="B166">
        <v>0</v>
      </c>
      <c r="C166">
        <v>0</v>
      </c>
      <c r="D166">
        <v>0</v>
      </c>
      <c r="E166" s="1">
        <v>242005</v>
      </c>
      <c r="F166" s="2">
        <v>55.449691991786445</v>
      </c>
      <c r="G166">
        <v>6</v>
      </c>
      <c r="H166" t="s">
        <v>307</v>
      </c>
      <c r="I166">
        <v>47.5</v>
      </c>
      <c r="J166">
        <v>170</v>
      </c>
      <c r="K166" s="2">
        <f t="shared" si="2"/>
        <v>16.435986159169548</v>
      </c>
      <c r="L166">
        <v>2</v>
      </c>
      <c r="M166">
        <v>3</v>
      </c>
      <c r="N166">
        <v>1.1000000000000001</v>
      </c>
      <c r="P166">
        <v>0</v>
      </c>
      <c r="R166">
        <v>2</v>
      </c>
      <c r="S166">
        <v>0</v>
      </c>
      <c r="U166">
        <v>160</v>
      </c>
      <c r="V166">
        <v>12</v>
      </c>
      <c r="W166" s="4">
        <v>242013</v>
      </c>
      <c r="X166">
        <v>50844</v>
      </c>
      <c r="Y166" s="4">
        <v>242018</v>
      </c>
      <c r="Z166">
        <v>13.3</v>
      </c>
      <c r="AA166" s="2">
        <v>41.5</v>
      </c>
      <c r="AB166">
        <v>5300</v>
      </c>
      <c r="AC166" s="6">
        <v>181000</v>
      </c>
      <c r="AD166" s="6">
        <v>24</v>
      </c>
      <c r="AE166" s="6">
        <v>17</v>
      </c>
      <c r="AF166" s="6">
        <v>0.82</v>
      </c>
      <c r="AG166" s="6">
        <v>99.6</v>
      </c>
      <c r="AH166" s="6">
        <v>0</v>
      </c>
    </row>
    <row r="167" spans="1:34" x14ac:dyDescent="0.35">
      <c r="A167" t="s">
        <v>308</v>
      </c>
      <c r="B167">
        <v>0</v>
      </c>
      <c r="C167">
        <v>1</v>
      </c>
      <c r="D167">
        <v>0</v>
      </c>
      <c r="E167" s="1">
        <v>242006</v>
      </c>
      <c r="F167" s="2">
        <v>28.355920602327174</v>
      </c>
      <c r="G167">
        <v>4</v>
      </c>
      <c r="I167">
        <v>58.8</v>
      </c>
      <c r="J167">
        <v>153</v>
      </c>
      <c r="K167" s="2">
        <f t="shared" si="2"/>
        <v>25.118544149686016</v>
      </c>
      <c r="L167">
        <v>2</v>
      </c>
      <c r="M167">
        <v>1</v>
      </c>
      <c r="N167">
        <v>3</v>
      </c>
      <c r="P167">
        <v>0</v>
      </c>
      <c r="R167">
        <v>0</v>
      </c>
      <c r="S167">
        <v>0</v>
      </c>
      <c r="Z167">
        <v>12</v>
      </c>
      <c r="AA167" s="2">
        <v>37</v>
      </c>
      <c r="AB167">
        <v>7400</v>
      </c>
      <c r="AC167" s="6">
        <v>258000</v>
      </c>
      <c r="AH167" s="6">
        <v>0</v>
      </c>
    </row>
    <row r="168" spans="1:34" x14ac:dyDescent="0.35">
      <c r="A168" t="s">
        <v>309</v>
      </c>
      <c r="B168">
        <v>0</v>
      </c>
      <c r="C168">
        <v>0</v>
      </c>
      <c r="D168">
        <v>0</v>
      </c>
      <c r="E168" s="1">
        <v>242006</v>
      </c>
      <c r="F168" s="2">
        <v>42.713210130047912</v>
      </c>
      <c r="G168">
        <v>6</v>
      </c>
      <c r="H168" t="s">
        <v>125</v>
      </c>
      <c r="I168">
        <v>73</v>
      </c>
      <c r="J168">
        <v>171</v>
      </c>
      <c r="K168" s="2">
        <f t="shared" si="2"/>
        <v>24.964946479258575</v>
      </c>
      <c r="L168">
        <v>2</v>
      </c>
      <c r="M168">
        <v>3</v>
      </c>
      <c r="N168">
        <v>5</v>
      </c>
      <c r="P168">
        <v>0</v>
      </c>
      <c r="R168">
        <v>2</v>
      </c>
      <c r="S168">
        <v>0</v>
      </c>
      <c r="Z168">
        <v>12</v>
      </c>
      <c r="AA168" s="2">
        <v>38.4</v>
      </c>
      <c r="AB168">
        <v>8100</v>
      </c>
      <c r="AC168" s="6">
        <v>289000</v>
      </c>
      <c r="AD168" s="6">
        <v>44</v>
      </c>
      <c r="AE168" s="6">
        <v>69</v>
      </c>
      <c r="AF168" s="6">
        <v>0.82</v>
      </c>
      <c r="AG168" s="6">
        <v>109.1</v>
      </c>
      <c r="AH168" s="6">
        <v>0</v>
      </c>
    </row>
    <row r="169" spans="1:34" x14ac:dyDescent="0.35">
      <c r="A169" t="s">
        <v>310</v>
      </c>
      <c r="B169">
        <v>0</v>
      </c>
      <c r="C169">
        <v>1</v>
      </c>
      <c r="D169">
        <v>0</v>
      </c>
      <c r="E169" s="1">
        <v>242012</v>
      </c>
      <c r="F169" s="2">
        <v>36.670773442847363</v>
      </c>
      <c r="G169">
        <v>6</v>
      </c>
      <c r="H169" t="s">
        <v>116</v>
      </c>
      <c r="I169">
        <v>85</v>
      </c>
      <c r="J169">
        <v>170</v>
      </c>
      <c r="K169" s="2">
        <f t="shared" si="2"/>
        <v>29.411764705882351</v>
      </c>
      <c r="L169">
        <v>1</v>
      </c>
      <c r="M169">
        <v>1</v>
      </c>
      <c r="N169">
        <v>3</v>
      </c>
      <c r="P169">
        <v>0</v>
      </c>
      <c r="R169">
        <v>0</v>
      </c>
      <c r="S169">
        <v>0</v>
      </c>
      <c r="U169">
        <v>152</v>
      </c>
      <c r="V169">
        <v>18</v>
      </c>
      <c r="W169" s="4">
        <v>242019</v>
      </c>
      <c r="X169">
        <v>42793</v>
      </c>
      <c r="Y169" s="4">
        <v>242023</v>
      </c>
      <c r="Z169">
        <v>14.4</v>
      </c>
      <c r="AA169" s="2">
        <v>43.2</v>
      </c>
      <c r="AB169">
        <v>7800</v>
      </c>
      <c r="AC169" s="6">
        <v>151000</v>
      </c>
      <c r="AD169" s="6">
        <v>76</v>
      </c>
      <c r="AE169" s="6">
        <v>153</v>
      </c>
      <c r="AF169" s="6">
        <v>0.67</v>
      </c>
      <c r="AG169" s="6">
        <v>113.1</v>
      </c>
      <c r="AH169" s="6">
        <v>0</v>
      </c>
    </row>
    <row r="170" spans="1:34" x14ac:dyDescent="0.35">
      <c r="A170" t="s">
        <v>311</v>
      </c>
      <c r="B170">
        <v>0</v>
      </c>
      <c r="C170">
        <v>0</v>
      </c>
      <c r="D170">
        <v>0</v>
      </c>
      <c r="E170" s="1">
        <v>242021</v>
      </c>
      <c r="F170" s="2">
        <v>32.208076659822041</v>
      </c>
      <c r="G170">
        <v>6</v>
      </c>
      <c r="H170" t="s">
        <v>312</v>
      </c>
      <c r="I170">
        <v>59</v>
      </c>
      <c r="J170">
        <v>167.4</v>
      </c>
      <c r="K170" s="2">
        <f t="shared" si="2"/>
        <v>21.054314421563042</v>
      </c>
      <c r="L170">
        <v>0</v>
      </c>
      <c r="M170">
        <v>1</v>
      </c>
      <c r="N170">
        <v>4</v>
      </c>
      <c r="P170">
        <v>0</v>
      </c>
      <c r="R170">
        <v>2</v>
      </c>
      <c r="S170">
        <v>0</v>
      </c>
      <c r="U170">
        <v>17</v>
      </c>
      <c r="V170">
        <v>9</v>
      </c>
      <c r="W170" s="4">
        <v>242023</v>
      </c>
      <c r="X170">
        <v>216000</v>
      </c>
      <c r="Y170" s="4">
        <v>242045</v>
      </c>
      <c r="Z170">
        <v>5.7</v>
      </c>
      <c r="AA170" s="2">
        <v>17.8</v>
      </c>
      <c r="AB170">
        <v>7600</v>
      </c>
      <c r="AC170" s="6">
        <v>185000</v>
      </c>
      <c r="AD170" s="6">
        <v>84</v>
      </c>
      <c r="AE170" s="6">
        <v>37</v>
      </c>
      <c r="AF170" s="6">
        <v>2.4700000000000002</v>
      </c>
      <c r="AG170" s="6">
        <v>33.200000000000003</v>
      </c>
      <c r="AH170" s="6">
        <v>0</v>
      </c>
    </row>
    <row r="171" spans="1:34" x14ac:dyDescent="0.35">
      <c r="A171" t="s">
        <v>313</v>
      </c>
      <c r="B171">
        <v>0</v>
      </c>
      <c r="C171">
        <v>1</v>
      </c>
      <c r="D171">
        <v>0</v>
      </c>
      <c r="E171" s="1">
        <v>242024</v>
      </c>
      <c r="F171" s="2">
        <v>20.8186173853525</v>
      </c>
      <c r="G171">
        <v>4</v>
      </c>
      <c r="I171">
        <v>48</v>
      </c>
      <c r="J171">
        <v>153</v>
      </c>
      <c r="K171" s="2">
        <f t="shared" si="2"/>
        <v>20.504933999743688</v>
      </c>
      <c r="L171">
        <v>2</v>
      </c>
      <c r="M171">
        <v>3</v>
      </c>
      <c r="N171">
        <v>3</v>
      </c>
      <c r="P171">
        <v>0</v>
      </c>
      <c r="R171">
        <v>0</v>
      </c>
      <c r="S171">
        <v>0</v>
      </c>
      <c r="U171">
        <v>291</v>
      </c>
      <c r="V171">
        <v>22</v>
      </c>
      <c r="W171" s="4">
        <v>242031</v>
      </c>
      <c r="X171">
        <v>4909</v>
      </c>
      <c r="Y171" s="4">
        <v>242032</v>
      </c>
      <c r="Z171">
        <v>10.8</v>
      </c>
      <c r="AA171" s="2">
        <v>33.700000000000003</v>
      </c>
      <c r="AB171">
        <v>8400</v>
      </c>
      <c r="AC171" s="6">
        <v>266000</v>
      </c>
      <c r="AD171" s="6">
        <v>19</v>
      </c>
      <c r="AE171" s="6">
        <v>12</v>
      </c>
      <c r="AF171" s="6">
        <v>0.54</v>
      </c>
      <c r="AG171" s="6">
        <v>135.80000000000001</v>
      </c>
      <c r="AH171" s="6">
        <v>0</v>
      </c>
    </row>
    <row r="172" spans="1:34" x14ac:dyDescent="0.35">
      <c r="A172" t="s">
        <v>314</v>
      </c>
      <c r="B172">
        <v>0</v>
      </c>
      <c r="C172">
        <v>1</v>
      </c>
      <c r="D172">
        <v>0</v>
      </c>
      <c r="E172" s="1">
        <v>242031</v>
      </c>
      <c r="F172" s="2">
        <v>25.864476386036962</v>
      </c>
      <c r="G172">
        <v>4</v>
      </c>
      <c r="I172">
        <v>52.7</v>
      </c>
      <c r="J172">
        <v>169</v>
      </c>
      <c r="K172" s="2">
        <f t="shared" si="2"/>
        <v>18.45173488323238</v>
      </c>
      <c r="L172">
        <v>2</v>
      </c>
      <c r="M172">
        <v>1</v>
      </c>
      <c r="N172">
        <v>3</v>
      </c>
      <c r="P172">
        <v>0</v>
      </c>
      <c r="R172">
        <v>0</v>
      </c>
      <c r="S172">
        <v>0</v>
      </c>
      <c r="U172">
        <v>107</v>
      </c>
      <c r="V172">
        <v>13</v>
      </c>
      <c r="W172" s="4">
        <v>242044</v>
      </c>
      <c r="X172">
        <v>21621</v>
      </c>
      <c r="Y172" s="4">
        <v>242046</v>
      </c>
      <c r="Z172">
        <v>13.9</v>
      </c>
      <c r="AA172" s="2">
        <v>42.1</v>
      </c>
      <c r="AB172">
        <v>4800</v>
      </c>
      <c r="AC172" s="6">
        <v>191000</v>
      </c>
      <c r="AD172" s="6">
        <v>20</v>
      </c>
      <c r="AE172" s="6">
        <v>10</v>
      </c>
      <c r="AF172" s="6">
        <v>0.47</v>
      </c>
      <c r="AG172" s="6">
        <v>137.30000000000001</v>
      </c>
      <c r="AH172" s="6">
        <v>0</v>
      </c>
    </row>
    <row r="173" spans="1:34" x14ac:dyDescent="0.35">
      <c r="A173" t="s">
        <v>315</v>
      </c>
      <c r="B173">
        <v>0</v>
      </c>
      <c r="C173">
        <v>0</v>
      </c>
      <c r="D173">
        <v>0</v>
      </c>
      <c r="E173" s="1">
        <v>242041</v>
      </c>
      <c r="F173" s="2">
        <v>46.086242299794662</v>
      </c>
      <c r="G173">
        <v>6</v>
      </c>
      <c r="H173" t="s">
        <v>148</v>
      </c>
      <c r="I173">
        <v>64.400000000000006</v>
      </c>
      <c r="J173">
        <v>169.7</v>
      </c>
      <c r="K173" s="2">
        <f t="shared" si="2"/>
        <v>22.362594185933862</v>
      </c>
      <c r="L173">
        <v>0</v>
      </c>
      <c r="M173">
        <v>1</v>
      </c>
      <c r="N173">
        <v>1.2</v>
      </c>
      <c r="O173" t="s">
        <v>150</v>
      </c>
      <c r="P173">
        <v>0</v>
      </c>
      <c r="R173">
        <v>0</v>
      </c>
      <c r="S173">
        <v>0</v>
      </c>
      <c r="U173">
        <v>233</v>
      </c>
      <c r="V173">
        <v>9</v>
      </c>
      <c r="W173" s="4">
        <v>242044</v>
      </c>
      <c r="Z173">
        <v>12.6</v>
      </c>
      <c r="AA173" s="2">
        <v>38.9</v>
      </c>
      <c r="AB173">
        <v>7500</v>
      </c>
      <c r="AC173" s="6">
        <v>234000</v>
      </c>
      <c r="AD173" s="6">
        <v>37</v>
      </c>
      <c r="AE173" s="6">
        <v>20</v>
      </c>
      <c r="AF173" s="6">
        <v>1.02</v>
      </c>
      <c r="AG173" s="6">
        <v>81.900000000000006</v>
      </c>
      <c r="AH173" s="6">
        <v>0</v>
      </c>
    </row>
    <row r="174" spans="1:34" x14ac:dyDescent="0.35">
      <c r="A174" t="s">
        <v>316</v>
      </c>
      <c r="B174">
        <v>0</v>
      </c>
      <c r="C174">
        <v>1</v>
      </c>
      <c r="D174">
        <v>0</v>
      </c>
      <c r="E174" s="1">
        <v>242044</v>
      </c>
      <c r="F174" s="2">
        <v>48.027378507871319</v>
      </c>
      <c r="G174">
        <v>6</v>
      </c>
      <c r="H174" t="s">
        <v>135</v>
      </c>
      <c r="I174">
        <v>61</v>
      </c>
      <c r="J174">
        <v>165</v>
      </c>
      <c r="K174" s="2">
        <f t="shared" si="2"/>
        <v>22.405876951331496</v>
      </c>
      <c r="L174">
        <v>2</v>
      </c>
      <c r="M174">
        <v>3</v>
      </c>
      <c r="N174">
        <v>5</v>
      </c>
      <c r="P174">
        <v>0</v>
      </c>
      <c r="R174">
        <v>0</v>
      </c>
      <c r="S174">
        <v>0</v>
      </c>
      <c r="U174">
        <v>53</v>
      </c>
      <c r="V174">
        <v>5</v>
      </c>
      <c r="W174" s="4">
        <v>242051</v>
      </c>
      <c r="Z174">
        <v>8.9</v>
      </c>
      <c r="AA174" s="2">
        <v>29.3</v>
      </c>
      <c r="AB174">
        <v>8200</v>
      </c>
      <c r="AC174" s="6">
        <v>265000</v>
      </c>
      <c r="AD174" s="6">
        <v>96</v>
      </c>
      <c r="AE174" s="6">
        <v>34</v>
      </c>
      <c r="AF174" s="6">
        <v>0.69</v>
      </c>
      <c r="AG174" s="6">
        <v>102.9</v>
      </c>
      <c r="AH174" s="6">
        <v>0</v>
      </c>
    </row>
    <row r="175" spans="1:34" x14ac:dyDescent="0.35">
      <c r="A175" t="s">
        <v>317</v>
      </c>
      <c r="B175">
        <v>0</v>
      </c>
      <c r="C175">
        <v>0</v>
      </c>
      <c r="D175">
        <v>0</v>
      </c>
      <c r="E175" s="1">
        <v>242062</v>
      </c>
      <c r="F175" s="2">
        <v>27.696098562628336</v>
      </c>
      <c r="G175">
        <v>1</v>
      </c>
      <c r="I175">
        <v>58.5</v>
      </c>
      <c r="J175">
        <v>172.6</v>
      </c>
      <c r="K175" s="2">
        <f t="shared" si="2"/>
        <v>19.636961259128672</v>
      </c>
      <c r="L175">
        <v>2</v>
      </c>
      <c r="M175">
        <v>3</v>
      </c>
      <c r="N175">
        <v>2</v>
      </c>
      <c r="P175">
        <v>0</v>
      </c>
      <c r="R175">
        <v>2</v>
      </c>
      <c r="S175">
        <v>0</v>
      </c>
      <c r="U175">
        <v>28</v>
      </c>
      <c r="V175">
        <v>4</v>
      </c>
      <c r="W175" s="4">
        <v>242067</v>
      </c>
      <c r="X175">
        <v>426843851</v>
      </c>
      <c r="Y175" s="4">
        <v>242073</v>
      </c>
      <c r="Z175">
        <v>9.6999999999999993</v>
      </c>
      <c r="AA175" s="2">
        <v>32</v>
      </c>
      <c r="AB175">
        <v>4500</v>
      </c>
      <c r="AC175" s="6">
        <v>156000</v>
      </c>
      <c r="AD175" s="6">
        <v>50</v>
      </c>
      <c r="AE175" s="6">
        <v>40</v>
      </c>
      <c r="AF175" s="6">
        <v>0.76</v>
      </c>
      <c r="AG175" s="6">
        <v>125</v>
      </c>
      <c r="AH175" s="6">
        <v>0</v>
      </c>
    </row>
    <row r="176" spans="1:34" x14ac:dyDescent="0.35">
      <c r="A176" t="s">
        <v>318</v>
      </c>
      <c r="B176">
        <v>0</v>
      </c>
      <c r="C176">
        <v>1</v>
      </c>
      <c r="D176">
        <v>0</v>
      </c>
      <c r="E176" s="1">
        <v>242065</v>
      </c>
      <c r="F176" s="2">
        <v>38.724161533196444</v>
      </c>
      <c r="G176">
        <v>6</v>
      </c>
      <c r="H176" t="s">
        <v>148</v>
      </c>
      <c r="L176">
        <v>0</v>
      </c>
      <c r="M176">
        <v>1</v>
      </c>
      <c r="N176">
        <v>4</v>
      </c>
      <c r="P176">
        <v>0</v>
      </c>
      <c r="R176">
        <v>0</v>
      </c>
      <c r="S176">
        <v>0</v>
      </c>
      <c r="U176">
        <v>6</v>
      </c>
      <c r="V176">
        <v>1</v>
      </c>
      <c r="W176" s="4">
        <v>242067</v>
      </c>
      <c r="Z176">
        <v>9</v>
      </c>
      <c r="AA176" s="2">
        <v>27.7</v>
      </c>
      <c r="AB176">
        <v>9100</v>
      </c>
      <c r="AC176" s="6">
        <v>250000</v>
      </c>
      <c r="AD176" s="6">
        <v>30</v>
      </c>
      <c r="AE176" s="6">
        <v>10</v>
      </c>
      <c r="AF176" s="6">
        <v>0.4</v>
      </c>
      <c r="AG176" s="6">
        <v>132.1</v>
      </c>
      <c r="AH176" s="6">
        <v>0</v>
      </c>
    </row>
    <row r="177" spans="1:291" x14ac:dyDescent="0.35">
      <c r="A177" t="s">
        <v>319</v>
      </c>
      <c r="B177">
        <v>0</v>
      </c>
      <c r="C177">
        <v>1</v>
      </c>
      <c r="D177">
        <v>0</v>
      </c>
      <c r="E177" s="1">
        <v>242069</v>
      </c>
      <c r="F177" s="2">
        <v>27.605749486652979</v>
      </c>
      <c r="G177">
        <v>4</v>
      </c>
      <c r="I177">
        <v>67</v>
      </c>
      <c r="J177">
        <v>161</v>
      </c>
      <c r="K177" s="2">
        <f t="shared" si="2"/>
        <v>25.847768218818718</v>
      </c>
      <c r="L177">
        <v>2</v>
      </c>
      <c r="M177">
        <v>1</v>
      </c>
      <c r="N177">
        <v>3</v>
      </c>
      <c r="P177">
        <v>0</v>
      </c>
      <c r="R177">
        <v>0</v>
      </c>
      <c r="S177">
        <v>0</v>
      </c>
      <c r="U177">
        <v>110</v>
      </c>
      <c r="V177">
        <v>17</v>
      </c>
      <c r="W177" s="4">
        <v>242115</v>
      </c>
      <c r="X177">
        <v>691317</v>
      </c>
      <c r="Y177" s="4">
        <v>242117</v>
      </c>
      <c r="Z177">
        <v>12.9</v>
      </c>
      <c r="AA177" s="2">
        <v>40.200000000000003</v>
      </c>
      <c r="AB177">
        <v>4900</v>
      </c>
      <c r="AC177" s="6">
        <v>250000</v>
      </c>
      <c r="AF177" s="6">
        <v>0.51</v>
      </c>
      <c r="AG177" s="6">
        <v>131.80000000000001</v>
      </c>
      <c r="AH177" s="6">
        <v>0</v>
      </c>
    </row>
    <row r="178" spans="1:291" x14ac:dyDescent="0.35">
      <c r="A178" t="s">
        <v>320</v>
      </c>
      <c r="B178">
        <v>0</v>
      </c>
      <c r="C178">
        <v>1</v>
      </c>
      <c r="D178">
        <v>0</v>
      </c>
      <c r="E178" s="1">
        <v>242071</v>
      </c>
      <c r="F178" s="2">
        <v>30.702258726899384</v>
      </c>
      <c r="G178">
        <v>1</v>
      </c>
      <c r="I178">
        <v>48</v>
      </c>
      <c r="J178">
        <v>146.30000000000001</v>
      </c>
      <c r="K178" s="2">
        <f t="shared" si="2"/>
        <v>22.426039622139918</v>
      </c>
      <c r="L178">
        <v>1</v>
      </c>
      <c r="M178">
        <v>1</v>
      </c>
      <c r="N178">
        <v>2</v>
      </c>
      <c r="P178">
        <v>0</v>
      </c>
      <c r="R178">
        <v>0</v>
      </c>
      <c r="S178">
        <v>0</v>
      </c>
      <c r="U178">
        <v>243</v>
      </c>
      <c r="V178">
        <v>26</v>
      </c>
      <c r="W178" s="4">
        <v>242074</v>
      </c>
      <c r="Z178">
        <v>14.4</v>
      </c>
      <c r="AA178" s="2">
        <v>44.8</v>
      </c>
      <c r="AB178">
        <v>4600</v>
      </c>
      <c r="AC178" s="6">
        <v>255000</v>
      </c>
      <c r="AD178" s="6">
        <v>24</v>
      </c>
      <c r="AE178" s="6">
        <v>18</v>
      </c>
      <c r="AF178" s="6">
        <v>0.47</v>
      </c>
      <c r="AG178" s="6">
        <v>132.5</v>
      </c>
      <c r="AH178" s="6">
        <v>0</v>
      </c>
    </row>
    <row r="179" spans="1:291" x14ac:dyDescent="0.35">
      <c r="A179" t="s">
        <v>321</v>
      </c>
      <c r="B179">
        <v>0</v>
      </c>
      <c r="C179">
        <v>0</v>
      </c>
      <c r="D179">
        <v>0</v>
      </c>
      <c r="E179" s="1">
        <v>242077</v>
      </c>
      <c r="F179" s="2">
        <v>28.873374401095141</v>
      </c>
      <c r="G179">
        <v>6</v>
      </c>
      <c r="H179" t="s">
        <v>177</v>
      </c>
      <c r="L179">
        <v>0</v>
      </c>
      <c r="M179">
        <v>1</v>
      </c>
      <c r="N179">
        <v>4</v>
      </c>
      <c r="P179">
        <v>0</v>
      </c>
      <c r="R179">
        <v>2</v>
      </c>
      <c r="S179">
        <v>0</v>
      </c>
      <c r="Z179">
        <v>8.6999999999999993</v>
      </c>
      <c r="AA179" s="2">
        <v>28.2</v>
      </c>
      <c r="AB179">
        <v>2100</v>
      </c>
      <c r="AC179" s="6">
        <v>197000</v>
      </c>
      <c r="AD179" s="6">
        <v>41</v>
      </c>
      <c r="AE179" s="6">
        <v>5</v>
      </c>
      <c r="AF179" s="6">
        <v>1.1299999999999999</v>
      </c>
      <c r="AG179" s="6">
        <v>88</v>
      </c>
      <c r="AH179" s="6">
        <v>0</v>
      </c>
    </row>
    <row r="180" spans="1:291" x14ac:dyDescent="0.35">
      <c r="A180" t="s">
        <v>322</v>
      </c>
      <c r="B180">
        <v>0</v>
      </c>
      <c r="C180">
        <v>1</v>
      </c>
      <c r="D180">
        <v>0</v>
      </c>
      <c r="E180" s="1">
        <v>242095</v>
      </c>
      <c r="F180" s="2">
        <v>45.80150581793292</v>
      </c>
      <c r="G180">
        <v>0</v>
      </c>
      <c r="I180">
        <v>58</v>
      </c>
      <c r="J180">
        <v>156.4</v>
      </c>
      <c r="K180" s="2">
        <f t="shared" si="2"/>
        <v>23.711252542827424</v>
      </c>
      <c r="L180">
        <v>2</v>
      </c>
      <c r="M180">
        <v>3</v>
      </c>
      <c r="N180">
        <v>3</v>
      </c>
      <c r="P180">
        <v>0</v>
      </c>
      <c r="R180">
        <v>0</v>
      </c>
      <c r="S180">
        <v>7</v>
      </c>
      <c r="T180" t="s">
        <v>323</v>
      </c>
      <c r="U180">
        <v>98</v>
      </c>
      <c r="V180">
        <v>13</v>
      </c>
      <c r="W180" s="4">
        <v>242104</v>
      </c>
      <c r="X180">
        <v>122912</v>
      </c>
      <c r="Y180" s="4">
        <v>242108</v>
      </c>
      <c r="Z180">
        <v>11.8</v>
      </c>
      <c r="AA180" s="2">
        <v>34.6</v>
      </c>
      <c r="AB180">
        <v>5540</v>
      </c>
      <c r="AC180" s="6">
        <v>271000</v>
      </c>
      <c r="AD180" s="6">
        <v>23</v>
      </c>
      <c r="AE180" s="6">
        <v>23</v>
      </c>
      <c r="AF180" s="6">
        <v>0.63</v>
      </c>
      <c r="AG180" s="6">
        <v>108.3</v>
      </c>
      <c r="AH180" s="6">
        <v>0</v>
      </c>
    </row>
    <row r="181" spans="1:291" x14ac:dyDescent="0.35">
      <c r="A181" s="29" t="s">
        <v>324</v>
      </c>
      <c r="B181">
        <v>0</v>
      </c>
      <c r="C181">
        <v>0</v>
      </c>
      <c r="D181">
        <v>0</v>
      </c>
      <c r="E181" s="1">
        <v>242096</v>
      </c>
      <c r="F181" s="2">
        <v>55.512662559890487</v>
      </c>
      <c r="G181">
        <v>0</v>
      </c>
      <c r="I181">
        <v>74.5</v>
      </c>
      <c r="J181">
        <v>172</v>
      </c>
      <c r="K181" s="2">
        <f t="shared" si="2"/>
        <v>25.182531097890752</v>
      </c>
      <c r="L181">
        <v>2</v>
      </c>
      <c r="M181">
        <v>1</v>
      </c>
      <c r="N181">
        <v>5</v>
      </c>
      <c r="P181">
        <v>0</v>
      </c>
      <c r="R181">
        <v>0</v>
      </c>
      <c r="S181">
        <v>4</v>
      </c>
      <c r="U181">
        <v>102</v>
      </c>
      <c r="V181">
        <v>10</v>
      </c>
      <c r="W181" s="4">
        <v>242104</v>
      </c>
      <c r="X181">
        <v>171139</v>
      </c>
      <c r="Y181" s="4">
        <v>242108</v>
      </c>
      <c r="Z181">
        <v>15.9</v>
      </c>
      <c r="AA181" s="2">
        <v>46.6</v>
      </c>
      <c r="AB181">
        <v>5690</v>
      </c>
      <c r="AC181" s="6">
        <v>305000</v>
      </c>
      <c r="AD181" s="6">
        <v>35</v>
      </c>
      <c r="AE181" s="6">
        <v>67</v>
      </c>
      <c r="AF181" s="6">
        <v>0.77</v>
      </c>
      <c r="AG181" s="6">
        <v>102.2</v>
      </c>
      <c r="AH181" s="6">
        <v>22</v>
      </c>
      <c r="AJ181" s="4">
        <v>242045</v>
      </c>
      <c r="AK181" s="4" t="s">
        <v>347</v>
      </c>
      <c r="AL181" s="6">
        <v>42</v>
      </c>
      <c r="AM181">
        <v>74.3</v>
      </c>
      <c r="AN181" s="6">
        <f t="shared" ref="AN181:AN182" si="4">AM181-I181</f>
        <v>-0.20000000000000284</v>
      </c>
      <c r="AO181">
        <v>2</v>
      </c>
      <c r="AP181">
        <v>3</v>
      </c>
      <c r="AQ181">
        <v>1.2</v>
      </c>
      <c r="AR181" t="s">
        <v>114</v>
      </c>
      <c r="BB181" s="4">
        <v>241982</v>
      </c>
      <c r="BC181" s="4" t="s">
        <v>347</v>
      </c>
      <c r="BD181" s="6">
        <v>42</v>
      </c>
      <c r="BE181">
        <v>75.7</v>
      </c>
      <c r="BF181">
        <v>2</v>
      </c>
      <c r="BG181">
        <v>3</v>
      </c>
      <c r="BH181">
        <v>1.2</v>
      </c>
      <c r="BI181" t="s">
        <v>114</v>
      </c>
      <c r="BS181" s="4">
        <v>241919</v>
      </c>
      <c r="BT181" s="4" t="s">
        <v>347</v>
      </c>
      <c r="BU181" s="6">
        <v>42</v>
      </c>
      <c r="BV181">
        <v>76</v>
      </c>
      <c r="BW181">
        <v>2</v>
      </c>
      <c r="BX181">
        <v>3</v>
      </c>
      <c r="BY181">
        <v>1.2</v>
      </c>
      <c r="BZ181" t="s">
        <v>114</v>
      </c>
      <c r="CJ181" s="4">
        <v>241856</v>
      </c>
      <c r="CK181" s="4" t="s">
        <v>347</v>
      </c>
      <c r="CL181" s="6">
        <v>42</v>
      </c>
      <c r="CM181">
        <v>75.400000000000006</v>
      </c>
      <c r="CN181">
        <v>2</v>
      </c>
      <c r="CO181">
        <v>3</v>
      </c>
      <c r="CP181">
        <v>1.2</v>
      </c>
      <c r="CQ181" t="s">
        <v>114</v>
      </c>
      <c r="DA181" s="4">
        <v>241800</v>
      </c>
      <c r="DB181" s="4" t="s">
        <v>347</v>
      </c>
      <c r="DC181" s="6">
        <v>42</v>
      </c>
      <c r="DD181">
        <v>75.3</v>
      </c>
      <c r="DE181">
        <v>2</v>
      </c>
      <c r="DF181">
        <v>3</v>
      </c>
      <c r="DG181">
        <v>1.2</v>
      </c>
      <c r="DH181" t="s">
        <v>114</v>
      </c>
      <c r="DR181" s="4">
        <v>241737</v>
      </c>
      <c r="DS181" s="4" t="s">
        <v>347</v>
      </c>
      <c r="DT181" s="6">
        <v>42</v>
      </c>
      <c r="DU181">
        <v>74.599999999999994</v>
      </c>
      <c r="DV181">
        <v>2</v>
      </c>
      <c r="DW181">
        <v>3</v>
      </c>
      <c r="DX181">
        <v>1.2</v>
      </c>
      <c r="DY181" t="s">
        <v>114</v>
      </c>
      <c r="EI181" s="4">
        <v>241681</v>
      </c>
      <c r="EJ181" s="4" t="s">
        <v>347</v>
      </c>
      <c r="EK181" s="6">
        <v>42</v>
      </c>
      <c r="EL181">
        <v>77</v>
      </c>
      <c r="EM181">
        <v>2</v>
      </c>
      <c r="EN181">
        <v>3</v>
      </c>
      <c r="EO181">
        <v>1.2</v>
      </c>
      <c r="EP181" t="s">
        <v>114</v>
      </c>
      <c r="EZ181" s="4">
        <v>241625</v>
      </c>
      <c r="FA181" s="4" t="s">
        <v>347</v>
      </c>
      <c r="FB181" s="6">
        <v>42</v>
      </c>
      <c r="FC181">
        <v>78.3</v>
      </c>
      <c r="FD181">
        <v>2</v>
      </c>
      <c r="FE181">
        <v>3</v>
      </c>
      <c r="FF181">
        <v>1.2</v>
      </c>
      <c r="FG181" t="s">
        <v>114</v>
      </c>
      <c r="FI181" s="4">
        <v>241569</v>
      </c>
      <c r="FJ181" s="4" t="s">
        <v>347</v>
      </c>
      <c r="FK181" s="6">
        <v>42</v>
      </c>
      <c r="FL181">
        <v>76.900000000000006</v>
      </c>
      <c r="FM181">
        <v>2</v>
      </c>
      <c r="FN181">
        <v>3</v>
      </c>
      <c r="FO181">
        <v>1.2</v>
      </c>
      <c r="FP181" t="s">
        <v>114</v>
      </c>
      <c r="FR181" s="4">
        <v>241544</v>
      </c>
      <c r="FS181" s="4" t="s">
        <v>347</v>
      </c>
      <c r="FT181" s="6">
        <v>42</v>
      </c>
      <c r="FU181">
        <v>76.599999999999994</v>
      </c>
      <c r="FV181">
        <v>2</v>
      </c>
      <c r="FW181">
        <v>3</v>
      </c>
      <c r="FX181">
        <v>1.2</v>
      </c>
      <c r="FY181" t="s">
        <v>114</v>
      </c>
      <c r="GA181" s="4">
        <v>241457</v>
      </c>
      <c r="GB181" s="4" t="s">
        <v>347</v>
      </c>
      <c r="GC181" s="6">
        <v>42</v>
      </c>
      <c r="GD181">
        <v>77.2</v>
      </c>
      <c r="GE181">
        <v>2</v>
      </c>
      <c r="GF181">
        <v>3</v>
      </c>
      <c r="GG181">
        <v>1.2</v>
      </c>
      <c r="GH181" t="s">
        <v>114</v>
      </c>
      <c r="GJ181" s="4">
        <v>241366</v>
      </c>
      <c r="GK181" s="4" t="s">
        <v>347</v>
      </c>
      <c r="GL181" s="6">
        <v>42</v>
      </c>
      <c r="GM181">
        <v>74.7</v>
      </c>
      <c r="GN181">
        <v>2</v>
      </c>
      <c r="GO181">
        <v>3</v>
      </c>
      <c r="GP181">
        <v>1.2</v>
      </c>
      <c r="GQ181" t="s">
        <v>114</v>
      </c>
      <c r="GS181" s="4">
        <v>241268</v>
      </c>
      <c r="GT181" s="4" t="s">
        <v>347</v>
      </c>
      <c r="GU181" s="6">
        <v>42</v>
      </c>
      <c r="GV181">
        <v>77.599999999999994</v>
      </c>
      <c r="GW181">
        <v>2</v>
      </c>
      <c r="GX181">
        <v>3</v>
      </c>
      <c r="GY181">
        <v>1.2</v>
      </c>
      <c r="GZ181" t="s">
        <v>114</v>
      </c>
      <c r="HB181" s="4">
        <v>241184</v>
      </c>
      <c r="HC181" s="4" t="s">
        <v>347</v>
      </c>
      <c r="HD181" s="6">
        <v>42</v>
      </c>
      <c r="HF181">
        <v>2</v>
      </c>
      <c r="HG181">
        <v>3</v>
      </c>
      <c r="HH181">
        <v>1.2</v>
      </c>
      <c r="HI181" t="s">
        <v>114</v>
      </c>
      <c r="HK181" s="4">
        <v>241092</v>
      </c>
      <c r="HL181" s="4" t="s">
        <v>347</v>
      </c>
      <c r="HM181" s="6">
        <v>42</v>
      </c>
      <c r="HO181">
        <v>2</v>
      </c>
      <c r="HP181">
        <v>3</v>
      </c>
      <c r="HQ181">
        <v>1.2</v>
      </c>
      <c r="HR181" t="s">
        <v>114</v>
      </c>
      <c r="HT181" s="4">
        <v>241029</v>
      </c>
      <c r="HU181" s="4" t="s">
        <v>347</v>
      </c>
      <c r="HV181" s="6">
        <v>42</v>
      </c>
      <c r="HW181">
        <v>70.900000000000006</v>
      </c>
      <c r="HX181">
        <v>2</v>
      </c>
      <c r="HY181">
        <v>3</v>
      </c>
      <c r="HZ181">
        <v>1.2</v>
      </c>
      <c r="IA181" t="s">
        <v>114</v>
      </c>
      <c r="IC181" s="4">
        <v>240952</v>
      </c>
      <c r="ID181" s="4" t="s">
        <v>347</v>
      </c>
      <c r="IE181" s="6">
        <v>42</v>
      </c>
      <c r="IG181">
        <v>2</v>
      </c>
      <c r="IH181">
        <v>3</v>
      </c>
      <c r="II181">
        <v>1.2</v>
      </c>
      <c r="IJ181" t="s">
        <v>114</v>
      </c>
      <c r="IL181" s="4">
        <v>240910</v>
      </c>
      <c r="IM181" s="4" t="s">
        <v>347</v>
      </c>
      <c r="IN181" s="6">
        <v>42</v>
      </c>
      <c r="IP181">
        <v>2</v>
      </c>
      <c r="IQ181">
        <v>3</v>
      </c>
      <c r="IR181">
        <v>1.2</v>
      </c>
      <c r="IS181" t="s">
        <v>114</v>
      </c>
      <c r="IU181" s="4">
        <v>240868</v>
      </c>
      <c r="IV181" s="4" t="s">
        <v>347</v>
      </c>
      <c r="IW181" s="6">
        <v>42</v>
      </c>
      <c r="IY181">
        <v>2</v>
      </c>
      <c r="IZ181">
        <v>3</v>
      </c>
      <c r="JA181">
        <v>1.2</v>
      </c>
      <c r="JB181" t="s">
        <v>114</v>
      </c>
      <c r="JD181" s="4">
        <v>240673</v>
      </c>
      <c r="JE181" s="4" t="s">
        <v>347</v>
      </c>
      <c r="JF181" s="6">
        <v>42</v>
      </c>
      <c r="JG181">
        <v>69</v>
      </c>
      <c r="JH181">
        <v>2</v>
      </c>
      <c r="JI181">
        <v>3</v>
      </c>
      <c r="JJ181">
        <v>1.2</v>
      </c>
      <c r="JK181" t="s">
        <v>114</v>
      </c>
      <c r="JM181" s="4">
        <v>240655</v>
      </c>
      <c r="JN181" s="4" t="s">
        <v>347</v>
      </c>
      <c r="JO181" s="6">
        <v>42</v>
      </c>
      <c r="JP181">
        <v>69.900000000000006</v>
      </c>
      <c r="JQ181">
        <v>2</v>
      </c>
      <c r="JR181">
        <v>3</v>
      </c>
      <c r="JS181">
        <v>1.2</v>
      </c>
      <c r="JT181" t="s">
        <v>114</v>
      </c>
      <c r="JV181" s="4">
        <v>240624</v>
      </c>
      <c r="JW181" s="4" t="s">
        <v>347</v>
      </c>
      <c r="JX181" s="6">
        <v>42</v>
      </c>
      <c r="JY181">
        <v>68.599999999999994</v>
      </c>
      <c r="JZ181">
        <v>2</v>
      </c>
      <c r="KA181">
        <v>3</v>
      </c>
      <c r="KB181">
        <v>1.2</v>
      </c>
      <c r="KC181" t="s">
        <v>114</v>
      </c>
      <c r="KD181" s="4">
        <v>240624</v>
      </c>
      <c r="KE181">
        <f>E181-KD181</f>
        <v>1472</v>
      </c>
    </row>
    <row r="182" spans="1:291" x14ac:dyDescent="0.35">
      <c r="A182" t="s">
        <v>348</v>
      </c>
      <c r="B182">
        <v>0</v>
      </c>
      <c r="C182">
        <v>1</v>
      </c>
      <c r="D182">
        <v>0</v>
      </c>
      <c r="E182" s="1">
        <v>242100</v>
      </c>
      <c r="F182" s="2">
        <v>22.962354551676935</v>
      </c>
      <c r="G182">
        <v>6</v>
      </c>
      <c r="H182" t="s">
        <v>135</v>
      </c>
      <c r="I182">
        <v>39.9</v>
      </c>
      <c r="J182">
        <v>158</v>
      </c>
      <c r="K182" s="2">
        <f t="shared" si="2"/>
        <v>15.983015542381029</v>
      </c>
      <c r="L182">
        <v>2</v>
      </c>
      <c r="M182">
        <v>1</v>
      </c>
      <c r="N182">
        <v>1.2</v>
      </c>
      <c r="O182" t="s">
        <v>150</v>
      </c>
      <c r="P182">
        <v>1</v>
      </c>
      <c r="Q182" s="4">
        <v>241579</v>
      </c>
      <c r="R182">
        <v>0</v>
      </c>
      <c r="S182">
        <v>0</v>
      </c>
      <c r="U182">
        <v>15</v>
      </c>
      <c r="V182">
        <v>13</v>
      </c>
      <c r="W182" s="4">
        <v>242104</v>
      </c>
      <c r="Z182">
        <v>8.4</v>
      </c>
      <c r="AA182" s="2">
        <v>26.5</v>
      </c>
      <c r="AB182">
        <v>8800</v>
      </c>
      <c r="AC182" s="6">
        <v>192000</v>
      </c>
      <c r="AD182" s="6">
        <v>56</v>
      </c>
      <c r="AE182" s="6">
        <v>18</v>
      </c>
      <c r="AF182" s="6">
        <v>0.62</v>
      </c>
      <c r="AG182" s="6">
        <v>128</v>
      </c>
      <c r="AH182" s="6">
        <v>2</v>
      </c>
      <c r="AJ182" s="4">
        <v>242089</v>
      </c>
      <c r="AK182" s="4" t="s">
        <v>349</v>
      </c>
      <c r="AL182" s="6">
        <v>51</v>
      </c>
      <c r="AM182">
        <v>40.700000000000003</v>
      </c>
      <c r="AN182" s="6">
        <f t="shared" si="4"/>
        <v>0.80000000000000426</v>
      </c>
      <c r="AO182">
        <v>2</v>
      </c>
      <c r="AP182">
        <v>1</v>
      </c>
      <c r="AQ182">
        <v>2</v>
      </c>
      <c r="BB182" s="4">
        <v>242089</v>
      </c>
      <c r="BC182" t="s">
        <v>350</v>
      </c>
      <c r="BD182">
        <v>51</v>
      </c>
      <c r="BE182">
        <v>40.700000000000003</v>
      </c>
      <c r="BF182">
        <v>2</v>
      </c>
      <c r="BG182">
        <v>1</v>
      </c>
      <c r="BH182">
        <v>3</v>
      </c>
      <c r="KD182" s="4">
        <v>242089</v>
      </c>
      <c r="KE182">
        <f>E182-KD182</f>
        <v>11</v>
      </c>
    </row>
    <row r="183" spans="1:291" x14ac:dyDescent="0.35">
      <c r="A183" t="s">
        <v>351</v>
      </c>
      <c r="B183">
        <v>0</v>
      </c>
      <c r="C183">
        <v>1</v>
      </c>
      <c r="D183">
        <v>0</v>
      </c>
      <c r="E183" s="1">
        <v>242101</v>
      </c>
      <c r="F183" s="2">
        <v>33.535934291581107</v>
      </c>
      <c r="G183">
        <v>6</v>
      </c>
      <c r="H183" t="s">
        <v>148</v>
      </c>
      <c r="L183">
        <v>0</v>
      </c>
      <c r="M183">
        <v>1</v>
      </c>
      <c r="N183">
        <v>4</v>
      </c>
      <c r="P183">
        <v>0</v>
      </c>
      <c r="R183">
        <v>0</v>
      </c>
      <c r="S183">
        <v>0</v>
      </c>
      <c r="U183">
        <v>17</v>
      </c>
      <c r="V183">
        <v>6</v>
      </c>
      <c r="W183" s="4">
        <v>242102</v>
      </c>
      <c r="Z183">
        <v>12.2</v>
      </c>
      <c r="AA183" s="2">
        <v>37</v>
      </c>
      <c r="AB183">
        <v>16300</v>
      </c>
      <c r="AC183" s="6">
        <v>114000</v>
      </c>
      <c r="AD183" s="6">
        <v>95</v>
      </c>
      <c r="AE183" s="6">
        <v>34</v>
      </c>
      <c r="AF183" s="6">
        <v>0.93</v>
      </c>
      <c r="AG183" s="6">
        <v>80.7</v>
      </c>
      <c r="AH183" s="6">
        <v>0</v>
      </c>
    </row>
    <row r="184" spans="1:291" x14ac:dyDescent="0.35">
      <c r="A184" t="s">
        <v>352</v>
      </c>
      <c r="B184">
        <v>0</v>
      </c>
      <c r="C184">
        <v>1</v>
      </c>
      <c r="D184">
        <v>0</v>
      </c>
      <c r="E184" s="1">
        <v>242102</v>
      </c>
      <c r="F184" s="2">
        <v>24.306639288158795</v>
      </c>
      <c r="G184">
        <v>4</v>
      </c>
      <c r="I184">
        <v>54.5</v>
      </c>
      <c r="J184">
        <v>157</v>
      </c>
      <c r="K184" s="2">
        <f t="shared" si="2"/>
        <v>22.110430443425695</v>
      </c>
      <c r="L184">
        <v>2</v>
      </c>
      <c r="M184">
        <v>1</v>
      </c>
      <c r="N184">
        <v>3</v>
      </c>
      <c r="P184">
        <v>0</v>
      </c>
      <c r="R184">
        <v>0</v>
      </c>
      <c r="S184">
        <v>0</v>
      </c>
      <c r="U184">
        <v>455</v>
      </c>
      <c r="V184">
        <v>23</v>
      </c>
      <c r="W184" s="4">
        <v>242115</v>
      </c>
      <c r="X184">
        <v>693</v>
      </c>
      <c r="Y184" s="4">
        <v>242116</v>
      </c>
      <c r="Z184">
        <v>10.6</v>
      </c>
      <c r="AA184" s="2">
        <v>33.200000000000003</v>
      </c>
      <c r="AB184">
        <v>6300</v>
      </c>
      <c r="AC184" s="6">
        <v>295000</v>
      </c>
      <c r="AD184" s="6">
        <v>19</v>
      </c>
      <c r="AE184" s="6">
        <v>14</v>
      </c>
      <c r="AF184" s="6">
        <v>0.67</v>
      </c>
      <c r="AG184" s="6">
        <v>123</v>
      </c>
      <c r="AH184" s="6">
        <v>0</v>
      </c>
    </row>
    <row r="185" spans="1:291" x14ac:dyDescent="0.35">
      <c r="A185" t="s">
        <v>353</v>
      </c>
      <c r="B185">
        <v>0</v>
      </c>
      <c r="C185">
        <v>0</v>
      </c>
      <c r="D185">
        <v>0</v>
      </c>
      <c r="E185" s="1">
        <v>242104</v>
      </c>
      <c r="F185" s="2">
        <v>45.675564681724843</v>
      </c>
      <c r="G185">
        <v>6</v>
      </c>
      <c r="H185" t="s">
        <v>187</v>
      </c>
      <c r="I185">
        <v>63</v>
      </c>
      <c r="J185">
        <v>165</v>
      </c>
      <c r="K185" s="2">
        <f t="shared" si="2"/>
        <v>23.140495867768596</v>
      </c>
      <c r="L185">
        <v>2</v>
      </c>
      <c r="M185">
        <v>1</v>
      </c>
      <c r="N185">
        <v>5</v>
      </c>
      <c r="P185">
        <v>0</v>
      </c>
      <c r="R185">
        <v>5</v>
      </c>
      <c r="S185">
        <v>0</v>
      </c>
      <c r="U185">
        <v>195</v>
      </c>
      <c r="V185">
        <v>6</v>
      </c>
      <c r="W185" s="4">
        <v>242109</v>
      </c>
      <c r="Z185">
        <v>10.4</v>
      </c>
      <c r="AA185" s="2">
        <v>33</v>
      </c>
      <c r="AB185">
        <v>10500</v>
      </c>
      <c r="AC185" s="6">
        <v>705000</v>
      </c>
      <c r="AD185" s="6">
        <v>40</v>
      </c>
      <c r="AE185" s="6">
        <v>25</v>
      </c>
      <c r="AF185" s="6">
        <v>0.8</v>
      </c>
      <c r="AG185" s="6">
        <v>107.9</v>
      </c>
      <c r="AH185" s="6">
        <v>0</v>
      </c>
    </row>
    <row r="186" spans="1:291" x14ac:dyDescent="0.35">
      <c r="A186" t="s">
        <v>354</v>
      </c>
      <c r="B186">
        <v>0</v>
      </c>
      <c r="C186">
        <v>0</v>
      </c>
      <c r="D186">
        <v>0</v>
      </c>
      <c r="E186" s="1">
        <v>242113</v>
      </c>
      <c r="F186" s="2">
        <v>53.522245037645447</v>
      </c>
      <c r="G186">
        <v>1</v>
      </c>
      <c r="L186">
        <v>1</v>
      </c>
      <c r="M186">
        <v>1</v>
      </c>
      <c r="N186">
        <v>2</v>
      </c>
      <c r="P186">
        <v>0</v>
      </c>
      <c r="R186">
        <v>0</v>
      </c>
      <c r="S186" t="s">
        <v>355</v>
      </c>
      <c r="U186">
        <v>367</v>
      </c>
      <c r="V186">
        <v>26</v>
      </c>
      <c r="W186" s="4">
        <v>242124</v>
      </c>
      <c r="X186">
        <v>19430</v>
      </c>
      <c r="Y186" s="4">
        <v>242137</v>
      </c>
      <c r="Z186">
        <v>14.5</v>
      </c>
      <c r="AA186" s="2">
        <v>43.2</v>
      </c>
      <c r="AB186">
        <v>6800</v>
      </c>
      <c r="AC186" s="6">
        <v>206000</v>
      </c>
      <c r="AD186" s="6">
        <v>36</v>
      </c>
      <c r="AE186" s="6">
        <v>70</v>
      </c>
      <c r="AF186" s="6">
        <v>0.81</v>
      </c>
      <c r="AG186" s="6">
        <v>101.5</v>
      </c>
      <c r="AH186" s="6">
        <v>0</v>
      </c>
    </row>
    <row r="187" spans="1:291" x14ac:dyDescent="0.35">
      <c r="A187" t="s">
        <v>356</v>
      </c>
      <c r="B187">
        <v>0</v>
      </c>
      <c r="C187">
        <v>1</v>
      </c>
      <c r="D187">
        <v>0</v>
      </c>
      <c r="E187" s="1">
        <v>242117</v>
      </c>
      <c r="F187" s="2">
        <v>39.89596167008898</v>
      </c>
      <c r="G187">
        <v>1</v>
      </c>
      <c r="I187">
        <v>78</v>
      </c>
      <c r="J187">
        <v>160</v>
      </c>
      <c r="K187" s="2">
        <f t="shared" si="2"/>
        <v>30.46875</v>
      </c>
      <c r="L187">
        <v>0</v>
      </c>
      <c r="M187">
        <v>1</v>
      </c>
      <c r="N187">
        <v>4</v>
      </c>
      <c r="P187">
        <v>0</v>
      </c>
      <c r="R187">
        <v>0</v>
      </c>
      <c r="S187">
        <v>6</v>
      </c>
      <c r="T187" t="s">
        <v>294</v>
      </c>
      <c r="Z187">
        <v>11</v>
      </c>
      <c r="AA187" s="2">
        <v>35.4</v>
      </c>
      <c r="AB187">
        <v>7200</v>
      </c>
      <c r="AC187" s="6">
        <v>359000</v>
      </c>
      <c r="AD187" s="6">
        <v>34</v>
      </c>
      <c r="AE187" s="6">
        <v>37</v>
      </c>
      <c r="AF187" s="6">
        <v>0.64</v>
      </c>
      <c r="AG187" s="6">
        <v>112.4</v>
      </c>
      <c r="AH187" s="6">
        <v>0</v>
      </c>
    </row>
    <row r="188" spans="1:291" x14ac:dyDescent="0.35">
      <c r="A188" t="s">
        <v>357</v>
      </c>
      <c r="B188">
        <v>0</v>
      </c>
      <c r="C188">
        <v>1</v>
      </c>
      <c r="D188">
        <v>0</v>
      </c>
      <c r="E188" s="1">
        <v>242128</v>
      </c>
      <c r="F188" s="2">
        <v>36.520191649555102</v>
      </c>
      <c r="G188">
        <v>4</v>
      </c>
      <c r="I188">
        <v>49</v>
      </c>
      <c r="J188">
        <v>153</v>
      </c>
      <c r="K188" s="2">
        <f t="shared" si="2"/>
        <v>20.932120124738347</v>
      </c>
      <c r="L188">
        <v>2</v>
      </c>
      <c r="M188">
        <v>1</v>
      </c>
      <c r="N188">
        <v>3</v>
      </c>
      <c r="P188">
        <v>0</v>
      </c>
      <c r="R188">
        <v>0</v>
      </c>
      <c r="S188">
        <v>0</v>
      </c>
      <c r="U188">
        <v>349</v>
      </c>
      <c r="V188">
        <v>18</v>
      </c>
      <c r="W188" s="4">
        <v>242135</v>
      </c>
      <c r="X188">
        <v>4653</v>
      </c>
      <c r="Y188" s="4">
        <v>242138</v>
      </c>
      <c r="Z188">
        <v>10.9</v>
      </c>
      <c r="AA188" s="2">
        <v>34.799999999999997</v>
      </c>
      <c r="AB188">
        <v>7900</v>
      </c>
      <c r="AC188" s="6">
        <v>155000</v>
      </c>
      <c r="AD188" s="6">
        <v>27</v>
      </c>
      <c r="AE188" s="6">
        <v>23</v>
      </c>
      <c r="AF188" s="6">
        <v>0.49</v>
      </c>
      <c r="AG188" s="6">
        <v>125.3</v>
      </c>
      <c r="AH188" s="6">
        <v>0</v>
      </c>
    </row>
    <row r="189" spans="1:291" x14ac:dyDescent="0.35">
      <c r="A189" t="s">
        <v>358</v>
      </c>
      <c r="B189">
        <v>0</v>
      </c>
      <c r="C189">
        <v>1</v>
      </c>
      <c r="D189">
        <v>0</v>
      </c>
      <c r="E189" s="1">
        <v>242159</v>
      </c>
      <c r="F189" s="2">
        <v>38.691307323750856</v>
      </c>
      <c r="G189">
        <v>6</v>
      </c>
      <c r="H189" t="s">
        <v>149</v>
      </c>
      <c r="L189">
        <v>0</v>
      </c>
      <c r="M189">
        <v>1</v>
      </c>
      <c r="N189">
        <v>4</v>
      </c>
      <c r="P189">
        <v>0</v>
      </c>
      <c r="R189">
        <v>0</v>
      </c>
      <c r="S189">
        <v>0</v>
      </c>
      <c r="Z189">
        <v>10.5</v>
      </c>
      <c r="AA189" s="2">
        <v>32.200000000000003</v>
      </c>
      <c r="AB189">
        <v>5600</v>
      </c>
      <c r="AC189" s="6">
        <v>367000</v>
      </c>
      <c r="AD189" s="6">
        <v>55</v>
      </c>
      <c r="AE189" s="6">
        <v>29</v>
      </c>
      <c r="AH189" s="6">
        <v>0</v>
      </c>
    </row>
    <row r="190" spans="1:291" x14ac:dyDescent="0.35">
      <c r="A190" t="s">
        <v>359</v>
      </c>
      <c r="B190">
        <v>0</v>
      </c>
      <c r="C190">
        <v>1</v>
      </c>
      <c r="D190">
        <v>0</v>
      </c>
      <c r="E190" s="1">
        <v>242171</v>
      </c>
      <c r="F190" s="2">
        <v>48.676249144421632</v>
      </c>
      <c r="G190">
        <v>1</v>
      </c>
      <c r="I190">
        <v>56</v>
      </c>
      <c r="J190">
        <v>160</v>
      </c>
      <c r="K190" s="2">
        <f t="shared" si="2"/>
        <v>21.875</v>
      </c>
      <c r="L190">
        <v>1</v>
      </c>
      <c r="M190">
        <v>1</v>
      </c>
      <c r="N190">
        <v>3</v>
      </c>
      <c r="P190">
        <v>0</v>
      </c>
      <c r="R190">
        <v>0</v>
      </c>
      <c r="S190" t="s">
        <v>360</v>
      </c>
      <c r="T190" t="s">
        <v>361</v>
      </c>
      <c r="U190">
        <v>358</v>
      </c>
      <c r="V190">
        <v>25</v>
      </c>
      <c r="W190" s="4">
        <v>242172</v>
      </c>
      <c r="X190">
        <v>2130</v>
      </c>
      <c r="Y190" s="4">
        <v>242173</v>
      </c>
      <c r="Z190">
        <v>4</v>
      </c>
      <c r="AA190" s="2">
        <v>13.7</v>
      </c>
      <c r="AB190">
        <v>13000</v>
      </c>
      <c r="AC190" s="6">
        <v>473000</v>
      </c>
      <c r="AD190" s="6">
        <v>16</v>
      </c>
      <c r="AE190" s="6">
        <v>20</v>
      </c>
      <c r="AF190" s="6">
        <v>0.61</v>
      </c>
      <c r="AG190" s="6">
        <v>107.2</v>
      </c>
      <c r="AH190" s="6">
        <v>0</v>
      </c>
    </row>
    <row r="191" spans="1:291" x14ac:dyDescent="0.35">
      <c r="A191" t="s">
        <v>362</v>
      </c>
      <c r="B191">
        <v>0</v>
      </c>
      <c r="C191">
        <v>1</v>
      </c>
      <c r="D191">
        <v>0</v>
      </c>
      <c r="E191" s="1">
        <v>242185</v>
      </c>
      <c r="F191" s="2">
        <v>33.289527720739223</v>
      </c>
      <c r="G191">
        <v>4</v>
      </c>
      <c r="I191">
        <v>85</v>
      </c>
      <c r="J191">
        <v>158</v>
      </c>
      <c r="K191" s="2">
        <f t="shared" si="2"/>
        <v>34.049030604069863</v>
      </c>
      <c r="L191">
        <v>2</v>
      </c>
      <c r="M191">
        <v>1</v>
      </c>
      <c r="N191">
        <v>3</v>
      </c>
      <c r="P191">
        <v>0</v>
      </c>
      <c r="R191">
        <v>0</v>
      </c>
      <c r="S191">
        <v>0</v>
      </c>
      <c r="U191">
        <v>293</v>
      </c>
      <c r="V191">
        <v>20</v>
      </c>
      <c r="W191" s="4">
        <v>242191</v>
      </c>
      <c r="X191">
        <v>5310</v>
      </c>
      <c r="Y191" s="4">
        <v>242191</v>
      </c>
      <c r="Z191">
        <v>11.6</v>
      </c>
      <c r="AA191" s="2">
        <v>36.700000000000003</v>
      </c>
      <c r="AB191">
        <v>9600</v>
      </c>
      <c r="AC191" s="6">
        <v>379000</v>
      </c>
      <c r="AD191" s="6">
        <v>18</v>
      </c>
      <c r="AE191" s="6">
        <v>10</v>
      </c>
      <c r="AF191" s="6">
        <v>0.44</v>
      </c>
      <c r="AG191" s="6">
        <v>132.6</v>
      </c>
      <c r="AH191" s="6">
        <v>0</v>
      </c>
    </row>
    <row r="192" spans="1:291" x14ac:dyDescent="0.35">
      <c r="A192" t="s">
        <v>363</v>
      </c>
      <c r="B192">
        <v>0</v>
      </c>
      <c r="C192">
        <v>0</v>
      </c>
      <c r="D192">
        <v>0</v>
      </c>
      <c r="E192" s="1">
        <v>242187</v>
      </c>
      <c r="F192" s="2">
        <v>34.48596851471595</v>
      </c>
      <c r="G192">
        <v>3</v>
      </c>
      <c r="I192">
        <v>73</v>
      </c>
      <c r="J192">
        <v>173</v>
      </c>
      <c r="K192" s="2">
        <f t="shared" si="2"/>
        <v>24.391058839252899</v>
      </c>
      <c r="L192">
        <v>2</v>
      </c>
      <c r="M192">
        <v>1</v>
      </c>
      <c r="N192">
        <v>5</v>
      </c>
      <c r="P192">
        <v>0</v>
      </c>
      <c r="R192">
        <v>0</v>
      </c>
      <c r="S192">
        <v>0</v>
      </c>
      <c r="AH192" s="6">
        <v>0</v>
      </c>
    </row>
    <row r="193" spans="1:291" x14ac:dyDescent="0.35">
      <c r="A193" t="s">
        <v>364</v>
      </c>
      <c r="B193">
        <v>0</v>
      </c>
      <c r="C193">
        <v>0</v>
      </c>
      <c r="D193">
        <v>0</v>
      </c>
      <c r="E193" s="1">
        <v>242193</v>
      </c>
      <c r="F193" s="2">
        <v>47.192334017796028</v>
      </c>
      <c r="G193">
        <v>1</v>
      </c>
      <c r="I193">
        <v>54.4</v>
      </c>
      <c r="J193">
        <v>165.1</v>
      </c>
      <c r="K193" s="2">
        <f t="shared" si="2"/>
        <v>19.957436364576871</v>
      </c>
      <c r="L193">
        <v>0</v>
      </c>
      <c r="M193">
        <v>1</v>
      </c>
      <c r="N193">
        <v>2</v>
      </c>
      <c r="P193">
        <v>0</v>
      </c>
      <c r="R193">
        <v>5</v>
      </c>
      <c r="S193">
        <v>0</v>
      </c>
      <c r="Z193">
        <v>8.1999999999999993</v>
      </c>
      <c r="AA193" s="2">
        <v>25.2</v>
      </c>
      <c r="AB193">
        <v>2000</v>
      </c>
      <c r="AC193" s="6">
        <v>124000</v>
      </c>
      <c r="AD193" s="6">
        <v>30</v>
      </c>
      <c r="AE193" s="6">
        <v>14</v>
      </c>
      <c r="AF193" s="6">
        <v>0.85</v>
      </c>
      <c r="AG193" s="6">
        <v>103.8</v>
      </c>
      <c r="AH193" s="6">
        <v>0</v>
      </c>
    </row>
    <row r="194" spans="1:291" x14ac:dyDescent="0.35">
      <c r="A194" t="s">
        <v>365</v>
      </c>
      <c r="B194">
        <v>0</v>
      </c>
      <c r="C194">
        <v>0</v>
      </c>
      <c r="D194">
        <v>0</v>
      </c>
      <c r="E194" s="1">
        <v>242194</v>
      </c>
      <c r="F194" s="2">
        <v>34.502395619438744</v>
      </c>
      <c r="G194">
        <v>6</v>
      </c>
      <c r="H194" t="s">
        <v>80</v>
      </c>
      <c r="I194">
        <v>65.8</v>
      </c>
      <c r="J194">
        <v>165</v>
      </c>
      <c r="K194" s="2">
        <f t="shared" si="2"/>
        <v>24.168962350780532</v>
      </c>
      <c r="L194">
        <v>0</v>
      </c>
      <c r="M194">
        <v>1</v>
      </c>
      <c r="N194">
        <v>4</v>
      </c>
      <c r="P194">
        <v>0</v>
      </c>
      <c r="R194">
        <v>0</v>
      </c>
      <c r="S194">
        <v>0</v>
      </c>
      <c r="U194">
        <v>9</v>
      </c>
      <c r="V194">
        <v>4</v>
      </c>
      <c r="W194" s="4">
        <v>242195</v>
      </c>
      <c r="Z194">
        <v>9.6</v>
      </c>
      <c r="AA194" s="2">
        <v>29.3</v>
      </c>
      <c r="AB194">
        <v>9700</v>
      </c>
      <c r="AC194" s="6">
        <v>366000</v>
      </c>
      <c r="AD194" s="6">
        <v>55</v>
      </c>
      <c r="AE194" s="6">
        <v>33</v>
      </c>
      <c r="AF194" s="6">
        <v>1.18</v>
      </c>
      <c r="AG194" s="6">
        <v>80</v>
      </c>
      <c r="AH194" s="6">
        <v>0</v>
      </c>
    </row>
    <row r="195" spans="1:291" x14ac:dyDescent="0.35">
      <c r="A195" t="s">
        <v>366</v>
      </c>
      <c r="B195">
        <v>0</v>
      </c>
      <c r="C195">
        <v>1</v>
      </c>
      <c r="D195">
        <v>0</v>
      </c>
      <c r="E195" s="1">
        <v>242198</v>
      </c>
      <c r="F195" s="2">
        <v>26.21492128678987</v>
      </c>
      <c r="G195">
        <v>1</v>
      </c>
      <c r="I195">
        <v>44.5</v>
      </c>
      <c r="J195">
        <v>151.1</v>
      </c>
      <c r="K195" s="2">
        <f t="shared" ref="K195:K258" si="5">I195*10000/(J195*J195)</f>
        <v>19.490863602936507</v>
      </c>
      <c r="L195">
        <v>1</v>
      </c>
      <c r="M195">
        <v>1</v>
      </c>
      <c r="N195">
        <v>2</v>
      </c>
      <c r="P195">
        <v>0</v>
      </c>
      <c r="R195">
        <v>0</v>
      </c>
      <c r="S195">
        <v>0</v>
      </c>
      <c r="U195">
        <v>154</v>
      </c>
      <c r="V195">
        <v>8</v>
      </c>
      <c r="W195" s="4">
        <v>242201</v>
      </c>
      <c r="Z195">
        <v>10.9</v>
      </c>
      <c r="AA195" s="2">
        <v>32.200000000000003</v>
      </c>
      <c r="AB195">
        <v>4390</v>
      </c>
      <c r="AC195" s="6">
        <v>229000</v>
      </c>
      <c r="AD195" s="6">
        <v>27</v>
      </c>
      <c r="AE195" s="6">
        <v>15</v>
      </c>
      <c r="AF195" s="6">
        <v>0.54</v>
      </c>
      <c r="AG195" s="6">
        <v>130.19999999999999</v>
      </c>
      <c r="AH195" s="6">
        <v>0</v>
      </c>
    </row>
    <row r="196" spans="1:291" x14ac:dyDescent="0.35">
      <c r="A196" t="s">
        <v>367</v>
      </c>
      <c r="B196">
        <v>0</v>
      </c>
      <c r="C196">
        <v>0</v>
      </c>
      <c r="D196">
        <v>0</v>
      </c>
      <c r="E196" s="1">
        <v>242198</v>
      </c>
      <c r="F196" s="2">
        <v>38.209445585215605</v>
      </c>
      <c r="G196">
        <v>6</v>
      </c>
      <c r="H196" t="s">
        <v>148</v>
      </c>
      <c r="I196">
        <v>39.5</v>
      </c>
      <c r="J196">
        <v>160</v>
      </c>
      <c r="K196" s="2">
        <f t="shared" si="5"/>
        <v>15.4296875</v>
      </c>
      <c r="L196">
        <v>0</v>
      </c>
      <c r="M196">
        <v>1</v>
      </c>
      <c r="N196">
        <v>4</v>
      </c>
      <c r="P196">
        <v>0</v>
      </c>
      <c r="R196">
        <v>0</v>
      </c>
      <c r="S196">
        <v>0</v>
      </c>
      <c r="U196">
        <v>3</v>
      </c>
      <c r="V196">
        <v>1</v>
      </c>
      <c r="W196" s="4">
        <v>242199</v>
      </c>
      <c r="X196">
        <v>132000</v>
      </c>
      <c r="Y196" s="4">
        <v>242201</v>
      </c>
      <c r="Z196">
        <v>13.1</v>
      </c>
      <c r="AA196" s="2">
        <v>40.1</v>
      </c>
      <c r="AB196">
        <v>10800</v>
      </c>
      <c r="AC196" s="6">
        <v>593000</v>
      </c>
      <c r="AD196" s="6">
        <v>90</v>
      </c>
      <c r="AE196" s="6">
        <v>126</v>
      </c>
      <c r="AF196" s="6">
        <v>0.6</v>
      </c>
      <c r="AG196" s="6">
        <v>127.5</v>
      </c>
      <c r="AH196" s="6">
        <v>0</v>
      </c>
    </row>
    <row r="197" spans="1:291" x14ac:dyDescent="0.35">
      <c r="A197" t="s">
        <v>368</v>
      </c>
      <c r="B197">
        <v>0</v>
      </c>
      <c r="C197">
        <v>1</v>
      </c>
      <c r="D197">
        <v>0</v>
      </c>
      <c r="E197" s="1">
        <v>242200</v>
      </c>
      <c r="F197" s="2">
        <v>23.178644763860369</v>
      </c>
      <c r="G197">
        <v>4</v>
      </c>
      <c r="I197">
        <v>60.3</v>
      </c>
      <c r="J197">
        <v>159</v>
      </c>
      <c r="K197" s="2">
        <f t="shared" si="5"/>
        <v>23.851904592381629</v>
      </c>
      <c r="L197">
        <v>2</v>
      </c>
      <c r="M197">
        <v>1</v>
      </c>
      <c r="N197">
        <v>3</v>
      </c>
      <c r="P197">
        <v>0</v>
      </c>
      <c r="R197">
        <v>0</v>
      </c>
      <c r="S197">
        <v>0</v>
      </c>
      <c r="U197">
        <v>486</v>
      </c>
      <c r="V197">
        <v>33</v>
      </c>
      <c r="W197" s="4">
        <v>242208</v>
      </c>
      <c r="Z197">
        <v>10.8</v>
      </c>
      <c r="AA197" s="2">
        <v>33.799999999999997</v>
      </c>
      <c r="AB197">
        <v>10700</v>
      </c>
      <c r="AC197" s="6">
        <v>322000</v>
      </c>
      <c r="AD197" s="6">
        <v>20</v>
      </c>
      <c r="AE197" s="6">
        <v>14</v>
      </c>
      <c r="AF197" s="6">
        <v>0.4</v>
      </c>
      <c r="AG197" s="6">
        <v>146.80000000000001</v>
      </c>
      <c r="AH197" s="6">
        <v>0</v>
      </c>
    </row>
    <row r="198" spans="1:291" x14ac:dyDescent="0.35">
      <c r="A198" t="s">
        <v>369</v>
      </c>
      <c r="B198">
        <v>0</v>
      </c>
      <c r="C198">
        <v>0</v>
      </c>
      <c r="D198">
        <v>0</v>
      </c>
      <c r="E198" s="1">
        <v>242206</v>
      </c>
      <c r="F198" s="2">
        <v>27.663244353182751</v>
      </c>
      <c r="G198">
        <v>6</v>
      </c>
      <c r="H198" t="s">
        <v>80</v>
      </c>
      <c r="I198">
        <v>57</v>
      </c>
      <c r="J198">
        <v>165.7</v>
      </c>
      <c r="K198" s="2">
        <f t="shared" si="5"/>
        <v>20.760119010113822</v>
      </c>
      <c r="L198">
        <v>0</v>
      </c>
      <c r="M198">
        <v>1</v>
      </c>
      <c r="N198">
        <v>4</v>
      </c>
      <c r="P198">
        <v>0</v>
      </c>
      <c r="R198">
        <v>2</v>
      </c>
      <c r="S198">
        <v>0</v>
      </c>
      <c r="U198">
        <v>6</v>
      </c>
      <c r="V198">
        <v>1</v>
      </c>
      <c r="W198" s="4">
        <v>242209</v>
      </c>
      <c r="X198">
        <v>101000</v>
      </c>
      <c r="Y198" s="4">
        <v>242208</v>
      </c>
      <c r="Z198">
        <v>12.1</v>
      </c>
      <c r="AA198" s="2">
        <v>37.299999999999997</v>
      </c>
      <c r="AB198">
        <v>7400</v>
      </c>
      <c r="AC198" s="6">
        <v>355000</v>
      </c>
      <c r="AD198" s="6">
        <v>41</v>
      </c>
      <c r="AE198" s="6">
        <v>5</v>
      </c>
      <c r="AF198" s="6">
        <v>0.87</v>
      </c>
      <c r="AG198" s="6">
        <v>118.3</v>
      </c>
      <c r="AH198" s="6">
        <v>0</v>
      </c>
    </row>
    <row r="199" spans="1:291" x14ac:dyDescent="0.35">
      <c r="A199" t="s">
        <v>370</v>
      </c>
      <c r="B199">
        <v>0</v>
      </c>
      <c r="C199">
        <v>0</v>
      </c>
      <c r="D199">
        <v>0</v>
      </c>
      <c r="E199" s="1">
        <v>242216</v>
      </c>
      <c r="F199" s="2">
        <v>24.377823408624231</v>
      </c>
      <c r="G199">
        <v>6</v>
      </c>
      <c r="H199" t="s">
        <v>371</v>
      </c>
      <c r="I199">
        <v>67.8</v>
      </c>
      <c r="J199">
        <v>174.1</v>
      </c>
      <c r="K199" s="2">
        <f t="shared" si="5"/>
        <v>22.368257397278398</v>
      </c>
      <c r="L199">
        <v>0</v>
      </c>
      <c r="M199">
        <v>1</v>
      </c>
      <c r="N199">
        <v>4</v>
      </c>
      <c r="P199">
        <v>0</v>
      </c>
      <c r="R199">
        <v>5</v>
      </c>
      <c r="S199">
        <v>0</v>
      </c>
      <c r="Z199">
        <v>9.8000000000000007</v>
      </c>
      <c r="AA199" s="2">
        <v>30.8</v>
      </c>
      <c r="AB199">
        <v>9300</v>
      </c>
      <c r="AC199" s="6">
        <v>364000</v>
      </c>
      <c r="AD199" s="6">
        <v>32</v>
      </c>
      <c r="AE199" s="6">
        <v>16</v>
      </c>
      <c r="AF199" s="6">
        <v>0.84</v>
      </c>
      <c r="AG199" s="6">
        <v>122.6</v>
      </c>
      <c r="AH199" s="6">
        <v>3</v>
      </c>
      <c r="AJ199" s="4">
        <v>242212</v>
      </c>
      <c r="AK199" s="4" t="s">
        <v>372</v>
      </c>
      <c r="AL199" s="6" t="s">
        <v>373</v>
      </c>
      <c r="AO199">
        <v>0</v>
      </c>
      <c r="AP199">
        <v>1</v>
      </c>
      <c r="AQ199">
        <v>4</v>
      </c>
      <c r="BB199" s="4">
        <v>242144</v>
      </c>
      <c r="BC199" t="s">
        <v>125</v>
      </c>
      <c r="BD199">
        <v>33</v>
      </c>
      <c r="BE199">
        <v>66.5</v>
      </c>
      <c r="BF199">
        <v>2</v>
      </c>
      <c r="BG199">
        <v>3</v>
      </c>
      <c r="BH199">
        <v>7</v>
      </c>
      <c r="BS199" s="4">
        <v>242137</v>
      </c>
      <c r="BT199" t="s">
        <v>125</v>
      </c>
      <c r="BU199">
        <v>33</v>
      </c>
      <c r="BV199">
        <v>66.5</v>
      </c>
      <c r="BW199">
        <v>2</v>
      </c>
      <c r="BX199">
        <v>3</v>
      </c>
      <c r="BY199">
        <v>7</v>
      </c>
      <c r="KD199" s="4">
        <v>242137</v>
      </c>
      <c r="KE199">
        <f>E199-KD199</f>
        <v>79</v>
      </c>
    </row>
    <row r="200" spans="1:291" x14ac:dyDescent="0.35">
      <c r="A200" t="s">
        <v>374</v>
      </c>
      <c r="B200">
        <v>0</v>
      </c>
      <c r="C200">
        <v>0</v>
      </c>
      <c r="D200">
        <v>0</v>
      </c>
      <c r="E200" s="1">
        <v>242224</v>
      </c>
      <c r="F200" s="2">
        <v>28.50924024640657</v>
      </c>
      <c r="G200">
        <v>6</v>
      </c>
      <c r="H200" t="s">
        <v>371</v>
      </c>
      <c r="I200">
        <v>44.8</v>
      </c>
      <c r="J200">
        <v>166</v>
      </c>
      <c r="K200" s="2">
        <f t="shared" si="5"/>
        <v>16.257802293511396</v>
      </c>
      <c r="L200">
        <v>0</v>
      </c>
      <c r="M200">
        <v>1</v>
      </c>
      <c r="N200">
        <v>4</v>
      </c>
      <c r="P200">
        <v>0</v>
      </c>
      <c r="R200">
        <v>2</v>
      </c>
      <c r="S200">
        <v>0</v>
      </c>
      <c r="U200">
        <v>6</v>
      </c>
      <c r="V200">
        <v>4</v>
      </c>
      <c r="W200" s="4">
        <v>242225</v>
      </c>
      <c r="Z200">
        <v>8.4</v>
      </c>
      <c r="AA200" s="2">
        <v>26.4</v>
      </c>
      <c r="AB200">
        <v>4800</v>
      </c>
      <c r="AC200" s="6">
        <v>194000</v>
      </c>
      <c r="AD200" s="6">
        <v>33</v>
      </c>
      <c r="AE200" s="6">
        <v>15</v>
      </c>
      <c r="AF200" s="6">
        <v>0.64</v>
      </c>
      <c r="AG200" s="6">
        <v>133.19999999999999</v>
      </c>
      <c r="AH200" s="6">
        <v>0</v>
      </c>
    </row>
    <row r="201" spans="1:291" x14ac:dyDescent="0.35">
      <c r="A201" t="s">
        <v>375</v>
      </c>
      <c r="B201">
        <v>0</v>
      </c>
      <c r="C201">
        <v>0</v>
      </c>
      <c r="D201">
        <v>0</v>
      </c>
      <c r="E201" s="1">
        <v>242225</v>
      </c>
      <c r="F201" s="2">
        <v>54.483230663928815</v>
      </c>
      <c r="G201">
        <v>6</v>
      </c>
      <c r="H201" t="s">
        <v>376</v>
      </c>
      <c r="I201">
        <v>57.7</v>
      </c>
      <c r="J201">
        <v>167</v>
      </c>
      <c r="K201" s="2">
        <f t="shared" si="5"/>
        <v>20.68916060095378</v>
      </c>
      <c r="L201">
        <v>0</v>
      </c>
      <c r="M201">
        <v>1</v>
      </c>
      <c r="N201">
        <v>4</v>
      </c>
      <c r="P201">
        <v>0</v>
      </c>
      <c r="R201">
        <v>0</v>
      </c>
      <c r="S201" t="s">
        <v>377</v>
      </c>
      <c r="T201" t="s">
        <v>378</v>
      </c>
      <c r="X201">
        <v>164000</v>
      </c>
      <c r="Y201" s="4">
        <v>242246</v>
      </c>
      <c r="Z201">
        <v>10.7</v>
      </c>
      <c r="AA201" s="2">
        <v>31.4</v>
      </c>
      <c r="AB201">
        <v>6900</v>
      </c>
      <c r="AC201" s="6">
        <v>142000</v>
      </c>
      <c r="AD201" s="6">
        <v>98</v>
      </c>
      <c r="AE201" s="6">
        <v>17</v>
      </c>
      <c r="AF201" s="6">
        <v>0.83</v>
      </c>
      <c r="AG201" s="6">
        <v>99.8</v>
      </c>
      <c r="AH201" s="6">
        <v>1</v>
      </c>
      <c r="AJ201" s="4">
        <v>242154</v>
      </c>
      <c r="AK201" s="4" t="s">
        <v>379</v>
      </c>
      <c r="AL201" s="6" t="s">
        <v>380</v>
      </c>
      <c r="AM201">
        <v>62.4</v>
      </c>
      <c r="AN201" s="6">
        <f>AM201-I201</f>
        <v>4.6999999999999957</v>
      </c>
      <c r="AO201">
        <v>0</v>
      </c>
      <c r="AP201">
        <v>1</v>
      </c>
      <c r="AQ201">
        <v>4</v>
      </c>
      <c r="AS201">
        <v>8.3000000000000007</v>
      </c>
      <c r="AT201">
        <v>25.1</v>
      </c>
      <c r="AU201">
        <v>7600</v>
      </c>
      <c r="AV201">
        <v>130000</v>
      </c>
      <c r="AW201">
        <v>74</v>
      </c>
      <c r="AX201">
        <v>19</v>
      </c>
      <c r="AY201">
        <v>0.59</v>
      </c>
      <c r="AZ201">
        <v>114.8</v>
      </c>
      <c r="KD201" s="36">
        <v>242154</v>
      </c>
      <c r="KE201">
        <f>E201-KD201</f>
        <v>71</v>
      </c>
    </row>
    <row r="202" spans="1:291" x14ac:dyDescent="0.35">
      <c r="A202" t="s">
        <v>381</v>
      </c>
      <c r="B202">
        <v>0</v>
      </c>
      <c r="C202">
        <v>0</v>
      </c>
      <c r="D202">
        <v>0</v>
      </c>
      <c r="E202" s="1">
        <v>242232</v>
      </c>
      <c r="F202" s="2">
        <v>29.021218343600275</v>
      </c>
      <c r="G202">
        <v>6</v>
      </c>
      <c r="H202" t="s">
        <v>80</v>
      </c>
      <c r="I202">
        <v>57</v>
      </c>
      <c r="J202">
        <v>174</v>
      </c>
      <c r="K202" s="2">
        <f t="shared" si="5"/>
        <v>18.826793499801823</v>
      </c>
      <c r="L202">
        <v>1</v>
      </c>
      <c r="M202">
        <v>1</v>
      </c>
      <c r="N202">
        <v>1.2</v>
      </c>
      <c r="O202" t="s">
        <v>150</v>
      </c>
      <c r="P202">
        <v>0</v>
      </c>
      <c r="R202">
        <v>5</v>
      </c>
      <c r="S202">
        <v>0</v>
      </c>
      <c r="U202">
        <v>60</v>
      </c>
      <c r="V202">
        <v>8</v>
      </c>
      <c r="W202" s="4">
        <v>242234</v>
      </c>
      <c r="X202">
        <v>197815</v>
      </c>
      <c r="Y202" s="4">
        <v>242236</v>
      </c>
      <c r="Z202">
        <v>12.1</v>
      </c>
      <c r="AA202" s="2">
        <v>39.799999999999997</v>
      </c>
      <c r="AB202">
        <v>7300</v>
      </c>
      <c r="AC202" s="6">
        <v>172000</v>
      </c>
      <c r="AD202" s="6">
        <v>31</v>
      </c>
      <c r="AE202" s="6">
        <v>5</v>
      </c>
      <c r="AF202" s="6">
        <v>0.84</v>
      </c>
      <c r="AG202" s="6">
        <v>118.3</v>
      </c>
      <c r="AH202" s="6">
        <v>0</v>
      </c>
    </row>
    <row r="203" spans="1:291" x14ac:dyDescent="0.35">
      <c r="A203" t="s">
        <v>382</v>
      </c>
      <c r="B203">
        <v>0</v>
      </c>
      <c r="C203">
        <v>0</v>
      </c>
      <c r="D203">
        <v>0</v>
      </c>
      <c r="E203" s="1">
        <v>242235</v>
      </c>
      <c r="F203" s="2">
        <v>25.880903490759753</v>
      </c>
      <c r="G203">
        <v>0</v>
      </c>
      <c r="I203">
        <v>48</v>
      </c>
      <c r="J203">
        <v>170</v>
      </c>
      <c r="K203" s="2">
        <f t="shared" si="5"/>
        <v>16.608996539792386</v>
      </c>
      <c r="L203">
        <v>2</v>
      </c>
      <c r="M203">
        <v>1</v>
      </c>
      <c r="N203">
        <v>5</v>
      </c>
      <c r="P203">
        <v>0</v>
      </c>
      <c r="R203">
        <v>2</v>
      </c>
      <c r="S203">
        <v>0</v>
      </c>
      <c r="AH203" s="6">
        <v>0</v>
      </c>
    </row>
    <row r="204" spans="1:291" x14ac:dyDescent="0.35">
      <c r="A204" t="s">
        <v>383</v>
      </c>
      <c r="B204">
        <v>0</v>
      </c>
      <c r="C204">
        <v>0</v>
      </c>
      <c r="D204">
        <v>0</v>
      </c>
      <c r="E204" s="1">
        <v>242235</v>
      </c>
      <c r="F204" s="2">
        <v>22.529774127310063</v>
      </c>
      <c r="G204">
        <v>0</v>
      </c>
      <c r="I204">
        <v>51.9</v>
      </c>
      <c r="J204">
        <v>170</v>
      </c>
      <c r="K204" s="2">
        <f t="shared" si="5"/>
        <v>17.958477508650518</v>
      </c>
      <c r="L204">
        <v>2</v>
      </c>
      <c r="M204">
        <v>1</v>
      </c>
      <c r="N204">
        <v>5</v>
      </c>
      <c r="P204">
        <v>0</v>
      </c>
      <c r="R204">
        <v>2</v>
      </c>
      <c r="S204">
        <v>0</v>
      </c>
      <c r="AH204" s="6">
        <v>0</v>
      </c>
    </row>
    <row r="205" spans="1:291" x14ac:dyDescent="0.35">
      <c r="A205" t="s">
        <v>384</v>
      </c>
      <c r="B205">
        <v>0</v>
      </c>
      <c r="C205">
        <v>0</v>
      </c>
      <c r="D205">
        <v>0</v>
      </c>
      <c r="E205" s="1">
        <v>242235</v>
      </c>
      <c r="F205" s="2">
        <v>45.984941820670777</v>
      </c>
      <c r="G205">
        <v>6</v>
      </c>
      <c r="H205" t="s">
        <v>80</v>
      </c>
      <c r="I205">
        <v>76.3</v>
      </c>
      <c r="J205">
        <v>173.1</v>
      </c>
      <c r="K205" s="2">
        <f t="shared" si="5"/>
        <v>25.464221433932696</v>
      </c>
      <c r="L205">
        <v>0</v>
      </c>
      <c r="M205">
        <v>1</v>
      </c>
      <c r="N205">
        <v>4</v>
      </c>
      <c r="P205">
        <v>0</v>
      </c>
      <c r="R205">
        <v>2</v>
      </c>
      <c r="S205">
        <v>1</v>
      </c>
      <c r="Z205">
        <v>9.1</v>
      </c>
      <c r="AA205" s="2">
        <v>27.8</v>
      </c>
      <c r="AB205">
        <v>5300</v>
      </c>
      <c r="AC205" s="6">
        <v>387000</v>
      </c>
      <c r="AF205" s="6">
        <v>0.75</v>
      </c>
      <c r="AG205" s="6">
        <v>110.8</v>
      </c>
      <c r="AH205" s="6">
        <v>0</v>
      </c>
    </row>
    <row r="206" spans="1:291" x14ac:dyDescent="0.35">
      <c r="A206" t="s">
        <v>385</v>
      </c>
      <c r="B206">
        <v>0</v>
      </c>
      <c r="C206">
        <v>0</v>
      </c>
      <c r="D206">
        <v>0</v>
      </c>
      <c r="E206" s="1">
        <v>242238</v>
      </c>
      <c r="F206" s="2">
        <v>38.685831622176593</v>
      </c>
      <c r="G206">
        <v>6</v>
      </c>
      <c r="H206" t="s">
        <v>148</v>
      </c>
      <c r="I206">
        <v>60.1</v>
      </c>
      <c r="J206">
        <v>174.4</v>
      </c>
      <c r="K206" s="2">
        <f t="shared" si="5"/>
        <v>19.759752966921976</v>
      </c>
      <c r="L206">
        <v>2</v>
      </c>
      <c r="M206">
        <v>1</v>
      </c>
      <c r="N206">
        <v>4</v>
      </c>
      <c r="P206">
        <v>0</v>
      </c>
      <c r="R206">
        <v>2</v>
      </c>
      <c r="S206">
        <v>7</v>
      </c>
      <c r="T206" t="s">
        <v>386</v>
      </c>
      <c r="Z206">
        <v>12.2</v>
      </c>
      <c r="AA206" s="2">
        <v>36.6</v>
      </c>
      <c r="AB206">
        <v>7100</v>
      </c>
      <c r="AC206" s="6">
        <v>299000</v>
      </c>
      <c r="AD206" s="6">
        <v>28</v>
      </c>
      <c r="AE206" s="6">
        <v>12</v>
      </c>
      <c r="AF206" s="6">
        <v>0.74</v>
      </c>
      <c r="AG206" s="6">
        <v>117</v>
      </c>
      <c r="AH206" s="6">
        <v>0</v>
      </c>
    </row>
    <row r="207" spans="1:291" x14ac:dyDescent="0.35">
      <c r="A207" t="s">
        <v>387</v>
      </c>
      <c r="B207">
        <v>0</v>
      </c>
      <c r="C207">
        <v>0</v>
      </c>
      <c r="D207">
        <v>0</v>
      </c>
      <c r="E207" s="1">
        <v>242252</v>
      </c>
      <c r="F207" s="2">
        <v>29.059548254620122</v>
      </c>
      <c r="G207">
        <v>6</v>
      </c>
      <c r="H207" t="s">
        <v>80</v>
      </c>
      <c r="I207">
        <v>45.2</v>
      </c>
      <c r="J207">
        <v>175</v>
      </c>
      <c r="K207" s="2">
        <f t="shared" si="5"/>
        <v>14.759183673469387</v>
      </c>
      <c r="L207">
        <v>0</v>
      </c>
      <c r="M207">
        <v>1</v>
      </c>
      <c r="N207">
        <v>4</v>
      </c>
      <c r="P207">
        <v>0</v>
      </c>
      <c r="R207">
        <v>2</v>
      </c>
      <c r="S207">
        <v>0</v>
      </c>
      <c r="U207">
        <v>39</v>
      </c>
      <c r="V207">
        <v>3</v>
      </c>
      <c r="W207" s="4">
        <v>242254</v>
      </c>
      <c r="X207">
        <v>796000</v>
      </c>
      <c r="Y207" s="4">
        <v>242254</v>
      </c>
      <c r="Z207">
        <v>14.2</v>
      </c>
      <c r="AA207" s="2">
        <v>47</v>
      </c>
      <c r="AB207">
        <v>8200</v>
      </c>
      <c r="AC207" s="6">
        <v>306000</v>
      </c>
      <c r="AD207" s="6">
        <v>90</v>
      </c>
      <c r="AE207" s="6">
        <v>111</v>
      </c>
      <c r="AF207" s="6">
        <v>0.9</v>
      </c>
      <c r="AG207" s="6">
        <v>115</v>
      </c>
      <c r="AH207" s="6">
        <v>0</v>
      </c>
    </row>
    <row r="208" spans="1:291" x14ac:dyDescent="0.35">
      <c r="A208" t="s">
        <v>388</v>
      </c>
      <c r="B208">
        <v>0</v>
      </c>
      <c r="C208">
        <v>0</v>
      </c>
      <c r="D208">
        <v>0</v>
      </c>
      <c r="E208" s="1">
        <v>242268</v>
      </c>
      <c r="F208" s="2">
        <v>30.600958247775495</v>
      </c>
      <c r="G208">
        <v>6</v>
      </c>
      <c r="H208" t="s">
        <v>389</v>
      </c>
      <c r="I208">
        <v>52</v>
      </c>
      <c r="J208">
        <v>178</v>
      </c>
      <c r="K208" s="2">
        <f t="shared" si="5"/>
        <v>16.412069183183942</v>
      </c>
      <c r="L208">
        <v>0</v>
      </c>
      <c r="M208">
        <v>1</v>
      </c>
      <c r="N208">
        <v>1.2</v>
      </c>
      <c r="O208" t="s">
        <v>150</v>
      </c>
      <c r="P208">
        <v>0</v>
      </c>
      <c r="R208">
        <v>0</v>
      </c>
      <c r="S208">
        <v>7</v>
      </c>
      <c r="T208" t="s">
        <v>389</v>
      </c>
      <c r="U208">
        <v>192</v>
      </c>
      <c r="V208">
        <v>17</v>
      </c>
      <c r="W208" s="4">
        <v>242269</v>
      </c>
      <c r="X208">
        <v>184000</v>
      </c>
      <c r="Y208" s="4">
        <v>242271</v>
      </c>
      <c r="Z208">
        <v>8.4</v>
      </c>
      <c r="AA208" s="2">
        <v>33.4</v>
      </c>
      <c r="AB208">
        <v>28300</v>
      </c>
      <c r="AC208" s="6">
        <v>131000</v>
      </c>
      <c r="AD208" s="6">
        <v>90</v>
      </c>
      <c r="AE208" s="6">
        <v>34</v>
      </c>
      <c r="AF208" s="6">
        <v>1.03</v>
      </c>
      <c r="AG208" s="6">
        <v>97</v>
      </c>
      <c r="AH208" s="6">
        <v>0</v>
      </c>
    </row>
    <row r="209" spans="1:34" x14ac:dyDescent="0.35">
      <c r="A209" t="s">
        <v>390</v>
      </c>
      <c r="B209">
        <v>0</v>
      </c>
      <c r="C209">
        <v>0</v>
      </c>
      <c r="D209">
        <v>0</v>
      </c>
      <c r="E209" s="1">
        <v>242269</v>
      </c>
      <c r="F209" s="2">
        <v>45.24572210814511</v>
      </c>
      <c r="G209">
        <v>6</v>
      </c>
      <c r="H209" t="s">
        <v>391</v>
      </c>
      <c r="I209">
        <v>42</v>
      </c>
      <c r="J209">
        <v>162</v>
      </c>
      <c r="K209" s="2">
        <f t="shared" si="5"/>
        <v>16.003657978966622</v>
      </c>
      <c r="L209">
        <v>1</v>
      </c>
      <c r="M209">
        <v>1</v>
      </c>
      <c r="N209">
        <v>1.2</v>
      </c>
      <c r="O209" t="s">
        <v>150</v>
      </c>
      <c r="P209">
        <v>0</v>
      </c>
      <c r="R209">
        <v>1</v>
      </c>
      <c r="S209">
        <v>3</v>
      </c>
      <c r="Z209">
        <v>11.7</v>
      </c>
      <c r="AA209" s="2">
        <v>36.700000000000003</v>
      </c>
      <c r="AB209">
        <v>7200</v>
      </c>
      <c r="AC209" s="6">
        <v>248000</v>
      </c>
      <c r="AD209" s="6">
        <v>43</v>
      </c>
      <c r="AE209" s="6">
        <v>24</v>
      </c>
      <c r="AF209" s="6">
        <v>0.77</v>
      </c>
      <c r="AG209" s="6">
        <v>114.6</v>
      </c>
      <c r="AH209" s="6">
        <v>0</v>
      </c>
    </row>
    <row r="210" spans="1:34" x14ac:dyDescent="0.35">
      <c r="A210" t="s">
        <v>392</v>
      </c>
      <c r="B210">
        <v>0</v>
      </c>
      <c r="C210">
        <v>0</v>
      </c>
      <c r="D210">
        <v>0</v>
      </c>
      <c r="E210" s="1">
        <v>242279</v>
      </c>
      <c r="F210" s="2">
        <v>24.618754277891856</v>
      </c>
      <c r="G210">
        <v>6</v>
      </c>
      <c r="H210" t="s">
        <v>135</v>
      </c>
      <c r="L210">
        <v>0</v>
      </c>
      <c r="M210">
        <v>1</v>
      </c>
      <c r="N210">
        <v>4</v>
      </c>
      <c r="P210">
        <v>0</v>
      </c>
      <c r="R210">
        <v>2</v>
      </c>
      <c r="S210">
        <v>0</v>
      </c>
      <c r="U210">
        <v>11</v>
      </c>
      <c r="V210">
        <v>1</v>
      </c>
      <c r="W210" s="4">
        <v>242282</v>
      </c>
      <c r="Z210">
        <v>4.2</v>
      </c>
      <c r="AA210" s="2">
        <v>13</v>
      </c>
      <c r="AB210">
        <v>11500</v>
      </c>
      <c r="AC210" s="6">
        <v>396000</v>
      </c>
      <c r="AD210" s="6">
        <v>27</v>
      </c>
      <c r="AE210" s="6">
        <v>20</v>
      </c>
      <c r="AF210" s="6">
        <v>1.22</v>
      </c>
      <c r="AG210" s="6">
        <v>82.5</v>
      </c>
      <c r="AH210" s="6">
        <v>0</v>
      </c>
    </row>
    <row r="211" spans="1:34" x14ac:dyDescent="0.35">
      <c r="A211" t="s">
        <v>393</v>
      </c>
      <c r="B211">
        <v>0</v>
      </c>
      <c r="C211">
        <v>0</v>
      </c>
      <c r="D211">
        <v>0</v>
      </c>
      <c r="E211" s="1">
        <v>242281</v>
      </c>
      <c r="F211" s="2">
        <v>29.927446954141001</v>
      </c>
      <c r="G211">
        <v>6</v>
      </c>
      <c r="H211" t="s">
        <v>149</v>
      </c>
      <c r="I211">
        <v>60</v>
      </c>
      <c r="J211">
        <v>175</v>
      </c>
      <c r="K211" s="2">
        <f t="shared" si="5"/>
        <v>19.591836734693878</v>
      </c>
      <c r="L211">
        <v>0</v>
      </c>
      <c r="M211">
        <v>1</v>
      </c>
      <c r="N211">
        <v>4</v>
      </c>
      <c r="P211">
        <v>0</v>
      </c>
      <c r="R211">
        <v>4</v>
      </c>
      <c r="S211">
        <v>0</v>
      </c>
      <c r="U211">
        <v>6</v>
      </c>
      <c r="V211">
        <v>1</v>
      </c>
      <c r="W211" s="4">
        <v>242285</v>
      </c>
      <c r="X211">
        <v>1832339</v>
      </c>
      <c r="Y211" s="4">
        <v>242305</v>
      </c>
      <c r="Z211">
        <v>6.7</v>
      </c>
      <c r="AA211" s="2">
        <v>21</v>
      </c>
      <c r="AB211">
        <v>12400</v>
      </c>
      <c r="AC211" s="6">
        <v>147000</v>
      </c>
      <c r="AD211" s="6">
        <v>64</v>
      </c>
      <c r="AE211" s="6">
        <v>11</v>
      </c>
      <c r="AF211" s="6">
        <v>2.3199999999999998</v>
      </c>
      <c r="AG211" s="6">
        <v>36.6</v>
      </c>
      <c r="AH211" s="6">
        <v>0</v>
      </c>
    </row>
    <row r="212" spans="1:34" x14ac:dyDescent="0.35">
      <c r="A212" t="s">
        <v>394</v>
      </c>
      <c r="B212">
        <v>0</v>
      </c>
      <c r="C212">
        <v>1</v>
      </c>
      <c r="D212">
        <v>0</v>
      </c>
      <c r="E212" s="1">
        <v>242284</v>
      </c>
      <c r="F212" s="2">
        <v>33.051334702258728</v>
      </c>
      <c r="G212">
        <v>6</v>
      </c>
      <c r="H212" t="s">
        <v>395</v>
      </c>
      <c r="L212">
        <v>2</v>
      </c>
      <c r="M212">
        <v>1</v>
      </c>
      <c r="N212">
        <v>4</v>
      </c>
      <c r="P212">
        <v>0</v>
      </c>
      <c r="R212">
        <v>0</v>
      </c>
      <c r="S212">
        <v>0</v>
      </c>
      <c r="AH212" s="6">
        <v>0</v>
      </c>
    </row>
    <row r="213" spans="1:34" x14ac:dyDescent="0.35">
      <c r="A213" t="s">
        <v>396</v>
      </c>
      <c r="B213">
        <v>0</v>
      </c>
      <c r="C213">
        <v>0</v>
      </c>
      <c r="D213">
        <v>0</v>
      </c>
      <c r="E213" s="1">
        <v>242298</v>
      </c>
      <c r="F213" s="2">
        <v>21.218343600273784</v>
      </c>
      <c r="G213">
        <v>6</v>
      </c>
      <c r="H213" t="s">
        <v>299</v>
      </c>
      <c r="I213">
        <v>61.9</v>
      </c>
      <c r="J213">
        <v>176</v>
      </c>
      <c r="K213" s="2">
        <f t="shared" si="5"/>
        <v>19.983212809917354</v>
      </c>
      <c r="L213">
        <v>2</v>
      </c>
      <c r="M213">
        <v>1</v>
      </c>
      <c r="N213">
        <v>5</v>
      </c>
      <c r="P213">
        <v>0</v>
      </c>
      <c r="R213">
        <v>2</v>
      </c>
      <c r="S213">
        <v>7</v>
      </c>
      <c r="T213" t="s">
        <v>397</v>
      </c>
      <c r="U213">
        <v>278</v>
      </c>
      <c r="V213">
        <v>11</v>
      </c>
      <c r="W213" s="4">
        <v>242304</v>
      </c>
      <c r="X213">
        <v>29015</v>
      </c>
      <c r="Y213" s="4">
        <v>242306</v>
      </c>
      <c r="Z213">
        <v>14.1</v>
      </c>
      <c r="AA213" s="2">
        <v>45.9</v>
      </c>
      <c r="AB213">
        <v>6100</v>
      </c>
      <c r="AC213" s="6">
        <v>171000</v>
      </c>
      <c r="AD213" s="6">
        <v>25</v>
      </c>
      <c r="AE213" s="6">
        <v>32</v>
      </c>
      <c r="AF213" s="6">
        <v>0.76</v>
      </c>
      <c r="AG213" s="6">
        <v>130.4</v>
      </c>
      <c r="AH213" s="6">
        <v>0</v>
      </c>
    </row>
    <row r="214" spans="1:34" x14ac:dyDescent="0.35">
      <c r="A214" t="s">
        <v>398</v>
      </c>
      <c r="B214">
        <v>0</v>
      </c>
      <c r="C214">
        <v>0</v>
      </c>
      <c r="D214">
        <v>0</v>
      </c>
      <c r="E214" s="1">
        <v>242310</v>
      </c>
      <c r="F214" s="2">
        <v>24.060232717316907</v>
      </c>
      <c r="G214">
        <v>6</v>
      </c>
      <c r="H214" t="s">
        <v>148</v>
      </c>
      <c r="I214">
        <v>61.4</v>
      </c>
      <c r="J214">
        <v>176</v>
      </c>
      <c r="K214" s="2">
        <f t="shared" si="5"/>
        <v>19.821797520661157</v>
      </c>
      <c r="L214">
        <v>2</v>
      </c>
      <c r="M214">
        <v>1</v>
      </c>
      <c r="N214">
        <v>4</v>
      </c>
      <c r="P214">
        <v>0</v>
      </c>
      <c r="R214">
        <v>0</v>
      </c>
      <c r="S214">
        <v>0</v>
      </c>
      <c r="U214">
        <v>52</v>
      </c>
      <c r="V214">
        <v>11</v>
      </c>
      <c r="W214" s="4">
        <v>242316</v>
      </c>
      <c r="X214">
        <v>564687</v>
      </c>
      <c r="Y214" s="4">
        <v>242317</v>
      </c>
      <c r="Z214">
        <v>11.5</v>
      </c>
      <c r="AA214" s="2">
        <v>34.9</v>
      </c>
      <c r="AB214">
        <v>3100</v>
      </c>
      <c r="AC214" s="6">
        <v>94000</v>
      </c>
      <c r="AD214" s="6">
        <v>70</v>
      </c>
      <c r="AE214" s="6">
        <v>50</v>
      </c>
      <c r="AF214" s="6">
        <v>1.04</v>
      </c>
      <c r="AG214" s="6">
        <v>100</v>
      </c>
      <c r="AH214" s="6">
        <v>0</v>
      </c>
    </row>
    <row r="215" spans="1:34" x14ac:dyDescent="0.35">
      <c r="A215" t="s">
        <v>399</v>
      </c>
      <c r="B215">
        <v>0</v>
      </c>
      <c r="C215">
        <v>0</v>
      </c>
      <c r="D215">
        <v>0</v>
      </c>
      <c r="E215" s="1">
        <v>242323</v>
      </c>
      <c r="F215" s="2">
        <v>20.087611225188226</v>
      </c>
      <c r="G215">
        <v>6</v>
      </c>
      <c r="H215" t="s">
        <v>148</v>
      </c>
      <c r="L215">
        <v>0</v>
      </c>
      <c r="M215">
        <v>1</v>
      </c>
      <c r="N215">
        <v>4</v>
      </c>
      <c r="P215">
        <v>1</v>
      </c>
      <c r="Q215" s="4">
        <v>240925</v>
      </c>
      <c r="R215">
        <v>5</v>
      </c>
      <c r="S215">
        <v>0</v>
      </c>
      <c r="U215">
        <v>243</v>
      </c>
      <c r="V215">
        <v>19</v>
      </c>
      <c r="W215" s="4">
        <v>242323</v>
      </c>
      <c r="Z215">
        <v>10</v>
      </c>
      <c r="AA215" s="2">
        <v>33.1</v>
      </c>
      <c r="AB215">
        <v>25500</v>
      </c>
      <c r="AC215" s="6">
        <v>258000</v>
      </c>
      <c r="AD215" s="6">
        <v>55</v>
      </c>
      <c r="AE215" s="6">
        <v>27</v>
      </c>
      <c r="AF215" s="6">
        <v>1.2</v>
      </c>
      <c r="AG215" s="6">
        <v>86.5</v>
      </c>
      <c r="AH215" s="6">
        <v>0</v>
      </c>
    </row>
    <row r="216" spans="1:34" x14ac:dyDescent="0.35">
      <c r="A216" t="s">
        <v>400</v>
      </c>
      <c r="B216">
        <v>0</v>
      </c>
      <c r="C216">
        <v>0</v>
      </c>
      <c r="D216">
        <v>0</v>
      </c>
      <c r="E216" s="1">
        <v>242345</v>
      </c>
      <c r="F216" s="2">
        <v>41.232032854209443</v>
      </c>
      <c r="G216">
        <v>1</v>
      </c>
      <c r="I216">
        <v>66</v>
      </c>
      <c r="J216">
        <v>173</v>
      </c>
      <c r="K216" s="2">
        <f t="shared" si="5"/>
        <v>22.052190183434128</v>
      </c>
      <c r="L216">
        <v>0</v>
      </c>
      <c r="M216">
        <v>1</v>
      </c>
      <c r="N216">
        <v>2</v>
      </c>
      <c r="P216">
        <v>0</v>
      </c>
      <c r="R216">
        <v>5</v>
      </c>
      <c r="S216">
        <v>0</v>
      </c>
      <c r="U216">
        <v>55</v>
      </c>
      <c r="V216">
        <v>19</v>
      </c>
      <c r="W216" s="4">
        <v>242347</v>
      </c>
      <c r="Z216">
        <v>14.8</v>
      </c>
      <c r="AA216" s="2">
        <v>44.8</v>
      </c>
      <c r="AB216">
        <v>10400</v>
      </c>
      <c r="AC216" s="6">
        <v>99000</v>
      </c>
      <c r="AD216" s="6">
        <v>116</v>
      </c>
      <c r="AE216" s="6">
        <v>50</v>
      </c>
      <c r="AF216" s="6">
        <v>0.76</v>
      </c>
      <c r="AG216" s="6">
        <v>86.7</v>
      </c>
      <c r="AH216" s="6">
        <v>0</v>
      </c>
    </row>
    <row r="217" spans="1:34" x14ac:dyDescent="0.35">
      <c r="A217" t="s">
        <v>401</v>
      </c>
      <c r="B217">
        <v>0</v>
      </c>
      <c r="C217">
        <v>0</v>
      </c>
      <c r="D217">
        <v>0</v>
      </c>
      <c r="E217" s="1">
        <v>242350</v>
      </c>
      <c r="F217" s="2">
        <v>31.115674195756331</v>
      </c>
      <c r="G217">
        <v>1</v>
      </c>
      <c r="L217">
        <v>0</v>
      </c>
      <c r="M217">
        <v>1</v>
      </c>
      <c r="N217">
        <v>4</v>
      </c>
      <c r="P217">
        <v>0</v>
      </c>
      <c r="R217">
        <v>2</v>
      </c>
      <c r="S217">
        <v>0</v>
      </c>
      <c r="Z217">
        <v>7.8</v>
      </c>
      <c r="AA217" s="2">
        <v>25</v>
      </c>
      <c r="AB217">
        <v>9700</v>
      </c>
      <c r="AC217" s="6">
        <v>227000</v>
      </c>
      <c r="AD217" s="6">
        <v>105</v>
      </c>
      <c r="AE217" s="6">
        <v>48</v>
      </c>
      <c r="AF217" s="6">
        <v>0.82</v>
      </c>
      <c r="AG217" s="6">
        <v>117.8</v>
      </c>
      <c r="AH217" s="6">
        <v>0</v>
      </c>
    </row>
    <row r="218" spans="1:34" x14ac:dyDescent="0.35">
      <c r="A218" t="s">
        <v>402</v>
      </c>
      <c r="B218">
        <v>0</v>
      </c>
      <c r="C218">
        <v>0</v>
      </c>
      <c r="D218">
        <v>0</v>
      </c>
      <c r="E218" s="1">
        <v>242400</v>
      </c>
      <c r="F218" s="2">
        <v>24.279260780287473</v>
      </c>
      <c r="G218">
        <v>1</v>
      </c>
      <c r="I218">
        <v>68</v>
      </c>
      <c r="J218">
        <v>169</v>
      </c>
      <c r="K218" s="2">
        <f t="shared" si="5"/>
        <v>23.808690171912748</v>
      </c>
      <c r="L218">
        <v>0</v>
      </c>
      <c r="M218">
        <v>1</v>
      </c>
      <c r="N218">
        <v>2</v>
      </c>
      <c r="P218">
        <v>0</v>
      </c>
      <c r="R218">
        <v>2</v>
      </c>
      <c r="S218">
        <v>0</v>
      </c>
      <c r="U218">
        <v>240</v>
      </c>
      <c r="V218">
        <v>21</v>
      </c>
      <c r="W218" s="4">
        <v>242402</v>
      </c>
      <c r="X218">
        <v>15134</v>
      </c>
      <c r="Y218" s="4">
        <v>242402</v>
      </c>
      <c r="Z218">
        <v>16.8</v>
      </c>
      <c r="AA218" s="2">
        <v>52.2</v>
      </c>
      <c r="AB218">
        <v>8300</v>
      </c>
      <c r="AC218" s="6">
        <v>217000</v>
      </c>
      <c r="AD218" s="6">
        <v>29</v>
      </c>
      <c r="AE218" s="6">
        <v>37</v>
      </c>
      <c r="AF218" s="6">
        <v>0.86</v>
      </c>
      <c r="AG218" s="6">
        <v>121.4</v>
      </c>
      <c r="AH218" s="6">
        <v>0</v>
      </c>
    </row>
    <row r="219" spans="1:34" x14ac:dyDescent="0.35">
      <c r="A219" t="s">
        <v>403</v>
      </c>
      <c r="B219">
        <v>0</v>
      </c>
      <c r="C219">
        <v>1</v>
      </c>
      <c r="D219">
        <v>0</v>
      </c>
      <c r="E219" s="1">
        <v>242402</v>
      </c>
      <c r="F219" s="2">
        <v>32.963723477070502</v>
      </c>
      <c r="G219">
        <v>4</v>
      </c>
      <c r="I219">
        <v>55.7</v>
      </c>
      <c r="J219">
        <v>162</v>
      </c>
      <c r="K219" s="2">
        <f t="shared" si="5"/>
        <v>21.223898795915257</v>
      </c>
      <c r="L219">
        <v>2</v>
      </c>
      <c r="M219">
        <v>1</v>
      </c>
      <c r="N219">
        <v>3</v>
      </c>
      <c r="P219">
        <v>0</v>
      </c>
      <c r="R219">
        <v>0</v>
      </c>
      <c r="S219">
        <v>0</v>
      </c>
      <c r="AH219" s="6">
        <v>0</v>
      </c>
    </row>
    <row r="220" spans="1:34" x14ac:dyDescent="0.35">
      <c r="A220" t="s">
        <v>404</v>
      </c>
      <c r="B220">
        <v>0</v>
      </c>
      <c r="C220">
        <v>0</v>
      </c>
      <c r="D220">
        <v>0</v>
      </c>
      <c r="E220" s="1">
        <v>242407</v>
      </c>
      <c r="F220" s="2">
        <v>32.309377138945926</v>
      </c>
      <c r="G220">
        <v>6</v>
      </c>
      <c r="H220" t="s">
        <v>148</v>
      </c>
      <c r="I220">
        <v>65.2</v>
      </c>
      <c r="J220">
        <v>172</v>
      </c>
      <c r="K220" s="2">
        <f t="shared" si="5"/>
        <v>22.038939967550029</v>
      </c>
      <c r="L220">
        <v>2</v>
      </c>
      <c r="M220">
        <v>1</v>
      </c>
      <c r="N220">
        <v>4</v>
      </c>
      <c r="P220">
        <v>0</v>
      </c>
      <c r="R220">
        <v>2</v>
      </c>
      <c r="S220">
        <v>0</v>
      </c>
      <c r="Z220">
        <v>15</v>
      </c>
      <c r="AA220" s="2">
        <v>45.7</v>
      </c>
      <c r="AB220">
        <v>6400</v>
      </c>
      <c r="AC220" s="6">
        <v>263000</v>
      </c>
      <c r="AF220" s="6">
        <v>1.01</v>
      </c>
      <c r="AG220" s="6">
        <v>98</v>
      </c>
      <c r="AH220" s="6">
        <v>0</v>
      </c>
    </row>
    <row r="221" spans="1:34" x14ac:dyDescent="0.35">
      <c r="A221" t="s">
        <v>405</v>
      </c>
      <c r="B221">
        <v>0</v>
      </c>
      <c r="C221">
        <v>0</v>
      </c>
      <c r="D221">
        <v>0</v>
      </c>
      <c r="E221" s="1">
        <v>242407</v>
      </c>
      <c r="F221" s="2">
        <v>57.998631074606436</v>
      </c>
      <c r="G221">
        <v>1</v>
      </c>
      <c r="I221">
        <v>63.5</v>
      </c>
      <c r="J221">
        <v>165</v>
      </c>
      <c r="K221" s="2">
        <f t="shared" si="5"/>
        <v>23.324150596877871</v>
      </c>
      <c r="L221">
        <v>0</v>
      </c>
      <c r="M221">
        <v>1</v>
      </c>
      <c r="N221">
        <v>4</v>
      </c>
      <c r="P221">
        <v>0</v>
      </c>
      <c r="R221">
        <v>0</v>
      </c>
      <c r="S221">
        <v>0</v>
      </c>
      <c r="U221">
        <v>463</v>
      </c>
      <c r="V221">
        <v>11</v>
      </c>
      <c r="W221" s="4">
        <v>242408</v>
      </c>
      <c r="Z221">
        <v>13.2</v>
      </c>
      <c r="AA221" s="2">
        <v>41.4</v>
      </c>
      <c r="AB221">
        <v>16200</v>
      </c>
      <c r="AC221" s="6">
        <v>243000</v>
      </c>
      <c r="AD221" s="6">
        <v>89</v>
      </c>
      <c r="AE221" s="6">
        <v>33</v>
      </c>
      <c r="AF221" s="6">
        <v>1.1200000000000001</v>
      </c>
      <c r="AG221" s="6">
        <v>80</v>
      </c>
      <c r="AH221" s="6">
        <v>0</v>
      </c>
    </row>
    <row r="222" spans="1:34" x14ac:dyDescent="0.35">
      <c r="A222" t="s">
        <v>406</v>
      </c>
      <c r="B222">
        <v>0</v>
      </c>
      <c r="C222">
        <v>1</v>
      </c>
      <c r="D222">
        <v>0</v>
      </c>
      <c r="E222" s="1">
        <v>242419</v>
      </c>
      <c r="F222" s="2">
        <v>63.466119096509239</v>
      </c>
      <c r="G222">
        <v>6</v>
      </c>
      <c r="H222" t="s">
        <v>299</v>
      </c>
      <c r="I222">
        <v>43</v>
      </c>
      <c r="J222">
        <v>154</v>
      </c>
      <c r="K222" s="2">
        <f t="shared" si="5"/>
        <v>18.13121942992073</v>
      </c>
      <c r="L222">
        <v>0</v>
      </c>
      <c r="M222">
        <v>1</v>
      </c>
      <c r="N222">
        <v>1.2</v>
      </c>
      <c r="O222" t="s">
        <v>150</v>
      </c>
      <c r="P222">
        <v>0</v>
      </c>
      <c r="R222">
        <v>0</v>
      </c>
      <c r="S222" t="s">
        <v>147</v>
      </c>
      <c r="U222">
        <v>42</v>
      </c>
      <c r="V222">
        <v>12</v>
      </c>
      <c r="W222" s="4">
        <v>242421</v>
      </c>
      <c r="Z222">
        <v>11.3</v>
      </c>
      <c r="AA222" s="2">
        <v>34</v>
      </c>
      <c r="AB222">
        <v>9300</v>
      </c>
      <c r="AC222" s="6">
        <v>13000</v>
      </c>
      <c r="AD222" s="6">
        <v>19</v>
      </c>
      <c r="AE222" s="6">
        <v>12</v>
      </c>
      <c r="AF222" s="6">
        <v>0.36</v>
      </c>
      <c r="AG222" s="6">
        <v>117.2</v>
      </c>
      <c r="AH222" s="6">
        <v>0</v>
      </c>
    </row>
    <row r="223" spans="1:34" x14ac:dyDescent="0.35">
      <c r="A223" t="s">
        <v>407</v>
      </c>
      <c r="B223">
        <v>0</v>
      </c>
      <c r="C223">
        <v>0</v>
      </c>
      <c r="D223">
        <v>0</v>
      </c>
      <c r="E223" s="1">
        <v>242434</v>
      </c>
      <c r="F223" s="2">
        <v>40.372347707049968</v>
      </c>
      <c r="G223">
        <v>6</v>
      </c>
      <c r="H223" t="s">
        <v>148</v>
      </c>
      <c r="I223">
        <v>52</v>
      </c>
      <c r="J223">
        <v>173</v>
      </c>
      <c r="K223" s="2">
        <f t="shared" si="5"/>
        <v>17.374452871796585</v>
      </c>
      <c r="L223">
        <v>1</v>
      </c>
      <c r="M223">
        <v>1</v>
      </c>
      <c r="N223">
        <v>2</v>
      </c>
      <c r="P223">
        <v>0</v>
      </c>
      <c r="R223">
        <v>2</v>
      </c>
      <c r="S223">
        <v>0</v>
      </c>
      <c r="U223">
        <v>8</v>
      </c>
      <c r="V223">
        <v>1</v>
      </c>
      <c r="W223" s="4">
        <v>242435</v>
      </c>
      <c r="X223">
        <v>1949667</v>
      </c>
      <c r="Y223" s="4">
        <v>242437</v>
      </c>
      <c r="Z223">
        <v>7.2</v>
      </c>
      <c r="AA223" s="2">
        <v>22.7</v>
      </c>
      <c r="AB223">
        <v>21900</v>
      </c>
      <c r="AC223" s="6">
        <v>418000</v>
      </c>
      <c r="AD223" s="6">
        <v>75</v>
      </c>
      <c r="AE223" s="6">
        <v>27</v>
      </c>
      <c r="AF223" s="6">
        <v>4.83</v>
      </c>
      <c r="AG223" s="6">
        <v>14</v>
      </c>
      <c r="AH223" s="6">
        <v>0</v>
      </c>
    </row>
    <row r="224" spans="1:34" x14ac:dyDescent="0.35">
      <c r="A224" t="s">
        <v>408</v>
      </c>
      <c r="B224">
        <v>0</v>
      </c>
      <c r="C224">
        <v>0</v>
      </c>
      <c r="D224">
        <v>0</v>
      </c>
      <c r="E224" s="1">
        <v>242439</v>
      </c>
      <c r="F224" s="2">
        <v>34.370978781656397</v>
      </c>
      <c r="G224">
        <v>1</v>
      </c>
      <c r="I224">
        <v>63.5</v>
      </c>
      <c r="J224">
        <v>165</v>
      </c>
      <c r="K224" s="2">
        <f t="shared" si="5"/>
        <v>23.324150596877871</v>
      </c>
      <c r="L224">
        <v>1</v>
      </c>
      <c r="M224">
        <v>1</v>
      </c>
      <c r="N224">
        <v>2</v>
      </c>
      <c r="P224">
        <v>0</v>
      </c>
      <c r="R224">
        <v>0</v>
      </c>
      <c r="S224">
        <v>0</v>
      </c>
      <c r="U224">
        <v>163</v>
      </c>
      <c r="V224">
        <v>14</v>
      </c>
      <c r="W224" s="4">
        <v>242442</v>
      </c>
      <c r="Z224">
        <v>16.8</v>
      </c>
      <c r="AA224" s="2">
        <v>50.6</v>
      </c>
      <c r="AB224">
        <v>15600</v>
      </c>
      <c r="AC224" s="6">
        <v>159000</v>
      </c>
      <c r="AD224" s="6">
        <v>34</v>
      </c>
      <c r="AE224" s="6">
        <v>23</v>
      </c>
      <c r="AF224" s="6">
        <v>0.67</v>
      </c>
      <c r="AG224" s="6">
        <v>125.4</v>
      </c>
      <c r="AH224" s="6">
        <v>0</v>
      </c>
    </row>
    <row r="225" spans="1:291" x14ac:dyDescent="0.35">
      <c r="A225" t="s">
        <v>409</v>
      </c>
      <c r="B225">
        <v>0</v>
      </c>
      <c r="C225">
        <v>0</v>
      </c>
      <c r="D225">
        <v>0</v>
      </c>
      <c r="E225" s="1">
        <v>242443</v>
      </c>
      <c r="F225" s="2">
        <v>38.748802190280628</v>
      </c>
      <c r="G225">
        <v>6</v>
      </c>
      <c r="H225" t="s">
        <v>80</v>
      </c>
      <c r="I225">
        <v>48</v>
      </c>
      <c r="J225">
        <v>150</v>
      </c>
      <c r="K225" s="2">
        <f t="shared" si="5"/>
        <v>21.333333333333332</v>
      </c>
      <c r="L225">
        <v>0</v>
      </c>
      <c r="M225">
        <v>1</v>
      </c>
      <c r="N225">
        <v>4</v>
      </c>
      <c r="P225">
        <v>0</v>
      </c>
      <c r="R225">
        <v>0</v>
      </c>
      <c r="S225">
        <v>0</v>
      </c>
      <c r="X225">
        <v>123</v>
      </c>
      <c r="Y225" s="4">
        <v>242443</v>
      </c>
      <c r="Z225">
        <v>12.5</v>
      </c>
      <c r="AA225" s="2">
        <v>38.1</v>
      </c>
      <c r="AB225">
        <v>7270</v>
      </c>
      <c r="AC225" s="6">
        <v>308000</v>
      </c>
      <c r="AD225" s="6">
        <v>45</v>
      </c>
      <c r="AE225" s="6">
        <v>30</v>
      </c>
      <c r="AF225" s="6">
        <v>0.68</v>
      </c>
      <c r="AG225" s="6">
        <v>121.1</v>
      </c>
      <c r="AH225" s="6">
        <v>0</v>
      </c>
    </row>
    <row r="226" spans="1:291" x14ac:dyDescent="0.35">
      <c r="A226" t="s">
        <v>410</v>
      </c>
      <c r="B226">
        <v>0</v>
      </c>
      <c r="C226">
        <v>0</v>
      </c>
      <c r="D226">
        <v>0</v>
      </c>
      <c r="E226" s="1">
        <v>242462</v>
      </c>
      <c r="F226" s="2">
        <v>30.89390828199863</v>
      </c>
      <c r="G226">
        <v>6</v>
      </c>
      <c r="H226" t="s">
        <v>411</v>
      </c>
      <c r="I226">
        <v>59</v>
      </c>
      <c r="J226">
        <v>180</v>
      </c>
      <c r="K226" s="2">
        <f t="shared" si="5"/>
        <v>18.209876543209877</v>
      </c>
      <c r="L226">
        <v>0</v>
      </c>
      <c r="M226">
        <v>1</v>
      </c>
      <c r="N226">
        <v>4</v>
      </c>
      <c r="P226">
        <v>0</v>
      </c>
      <c r="R226">
        <v>0</v>
      </c>
      <c r="S226">
        <v>0</v>
      </c>
      <c r="U226">
        <v>86</v>
      </c>
      <c r="V226">
        <v>16</v>
      </c>
      <c r="W226" s="4">
        <v>242463</v>
      </c>
      <c r="X226">
        <v>6610</v>
      </c>
      <c r="Y226" s="4">
        <v>242493</v>
      </c>
      <c r="Z226">
        <v>11.7</v>
      </c>
      <c r="AA226" s="2">
        <v>35.700000000000003</v>
      </c>
      <c r="AB226">
        <v>6710</v>
      </c>
      <c r="AC226" s="6">
        <v>182000</v>
      </c>
      <c r="AD226" s="6">
        <v>44</v>
      </c>
      <c r="AE226" s="6">
        <v>34</v>
      </c>
      <c r="AF226" s="6">
        <v>1.05</v>
      </c>
      <c r="AG226" s="6">
        <v>94.8</v>
      </c>
      <c r="AH226" s="6">
        <v>4</v>
      </c>
      <c r="AJ226" s="4">
        <v>242400</v>
      </c>
      <c r="AK226" s="4" t="s">
        <v>347</v>
      </c>
      <c r="AL226" s="6">
        <v>42</v>
      </c>
      <c r="AM226">
        <v>60.3</v>
      </c>
      <c r="AN226" s="6">
        <f>AM226-I226</f>
        <v>1.2999999999999972</v>
      </c>
      <c r="AO226">
        <v>2</v>
      </c>
      <c r="AP226">
        <v>1</v>
      </c>
      <c r="AQ226">
        <v>1.2</v>
      </c>
      <c r="AR226" t="s">
        <v>114</v>
      </c>
      <c r="BB226" s="4">
        <v>242323</v>
      </c>
      <c r="BC226" t="s">
        <v>347</v>
      </c>
      <c r="BD226">
        <v>42</v>
      </c>
      <c r="BE226">
        <v>61.2</v>
      </c>
      <c r="BF226">
        <v>2</v>
      </c>
      <c r="BG226">
        <v>1</v>
      </c>
      <c r="BH226">
        <v>1.2</v>
      </c>
      <c r="BI226" t="s">
        <v>114</v>
      </c>
      <c r="BS226" s="4">
        <v>242285</v>
      </c>
      <c r="BT226" t="s">
        <v>133</v>
      </c>
      <c r="BU226">
        <v>40</v>
      </c>
      <c r="BV226">
        <v>60.5</v>
      </c>
      <c r="BW226">
        <v>2</v>
      </c>
      <c r="BX226">
        <v>1</v>
      </c>
      <c r="BY226">
        <v>1.2</v>
      </c>
      <c r="BZ226" t="s">
        <v>114</v>
      </c>
      <c r="CJ226" s="4">
        <v>242279</v>
      </c>
      <c r="CK226" t="s">
        <v>133</v>
      </c>
      <c r="CL226">
        <v>40</v>
      </c>
      <c r="CM226">
        <v>60</v>
      </c>
      <c r="CN226">
        <v>2</v>
      </c>
      <c r="CO226">
        <v>1</v>
      </c>
      <c r="CP226">
        <v>4</v>
      </c>
      <c r="KD226" s="4">
        <v>242279</v>
      </c>
      <c r="KE226">
        <f>E226-KD226</f>
        <v>183</v>
      </c>
    </row>
    <row r="227" spans="1:291" x14ac:dyDescent="0.35">
      <c r="A227" t="s">
        <v>412</v>
      </c>
      <c r="B227">
        <v>0</v>
      </c>
      <c r="C227">
        <v>0</v>
      </c>
      <c r="D227">
        <v>0</v>
      </c>
      <c r="E227" s="1">
        <v>242464</v>
      </c>
      <c r="F227" s="2">
        <v>49.336071184120463</v>
      </c>
      <c r="G227">
        <v>6</v>
      </c>
      <c r="H227" t="s">
        <v>413</v>
      </c>
      <c r="I227">
        <v>63.4</v>
      </c>
      <c r="J227">
        <v>165.7</v>
      </c>
      <c r="K227" s="2">
        <f t="shared" si="5"/>
        <v>23.091079741073969</v>
      </c>
      <c r="L227">
        <v>0</v>
      </c>
      <c r="M227">
        <v>2</v>
      </c>
      <c r="N227">
        <v>1.2</v>
      </c>
      <c r="O227" t="s">
        <v>226</v>
      </c>
      <c r="P227">
        <v>0</v>
      </c>
      <c r="R227">
        <v>6</v>
      </c>
      <c r="S227" t="s">
        <v>275</v>
      </c>
      <c r="U227">
        <v>258</v>
      </c>
      <c r="V227">
        <v>14</v>
      </c>
      <c r="W227" s="4">
        <v>242466</v>
      </c>
      <c r="Z227">
        <v>13</v>
      </c>
      <c r="AA227" s="2">
        <v>39.4</v>
      </c>
      <c r="AB227">
        <v>5930</v>
      </c>
      <c r="AC227" s="6">
        <v>165000</v>
      </c>
      <c r="AD227" s="6">
        <v>23</v>
      </c>
      <c r="AE227" s="6">
        <v>14</v>
      </c>
      <c r="AF227" s="6">
        <v>1.18</v>
      </c>
      <c r="AG227" s="6">
        <v>72</v>
      </c>
      <c r="AH227" s="6">
        <v>0</v>
      </c>
    </row>
    <row r="228" spans="1:291" x14ac:dyDescent="0.35">
      <c r="A228" t="s">
        <v>414</v>
      </c>
      <c r="B228">
        <v>0</v>
      </c>
      <c r="C228">
        <v>0</v>
      </c>
      <c r="D228">
        <v>0</v>
      </c>
      <c r="E228" s="1">
        <v>242465</v>
      </c>
      <c r="F228" s="2">
        <v>35.241615331964411</v>
      </c>
      <c r="G228">
        <v>6</v>
      </c>
      <c r="H228" t="s">
        <v>156</v>
      </c>
      <c r="I228">
        <v>63</v>
      </c>
      <c r="J228">
        <v>170</v>
      </c>
      <c r="K228" s="2">
        <f t="shared" si="5"/>
        <v>21.79930795847751</v>
      </c>
      <c r="L228">
        <v>0</v>
      </c>
      <c r="M228">
        <v>1</v>
      </c>
      <c r="N228">
        <v>4</v>
      </c>
      <c r="P228">
        <v>0</v>
      </c>
      <c r="R228">
        <v>0</v>
      </c>
      <c r="S228">
        <v>0</v>
      </c>
      <c r="Z228">
        <v>14.2</v>
      </c>
      <c r="AA228" s="2">
        <v>44.3</v>
      </c>
      <c r="AB228">
        <v>6350</v>
      </c>
      <c r="AC228" s="6">
        <v>75000</v>
      </c>
      <c r="AD228" s="6">
        <v>204</v>
      </c>
      <c r="AE228" s="6">
        <v>122</v>
      </c>
      <c r="AF228" s="6">
        <v>0.8</v>
      </c>
      <c r="AG228" s="6">
        <v>115.7</v>
      </c>
      <c r="AH228" s="6">
        <v>0</v>
      </c>
    </row>
    <row r="229" spans="1:291" x14ac:dyDescent="0.35">
      <c r="A229" t="s">
        <v>415</v>
      </c>
      <c r="B229">
        <v>0</v>
      </c>
      <c r="C229">
        <v>1</v>
      </c>
      <c r="D229">
        <v>0</v>
      </c>
      <c r="E229" s="1">
        <v>242481</v>
      </c>
      <c r="F229" s="2">
        <v>38.406570841889121</v>
      </c>
      <c r="G229">
        <v>6</v>
      </c>
      <c r="H229" t="s">
        <v>416</v>
      </c>
      <c r="I229">
        <v>39</v>
      </c>
      <c r="J229">
        <v>151</v>
      </c>
      <c r="K229" s="2">
        <f t="shared" si="5"/>
        <v>17.104512959957898</v>
      </c>
      <c r="L229">
        <v>0</v>
      </c>
      <c r="M229">
        <v>1</v>
      </c>
      <c r="N229">
        <v>1.2</v>
      </c>
      <c r="O229" t="s">
        <v>150</v>
      </c>
      <c r="P229">
        <v>0</v>
      </c>
      <c r="R229">
        <v>0</v>
      </c>
      <c r="S229">
        <v>0</v>
      </c>
      <c r="U229">
        <v>7</v>
      </c>
      <c r="V229">
        <v>4</v>
      </c>
      <c r="W229" s="4">
        <v>242484</v>
      </c>
      <c r="Z229">
        <v>10.4</v>
      </c>
      <c r="AA229" s="2">
        <v>32.9</v>
      </c>
      <c r="AB229">
        <v>3440</v>
      </c>
      <c r="AC229" s="6">
        <v>229000</v>
      </c>
      <c r="AD229" s="6">
        <v>48</v>
      </c>
      <c r="AE229" s="6">
        <v>22</v>
      </c>
      <c r="AF229" s="6">
        <v>0.43</v>
      </c>
      <c r="AG229" s="6">
        <v>131.80000000000001</v>
      </c>
      <c r="AH229" s="6">
        <v>0</v>
      </c>
    </row>
    <row r="230" spans="1:291" x14ac:dyDescent="0.35">
      <c r="A230" t="s">
        <v>417</v>
      </c>
      <c r="B230">
        <v>0</v>
      </c>
      <c r="C230">
        <v>1</v>
      </c>
      <c r="D230">
        <v>0</v>
      </c>
      <c r="E230" s="1">
        <v>242489</v>
      </c>
      <c r="F230" s="2">
        <v>37.073237508555785</v>
      </c>
      <c r="G230">
        <v>1</v>
      </c>
      <c r="I230">
        <v>51</v>
      </c>
      <c r="J230">
        <v>155</v>
      </c>
      <c r="K230" s="2">
        <f t="shared" si="5"/>
        <v>21.227887617065555</v>
      </c>
      <c r="L230">
        <v>0</v>
      </c>
      <c r="M230">
        <v>1</v>
      </c>
      <c r="N230">
        <v>2</v>
      </c>
      <c r="P230">
        <v>0</v>
      </c>
      <c r="R230">
        <v>0</v>
      </c>
      <c r="S230">
        <v>0</v>
      </c>
      <c r="U230">
        <v>44</v>
      </c>
      <c r="V230">
        <v>24</v>
      </c>
      <c r="W230" s="4">
        <v>242493</v>
      </c>
      <c r="Z230">
        <v>7.7</v>
      </c>
      <c r="AA230" s="2">
        <v>24.5</v>
      </c>
      <c r="AB230">
        <v>12500</v>
      </c>
      <c r="AC230" s="6">
        <v>362000</v>
      </c>
      <c r="AD230" s="6">
        <v>11</v>
      </c>
      <c r="AE230" s="6">
        <v>5</v>
      </c>
      <c r="AF230" s="6">
        <v>0.51</v>
      </c>
      <c r="AG230" s="6">
        <v>125.5</v>
      </c>
      <c r="AH230" s="6">
        <v>3</v>
      </c>
      <c r="AJ230" s="4">
        <v>242466</v>
      </c>
      <c r="AK230" s="4" t="s">
        <v>418</v>
      </c>
      <c r="AL230" s="6">
        <v>39</v>
      </c>
      <c r="AO230">
        <v>2</v>
      </c>
      <c r="AP230">
        <v>1</v>
      </c>
      <c r="AQ230">
        <v>3</v>
      </c>
      <c r="BB230" s="4">
        <v>242452</v>
      </c>
      <c r="BC230" s="4" t="s">
        <v>418</v>
      </c>
      <c r="BD230" s="6">
        <v>39</v>
      </c>
      <c r="BF230">
        <v>2</v>
      </c>
      <c r="BG230">
        <v>1</v>
      </c>
      <c r="BH230">
        <v>3</v>
      </c>
      <c r="BS230" s="4">
        <v>242389</v>
      </c>
      <c r="BT230" s="4" t="s">
        <v>418</v>
      </c>
      <c r="BU230" s="6">
        <v>39</v>
      </c>
      <c r="BV230">
        <v>51.1</v>
      </c>
      <c r="BW230">
        <v>2</v>
      </c>
      <c r="BX230">
        <v>1</v>
      </c>
      <c r="BY230">
        <v>3</v>
      </c>
      <c r="KD230" s="4">
        <v>242389</v>
      </c>
      <c r="KE230">
        <f>E230-KD230</f>
        <v>100</v>
      </c>
    </row>
    <row r="231" spans="1:291" x14ac:dyDescent="0.35">
      <c r="A231" t="s">
        <v>419</v>
      </c>
      <c r="B231">
        <v>0</v>
      </c>
      <c r="C231">
        <v>0</v>
      </c>
      <c r="D231">
        <v>0</v>
      </c>
      <c r="E231" s="1">
        <v>242500</v>
      </c>
      <c r="F231" s="2">
        <v>24.706365503080082</v>
      </c>
      <c r="G231">
        <v>6</v>
      </c>
      <c r="H231" t="s">
        <v>211</v>
      </c>
      <c r="I231">
        <v>51.8</v>
      </c>
      <c r="J231">
        <v>175</v>
      </c>
      <c r="K231" s="2">
        <f t="shared" si="5"/>
        <v>16.914285714285715</v>
      </c>
      <c r="L231">
        <v>2</v>
      </c>
      <c r="M231">
        <v>1</v>
      </c>
      <c r="N231">
        <v>5</v>
      </c>
      <c r="P231">
        <v>0</v>
      </c>
      <c r="R231">
        <v>2</v>
      </c>
      <c r="S231">
        <v>0</v>
      </c>
      <c r="U231">
        <v>534</v>
      </c>
      <c r="V231">
        <v>22</v>
      </c>
      <c r="W231" s="4">
        <v>242516</v>
      </c>
      <c r="Z231">
        <v>13.9</v>
      </c>
      <c r="AA231" s="2">
        <v>42.4</v>
      </c>
      <c r="AB231">
        <v>7520</v>
      </c>
      <c r="AC231" s="6">
        <v>429000</v>
      </c>
      <c r="AE231" s="6">
        <v>20</v>
      </c>
      <c r="AF231" s="6">
        <v>0.93</v>
      </c>
      <c r="AG231" s="6">
        <v>114.5</v>
      </c>
      <c r="AH231" s="6">
        <v>0</v>
      </c>
    </row>
    <row r="232" spans="1:291" x14ac:dyDescent="0.35">
      <c r="A232" t="s">
        <v>420</v>
      </c>
      <c r="B232">
        <v>0</v>
      </c>
      <c r="C232">
        <v>1</v>
      </c>
      <c r="D232">
        <v>0</v>
      </c>
      <c r="E232" s="1">
        <v>242517</v>
      </c>
      <c r="F232" s="2">
        <v>38.370978781656397</v>
      </c>
      <c r="G232">
        <v>6</v>
      </c>
      <c r="H232" t="s">
        <v>307</v>
      </c>
      <c r="L232">
        <v>0</v>
      </c>
      <c r="M232">
        <v>1</v>
      </c>
      <c r="N232">
        <v>4</v>
      </c>
      <c r="P232">
        <v>0</v>
      </c>
      <c r="R232">
        <v>0</v>
      </c>
      <c r="S232">
        <v>0</v>
      </c>
      <c r="Z232">
        <v>7.8</v>
      </c>
      <c r="AA232" s="2">
        <v>25.9</v>
      </c>
      <c r="AB232">
        <v>4940</v>
      </c>
      <c r="AC232" s="6">
        <v>319000</v>
      </c>
      <c r="AD232" s="6">
        <v>138</v>
      </c>
      <c r="AE232" s="6">
        <v>54</v>
      </c>
      <c r="AF232" s="6">
        <v>0.64</v>
      </c>
      <c r="AG232" s="6">
        <v>115.6</v>
      </c>
      <c r="AH232" s="6">
        <v>0</v>
      </c>
    </row>
    <row r="233" spans="1:291" x14ac:dyDescent="0.35">
      <c r="A233" t="s">
        <v>421</v>
      </c>
      <c r="B233">
        <v>1</v>
      </c>
      <c r="C233">
        <v>0</v>
      </c>
      <c r="D233">
        <v>0</v>
      </c>
      <c r="E233" s="1">
        <v>241794</v>
      </c>
      <c r="F233" s="2">
        <v>40.980150581793289</v>
      </c>
      <c r="G233">
        <v>5</v>
      </c>
      <c r="H233" t="s">
        <v>422</v>
      </c>
      <c r="I233">
        <v>76</v>
      </c>
      <c r="J233">
        <v>165</v>
      </c>
      <c r="K233" s="2">
        <f t="shared" si="5"/>
        <v>27.915518824609734</v>
      </c>
      <c r="L233">
        <v>1</v>
      </c>
      <c r="M233">
        <v>0</v>
      </c>
      <c r="N233">
        <v>0</v>
      </c>
      <c r="P233">
        <v>0</v>
      </c>
      <c r="R233">
        <v>2</v>
      </c>
      <c r="S233">
        <v>0</v>
      </c>
      <c r="U233">
        <v>79</v>
      </c>
      <c r="V233">
        <v>8.5</v>
      </c>
      <c r="W233" s="4">
        <v>241795</v>
      </c>
      <c r="Z233">
        <v>13.5</v>
      </c>
      <c r="AA233" s="2">
        <v>39.700000000000003</v>
      </c>
      <c r="AB233">
        <v>9030</v>
      </c>
      <c r="AC233" s="6">
        <v>237000</v>
      </c>
      <c r="AD233" s="6">
        <v>22</v>
      </c>
      <c r="AE233" s="6">
        <v>28</v>
      </c>
      <c r="AF233" s="6">
        <v>1.04</v>
      </c>
      <c r="AG233" s="6">
        <v>89.4</v>
      </c>
      <c r="AH233" s="6">
        <v>2</v>
      </c>
      <c r="AJ233" s="4">
        <v>241782</v>
      </c>
      <c r="AK233" s="4" t="s">
        <v>125</v>
      </c>
      <c r="AL233" s="6">
        <v>33</v>
      </c>
      <c r="AM233">
        <v>78</v>
      </c>
      <c r="AN233" s="6">
        <f>AM233-I233</f>
        <v>2</v>
      </c>
      <c r="AO233">
        <v>2</v>
      </c>
      <c r="AP233">
        <v>3</v>
      </c>
      <c r="AQ233">
        <v>7</v>
      </c>
      <c r="AS233">
        <v>14.8</v>
      </c>
      <c r="AT233">
        <v>42.8</v>
      </c>
      <c r="BB233" s="4">
        <v>241623</v>
      </c>
      <c r="BC233" t="s">
        <v>717</v>
      </c>
      <c r="BD233">
        <v>60</v>
      </c>
      <c r="BF233">
        <v>0</v>
      </c>
      <c r="BG233">
        <v>0</v>
      </c>
      <c r="BH233">
        <v>0</v>
      </c>
      <c r="KD233" s="4">
        <v>241623</v>
      </c>
      <c r="KE233">
        <f>E233-KD233</f>
        <v>171</v>
      </c>
    </row>
    <row r="234" spans="1:291" x14ac:dyDescent="0.35">
      <c r="A234" t="s">
        <v>423</v>
      </c>
      <c r="B234">
        <v>1</v>
      </c>
      <c r="C234">
        <v>1</v>
      </c>
      <c r="D234">
        <v>0</v>
      </c>
      <c r="E234" s="1">
        <v>241807</v>
      </c>
      <c r="F234" s="2">
        <v>41.930184804928132</v>
      </c>
      <c r="G234">
        <v>5</v>
      </c>
      <c r="H234" t="s">
        <v>424</v>
      </c>
      <c r="I234">
        <v>51</v>
      </c>
      <c r="J234">
        <v>163</v>
      </c>
      <c r="K234" s="2">
        <f t="shared" si="5"/>
        <v>19.195302796492154</v>
      </c>
      <c r="L234">
        <v>1</v>
      </c>
      <c r="M234">
        <v>0</v>
      </c>
      <c r="N234">
        <v>0</v>
      </c>
      <c r="P234">
        <v>0</v>
      </c>
      <c r="R234">
        <v>0</v>
      </c>
      <c r="S234">
        <v>7</v>
      </c>
      <c r="T234" t="s">
        <v>246</v>
      </c>
      <c r="U234">
        <v>140</v>
      </c>
      <c r="V234">
        <v>17.2</v>
      </c>
      <c r="W234" s="4">
        <v>241813</v>
      </c>
      <c r="Z234">
        <v>8.9</v>
      </c>
      <c r="AA234" s="2">
        <v>28.4</v>
      </c>
      <c r="AB234">
        <v>5650</v>
      </c>
      <c r="AC234" s="6">
        <v>187000</v>
      </c>
      <c r="AD234" s="6">
        <v>26</v>
      </c>
      <c r="AE234" s="6">
        <v>35</v>
      </c>
      <c r="AF234" s="6">
        <v>0.66</v>
      </c>
      <c r="AG234" s="6">
        <v>110</v>
      </c>
      <c r="AH234" s="6">
        <v>0</v>
      </c>
    </row>
    <row r="235" spans="1:291" x14ac:dyDescent="0.35">
      <c r="A235" t="s">
        <v>425</v>
      </c>
      <c r="B235">
        <v>1</v>
      </c>
      <c r="C235">
        <v>0</v>
      </c>
      <c r="D235">
        <v>0</v>
      </c>
      <c r="E235" s="1">
        <v>241815</v>
      </c>
      <c r="F235" s="2">
        <v>25.527720739219713</v>
      </c>
      <c r="G235">
        <v>5</v>
      </c>
      <c r="H235" t="s">
        <v>426</v>
      </c>
      <c r="I235">
        <v>74</v>
      </c>
      <c r="J235">
        <v>176</v>
      </c>
      <c r="K235" s="2">
        <f t="shared" si="5"/>
        <v>23.889462809917354</v>
      </c>
      <c r="L235">
        <v>1</v>
      </c>
      <c r="M235">
        <v>3</v>
      </c>
      <c r="N235">
        <v>1.2</v>
      </c>
      <c r="O235" t="s">
        <v>150</v>
      </c>
      <c r="P235">
        <v>0</v>
      </c>
      <c r="R235">
        <v>2</v>
      </c>
      <c r="S235">
        <v>0</v>
      </c>
      <c r="U235">
        <v>317</v>
      </c>
      <c r="V235">
        <v>17.899999999999999</v>
      </c>
      <c r="W235" s="4">
        <v>241835</v>
      </c>
      <c r="Z235">
        <v>15.4</v>
      </c>
      <c r="AA235" s="2">
        <v>44.2</v>
      </c>
      <c r="AB235">
        <v>4240</v>
      </c>
      <c r="AC235" s="6">
        <v>170000</v>
      </c>
      <c r="AD235" s="6">
        <v>59</v>
      </c>
      <c r="AE235" s="6">
        <v>41</v>
      </c>
      <c r="AF235" s="6">
        <v>1.17</v>
      </c>
      <c r="AG235" s="6">
        <v>86.1</v>
      </c>
      <c r="AH235" s="6">
        <v>0</v>
      </c>
    </row>
    <row r="236" spans="1:291" x14ac:dyDescent="0.35">
      <c r="A236" t="s">
        <v>427</v>
      </c>
      <c r="B236">
        <v>1</v>
      </c>
      <c r="C236">
        <v>1</v>
      </c>
      <c r="D236">
        <v>0</v>
      </c>
      <c r="E236" s="1">
        <v>241816</v>
      </c>
      <c r="F236" s="2">
        <v>37.842573579739906</v>
      </c>
      <c r="G236">
        <v>5</v>
      </c>
      <c r="H236" t="s">
        <v>80</v>
      </c>
      <c r="I236">
        <v>51</v>
      </c>
      <c r="J236">
        <v>160</v>
      </c>
      <c r="K236" s="2">
        <f t="shared" si="5"/>
        <v>19.921875</v>
      </c>
      <c r="L236">
        <v>1</v>
      </c>
      <c r="M236">
        <v>0</v>
      </c>
      <c r="N236">
        <v>0</v>
      </c>
      <c r="P236">
        <v>0</v>
      </c>
      <c r="R236">
        <v>0</v>
      </c>
      <c r="S236">
        <v>0</v>
      </c>
      <c r="U236">
        <v>17</v>
      </c>
      <c r="V236">
        <v>1.9</v>
      </c>
      <c r="W236" s="4">
        <v>241816</v>
      </c>
      <c r="Z236">
        <v>10.7</v>
      </c>
      <c r="AA236" s="2">
        <v>32.1</v>
      </c>
      <c r="AB236">
        <v>8090</v>
      </c>
      <c r="AC236" s="6">
        <v>444000</v>
      </c>
      <c r="AF236" s="6">
        <v>0.55000000000000004</v>
      </c>
      <c r="AG236" s="6">
        <v>120</v>
      </c>
      <c r="AH236" s="6">
        <v>0</v>
      </c>
    </row>
    <row r="237" spans="1:291" x14ac:dyDescent="0.35">
      <c r="A237" t="s">
        <v>428</v>
      </c>
      <c r="B237">
        <v>1</v>
      </c>
      <c r="C237">
        <v>1</v>
      </c>
      <c r="D237">
        <v>0</v>
      </c>
      <c r="E237" s="1">
        <v>241820</v>
      </c>
      <c r="F237" s="2">
        <v>24.547570157426421</v>
      </c>
      <c r="G237">
        <v>5</v>
      </c>
      <c r="H237" t="s">
        <v>429</v>
      </c>
      <c r="L237">
        <v>1</v>
      </c>
      <c r="M237">
        <v>0</v>
      </c>
      <c r="N237">
        <v>0</v>
      </c>
      <c r="P237">
        <v>0</v>
      </c>
      <c r="R237">
        <v>0</v>
      </c>
      <c r="S237">
        <v>0</v>
      </c>
      <c r="U237">
        <v>189</v>
      </c>
      <c r="V237">
        <v>19.8</v>
      </c>
      <c r="W237" s="4">
        <v>241820</v>
      </c>
      <c r="X237">
        <v>55018</v>
      </c>
      <c r="Y237" s="4">
        <v>241820</v>
      </c>
      <c r="Z237">
        <v>11.1</v>
      </c>
      <c r="AA237" s="2">
        <v>33.799999999999997</v>
      </c>
      <c r="AB237">
        <v>16300</v>
      </c>
      <c r="AC237" s="6">
        <v>291000</v>
      </c>
      <c r="AD237" s="6">
        <v>19</v>
      </c>
      <c r="AE237" s="6">
        <v>14</v>
      </c>
      <c r="AF237" s="6">
        <v>0.55000000000000004</v>
      </c>
      <c r="AG237" s="6">
        <v>131.69999999999999</v>
      </c>
      <c r="AH237" s="6">
        <v>0</v>
      </c>
    </row>
    <row r="238" spans="1:291" x14ac:dyDescent="0.35">
      <c r="A238" t="s">
        <v>430</v>
      </c>
      <c r="B238">
        <v>1</v>
      </c>
      <c r="C238">
        <v>1</v>
      </c>
      <c r="D238">
        <v>0</v>
      </c>
      <c r="E238" s="1">
        <v>241821</v>
      </c>
      <c r="F238" s="2">
        <v>47.975359342915809</v>
      </c>
      <c r="G238">
        <v>5</v>
      </c>
      <c r="H238" t="s">
        <v>148</v>
      </c>
      <c r="I238">
        <v>44</v>
      </c>
      <c r="J238">
        <v>155</v>
      </c>
      <c r="K238" s="2">
        <f t="shared" si="5"/>
        <v>18.314255983350677</v>
      </c>
      <c r="L238">
        <v>1</v>
      </c>
      <c r="M238">
        <v>3</v>
      </c>
      <c r="N238">
        <v>1.2</v>
      </c>
      <c r="O238" t="s">
        <v>150</v>
      </c>
      <c r="P238">
        <v>0</v>
      </c>
      <c r="R238">
        <v>0</v>
      </c>
      <c r="S238">
        <v>0</v>
      </c>
      <c r="U238">
        <v>29</v>
      </c>
      <c r="V238">
        <v>7.7</v>
      </c>
      <c r="W238" s="4">
        <v>241822</v>
      </c>
      <c r="Z238">
        <v>8.6999999999999993</v>
      </c>
      <c r="AA238" s="2">
        <v>27.1</v>
      </c>
      <c r="AB238">
        <v>3590</v>
      </c>
      <c r="AC238" s="6">
        <v>293000</v>
      </c>
      <c r="AF238" s="6">
        <v>1.21</v>
      </c>
      <c r="AG238" s="6">
        <v>53.4</v>
      </c>
      <c r="AH238" s="6">
        <v>1</v>
      </c>
      <c r="AJ238" s="4">
        <v>241820</v>
      </c>
      <c r="AK238" s="4" t="s">
        <v>290</v>
      </c>
      <c r="AL238" s="6" t="s">
        <v>152</v>
      </c>
      <c r="AM238">
        <v>44</v>
      </c>
      <c r="AN238" s="6">
        <f t="shared" ref="AN238:AN239" si="6">AM238-I238</f>
        <v>0</v>
      </c>
      <c r="AO238">
        <v>2</v>
      </c>
      <c r="AP238">
        <v>0</v>
      </c>
      <c r="AQ238">
        <v>0</v>
      </c>
      <c r="AS238">
        <v>8.8000000000000007</v>
      </c>
      <c r="AT238">
        <v>27.3</v>
      </c>
      <c r="AU238">
        <v>3680</v>
      </c>
      <c r="AV238">
        <v>297000</v>
      </c>
      <c r="AW238">
        <v>103</v>
      </c>
      <c r="AX238">
        <v>45</v>
      </c>
      <c r="AY238">
        <v>1.3</v>
      </c>
      <c r="AZ238">
        <v>49</v>
      </c>
      <c r="KD238" s="36">
        <v>241820</v>
      </c>
      <c r="KE238">
        <f>E238-KD238</f>
        <v>1</v>
      </c>
    </row>
    <row r="239" spans="1:291" x14ac:dyDescent="0.35">
      <c r="A239" t="s">
        <v>431</v>
      </c>
      <c r="B239">
        <v>1</v>
      </c>
      <c r="C239">
        <v>0</v>
      </c>
      <c r="D239">
        <v>0</v>
      </c>
      <c r="E239" s="1">
        <v>241824</v>
      </c>
      <c r="F239" s="2">
        <v>46.666666666666664</v>
      </c>
      <c r="G239">
        <v>6</v>
      </c>
      <c r="H239" t="s">
        <v>432</v>
      </c>
      <c r="I239">
        <v>65</v>
      </c>
      <c r="J239">
        <v>172</v>
      </c>
      <c r="K239" s="2">
        <f t="shared" si="5"/>
        <v>21.971335857220119</v>
      </c>
      <c r="L239">
        <v>2</v>
      </c>
      <c r="M239">
        <v>3</v>
      </c>
      <c r="N239">
        <v>1.2</v>
      </c>
      <c r="O239" t="s">
        <v>226</v>
      </c>
      <c r="P239">
        <v>0</v>
      </c>
      <c r="R239">
        <v>0</v>
      </c>
      <c r="S239">
        <v>0</v>
      </c>
      <c r="U239">
        <v>80</v>
      </c>
      <c r="V239">
        <v>5.4</v>
      </c>
      <c r="W239" s="4">
        <v>241824</v>
      </c>
      <c r="Z239">
        <v>14.1</v>
      </c>
      <c r="AA239" s="2">
        <v>41.9</v>
      </c>
      <c r="AB239">
        <v>5800</v>
      </c>
      <c r="AC239" s="6">
        <v>191000</v>
      </c>
      <c r="AD239" s="6">
        <v>19</v>
      </c>
      <c r="AE239" s="6">
        <v>16</v>
      </c>
      <c r="AF239" s="6">
        <v>0.82</v>
      </c>
      <c r="AG239" s="6">
        <v>106.1</v>
      </c>
      <c r="AH239" s="6">
        <v>1</v>
      </c>
      <c r="AJ239" s="4">
        <v>241703</v>
      </c>
      <c r="AK239" s="4" t="s">
        <v>433</v>
      </c>
      <c r="AL239" s="6">
        <v>46</v>
      </c>
      <c r="AM239">
        <v>66</v>
      </c>
      <c r="AN239" s="6">
        <f t="shared" si="6"/>
        <v>1</v>
      </c>
      <c r="AO239">
        <v>2</v>
      </c>
      <c r="AP239">
        <v>3</v>
      </c>
      <c r="AQ239">
        <v>8</v>
      </c>
      <c r="KD239" s="36">
        <v>241703</v>
      </c>
      <c r="KE239">
        <f>E239-KD239</f>
        <v>121</v>
      </c>
    </row>
    <row r="240" spans="1:291" x14ac:dyDescent="0.35">
      <c r="A240" t="s">
        <v>434</v>
      </c>
      <c r="B240">
        <v>1</v>
      </c>
      <c r="C240">
        <v>0</v>
      </c>
      <c r="D240">
        <v>0</v>
      </c>
      <c r="E240" s="1">
        <v>241827</v>
      </c>
      <c r="F240" s="2">
        <v>29.596167008898014</v>
      </c>
      <c r="G240">
        <v>5</v>
      </c>
      <c r="H240" t="s">
        <v>435</v>
      </c>
      <c r="I240">
        <v>64</v>
      </c>
      <c r="J240">
        <v>173</v>
      </c>
      <c r="K240" s="2">
        <f t="shared" si="5"/>
        <v>21.383941996057334</v>
      </c>
      <c r="L240">
        <v>1</v>
      </c>
      <c r="M240">
        <v>3</v>
      </c>
      <c r="N240">
        <v>2</v>
      </c>
      <c r="P240">
        <v>0</v>
      </c>
      <c r="R240">
        <v>2</v>
      </c>
      <c r="S240">
        <v>0</v>
      </c>
      <c r="Z240">
        <v>15.2</v>
      </c>
      <c r="AA240" s="2">
        <v>43.6</v>
      </c>
      <c r="AB240">
        <v>4300</v>
      </c>
      <c r="AC240" s="6">
        <v>238000</v>
      </c>
      <c r="AH240" s="6">
        <v>0</v>
      </c>
    </row>
    <row r="241" spans="1:291" x14ac:dyDescent="0.35">
      <c r="A241" t="s">
        <v>436</v>
      </c>
      <c r="B241">
        <v>1</v>
      </c>
      <c r="C241">
        <v>0</v>
      </c>
      <c r="D241">
        <v>0</v>
      </c>
      <c r="E241" s="1">
        <v>241839</v>
      </c>
      <c r="F241" s="2">
        <v>25.864476386036962</v>
      </c>
      <c r="G241">
        <v>5</v>
      </c>
      <c r="H241" t="s">
        <v>437</v>
      </c>
      <c r="I241">
        <v>89</v>
      </c>
      <c r="J241">
        <v>178</v>
      </c>
      <c r="K241" s="2">
        <f t="shared" si="5"/>
        <v>28.089887640449437</v>
      </c>
      <c r="L241">
        <v>1</v>
      </c>
      <c r="M241">
        <v>0</v>
      </c>
      <c r="N241">
        <v>0</v>
      </c>
      <c r="P241">
        <v>0</v>
      </c>
      <c r="R241">
        <v>0</v>
      </c>
      <c r="S241">
        <v>0</v>
      </c>
      <c r="U241">
        <v>429</v>
      </c>
      <c r="V241">
        <v>20</v>
      </c>
      <c r="W241" s="4">
        <v>241856</v>
      </c>
      <c r="Z241">
        <v>15.5</v>
      </c>
      <c r="AA241" s="2">
        <v>43.3</v>
      </c>
      <c r="AB241">
        <v>8410</v>
      </c>
      <c r="AC241" s="6">
        <v>224000</v>
      </c>
      <c r="AD241" s="6">
        <v>24</v>
      </c>
      <c r="AE241" s="6">
        <v>41</v>
      </c>
      <c r="AF241" s="6">
        <v>0.92</v>
      </c>
      <c r="AG241" s="6">
        <v>115.2</v>
      </c>
      <c r="AH241" s="6">
        <v>0</v>
      </c>
    </row>
    <row r="242" spans="1:291" x14ac:dyDescent="0.35">
      <c r="A242" t="s">
        <v>438</v>
      </c>
      <c r="B242">
        <v>1</v>
      </c>
      <c r="C242">
        <v>0</v>
      </c>
      <c r="D242">
        <v>0</v>
      </c>
      <c r="E242" s="1">
        <v>241844</v>
      </c>
      <c r="F242" s="2">
        <v>53.127994524298423</v>
      </c>
      <c r="G242">
        <v>6</v>
      </c>
      <c r="H242" t="s">
        <v>439</v>
      </c>
      <c r="I242">
        <v>70</v>
      </c>
      <c r="J242">
        <v>165</v>
      </c>
      <c r="K242" s="2">
        <f t="shared" si="5"/>
        <v>25.711662075298438</v>
      </c>
      <c r="L242">
        <v>2</v>
      </c>
      <c r="M242">
        <v>3</v>
      </c>
      <c r="N242">
        <v>1.2</v>
      </c>
      <c r="O242" t="s">
        <v>440</v>
      </c>
      <c r="P242">
        <v>0</v>
      </c>
      <c r="R242">
        <v>2</v>
      </c>
      <c r="S242" t="s">
        <v>275</v>
      </c>
      <c r="U242">
        <v>40</v>
      </c>
      <c r="V242">
        <v>2.6</v>
      </c>
      <c r="W242" s="4">
        <v>241848</v>
      </c>
      <c r="Z242">
        <v>13.7</v>
      </c>
      <c r="AA242" s="2">
        <v>39.700000000000003</v>
      </c>
      <c r="AB242">
        <v>8930</v>
      </c>
      <c r="AC242" s="6">
        <v>4000</v>
      </c>
      <c r="AD242" s="6">
        <v>93</v>
      </c>
      <c r="AE242" s="6">
        <v>182</v>
      </c>
      <c r="AF242" s="6">
        <v>0.9</v>
      </c>
      <c r="AG242" s="6">
        <v>97.2</v>
      </c>
      <c r="AH242" s="6">
        <v>0</v>
      </c>
    </row>
    <row r="243" spans="1:291" x14ac:dyDescent="0.35">
      <c r="A243" t="s">
        <v>441</v>
      </c>
      <c r="B243">
        <v>1</v>
      </c>
      <c r="C243">
        <v>0</v>
      </c>
      <c r="D243">
        <v>0</v>
      </c>
      <c r="E243" s="1">
        <v>241845</v>
      </c>
      <c r="F243" s="2">
        <v>37.377138945927449</v>
      </c>
      <c r="G243">
        <v>6</v>
      </c>
      <c r="H243" t="s">
        <v>413</v>
      </c>
      <c r="I243">
        <v>70</v>
      </c>
      <c r="J243">
        <v>172</v>
      </c>
      <c r="K243" s="2">
        <f t="shared" si="5"/>
        <v>23.661438615467819</v>
      </c>
      <c r="L243">
        <v>1</v>
      </c>
      <c r="M243">
        <v>3</v>
      </c>
      <c r="N243">
        <v>1.2</v>
      </c>
      <c r="O243" t="s">
        <v>226</v>
      </c>
      <c r="P243">
        <v>0</v>
      </c>
      <c r="R243">
        <v>0</v>
      </c>
      <c r="S243">
        <v>0</v>
      </c>
      <c r="U243">
        <v>280</v>
      </c>
      <c r="V243">
        <v>18.5</v>
      </c>
      <c r="W243" s="4">
        <v>241845</v>
      </c>
      <c r="Z243">
        <v>16.100000000000001</v>
      </c>
      <c r="AA243" s="2">
        <v>48</v>
      </c>
      <c r="AB243">
        <v>7220</v>
      </c>
      <c r="AC243" s="6">
        <v>250000</v>
      </c>
      <c r="AD243" s="6">
        <v>31</v>
      </c>
      <c r="AE243" s="6">
        <v>35</v>
      </c>
      <c r="AF243" s="6">
        <v>0.97</v>
      </c>
      <c r="AG243" s="6">
        <v>99.3</v>
      </c>
      <c r="AH243" s="6">
        <v>0</v>
      </c>
    </row>
    <row r="244" spans="1:291" x14ac:dyDescent="0.35">
      <c r="A244" t="s">
        <v>442</v>
      </c>
      <c r="B244">
        <v>1</v>
      </c>
      <c r="C244">
        <v>1</v>
      </c>
      <c r="D244">
        <v>0</v>
      </c>
      <c r="E244" s="1">
        <v>241856</v>
      </c>
      <c r="F244" s="2">
        <v>35.592060232717316</v>
      </c>
      <c r="G244">
        <v>5</v>
      </c>
      <c r="H244" t="s">
        <v>443</v>
      </c>
      <c r="I244">
        <v>50</v>
      </c>
      <c r="J244">
        <v>145</v>
      </c>
      <c r="K244" s="2">
        <f t="shared" si="5"/>
        <v>23.781212841854934</v>
      </c>
      <c r="L244">
        <v>1</v>
      </c>
      <c r="M244">
        <v>0</v>
      </c>
      <c r="N244">
        <v>0</v>
      </c>
      <c r="P244">
        <v>0</v>
      </c>
      <c r="R244">
        <v>0</v>
      </c>
      <c r="S244">
        <v>7</v>
      </c>
      <c r="T244" t="s">
        <v>444</v>
      </c>
      <c r="U244">
        <v>326</v>
      </c>
      <c r="V244">
        <v>14.1</v>
      </c>
      <c r="W244" s="4">
        <v>241858</v>
      </c>
      <c r="Z244">
        <v>13.2</v>
      </c>
      <c r="AA244" s="2">
        <v>40.299999999999997</v>
      </c>
      <c r="AB244">
        <v>6670</v>
      </c>
      <c r="AC244" s="6">
        <v>317000</v>
      </c>
      <c r="AD244" s="6">
        <v>85</v>
      </c>
      <c r="AE244" s="6">
        <v>72</v>
      </c>
      <c r="AF244" s="6">
        <v>0.59</v>
      </c>
      <c r="AG244" s="6">
        <v>119.1</v>
      </c>
      <c r="AH244" s="6">
        <v>0</v>
      </c>
    </row>
    <row r="245" spans="1:291" x14ac:dyDescent="0.35">
      <c r="A245" t="s">
        <v>445</v>
      </c>
      <c r="B245">
        <v>1</v>
      </c>
      <c r="C245">
        <v>0</v>
      </c>
      <c r="D245">
        <v>0</v>
      </c>
      <c r="E245" s="1">
        <v>241857</v>
      </c>
      <c r="F245" s="2">
        <v>27.1813826146475</v>
      </c>
      <c r="G245">
        <v>5</v>
      </c>
      <c r="H245" t="s">
        <v>446</v>
      </c>
      <c r="I245">
        <v>76</v>
      </c>
      <c r="J245">
        <v>173</v>
      </c>
      <c r="K245" s="2">
        <f t="shared" si="5"/>
        <v>25.393431120318088</v>
      </c>
      <c r="L245">
        <v>1</v>
      </c>
      <c r="M245">
        <v>0</v>
      </c>
      <c r="N245">
        <v>0</v>
      </c>
      <c r="P245">
        <v>0</v>
      </c>
      <c r="R245">
        <v>2</v>
      </c>
      <c r="S245">
        <v>0</v>
      </c>
      <c r="U245">
        <v>281</v>
      </c>
      <c r="V245">
        <v>9.8000000000000007</v>
      </c>
      <c r="W245" s="4">
        <v>241869</v>
      </c>
      <c r="Z245">
        <v>14.9</v>
      </c>
      <c r="AA245" s="2">
        <v>43.7</v>
      </c>
      <c r="AB245">
        <v>11950</v>
      </c>
      <c r="AC245" s="6">
        <v>259000</v>
      </c>
      <c r="AD245" s="6">
        <v>27</v>
      </c>
      <c r="AE245" s="6">
        <v>42</v>
      </c>
      <c r="AF245" s="6">
        <v>0.84</v>
      </c>
      <c r="AG245" s="6">
        <v>120</v>
      </c>
      <c r="AH245" s="6">
        <v>0</v>
      </c>
    </row>
    <row r="246" spans="1:291" x14ac:dyDescent="0.35">
      <c r="A246" t="s">
        <v>447</v>
      </c>
      <c r="B246">
        <v>1</v>
      </c>
      <c r="C246">
        <v>0</v>
      </c>
      <c r="D246">
        <v>0</v>
      </c>
      <c r="E246" s="1">
        <v>241863</v>
      </c>
      <c r="F246" s="2">
        <v>42.31622176591376</v>
      </c>
      <c r="G246">
        <v>5</v>
      </c>
      <c r="H246" t="s">
        <v>448</v>
      </c>
      <c r="L246">
        <v>1</v>
      </c>
      <c r="M246">
        <v>0</v>
      </c>
      <c r="N246">
        <v>0</v>
      </c>
      <c r="P246">
        <v>0</v>
      </c>
      <c r="R246">
        <v>5</v>
      </c>
      <c r="S246">
        <v>0</v>
      </c>
      <c r="U246">
        <v>270</v>
      </c>
      <c r="V246">
        <v>14</v>
      </c>
      <c r="W246" s="4">
        <v>241863</v>
      </c>
      <c r="Z246">
        <v>14.5</v>
      </c>
      <c r="AA246" s="2">
        <v>40.1</v>
      </c>
      <c r="AB246">
        <v>18730</v>
      </c>
      <c r="AC246" s="6">
        <v>20000</v>
      </c>
      <c r="AD246" s="6">
        <v>941</v>
      </c>
      <c r="AE246" s="6">
        <v>221</v>
      </c>
      <c r="AF246" s="6">
        <v>0.82</v>
      </c>
      <c r="AG246" s="6">
        <v>109.1</v>
      </c>
      <c r="AH246" s="6">
        <v>0</v>
      </c>
    </row>
    <row r="247" spans="1:291" x14ac:dyDescent="0.35">
      <c r="A247" t="s">
        <v>449</v>
      </c>
      <c r="B247">
        <v>1</v>
      </c>
      <c r="C247">
        <v>0</v>
      </c>
      <c r="D247">
        <v>0</v>
      </c>
      <c r="E247" s="1">
        <v>241901</v>
      </c>
      <c r="F247" s="2">
        <v>29.831622176591377</v>
      </c>
      <c r="G247">
        <v>5</v>
      </c>
      <c r="H247" t="s">
        <v>450</v>
      </c>
      <c r="I247">
        <v>43</v>
      </c>
      <c r="J247">
        <v>175</v>
      </c>
      <c r="K247" s="2">
        <f t="shared" si="5"/>
        <v>14.040816326530612</v>
      </c>
      <c r="L247">
        <v>1</v>
      </c>
      <c r="M247">
        <v>0</v>
      </c>
      <c r="N247">
        <v>0</v>
      </c>
      <c r="P247">
        <v>0</v>
      </c>
      <c r="R247">
        <v>5</v>
      </c>
      <c r="S247">
        <v>0</v>
      </c>
      <c r="U247">
        <v>10</v>
      </c>
      <c r="V247">
        <v>1.4</v>
      </c>
      <c r="W247" s="4">
        <v>241911</v>
      </c>
      <c r="Z247">
        <v>10.8</v>
      </c>
      <c r="AA247" s="2">
        <v>32.5</v>
      </c>
      <c r="AB247">
        <v>2850</v>
      </c>
      <c r="AC247" s="6">
        <v>172000</v>
      </c>
      <c r="AF247" s="6">
        <v>0.71</v>
      </c>
      <c r="AG247" s="6">
        <v>126.8</v>
      </c>
      <c r="AH247" s="6">
        <v>0</v>
      </c>
    </row>
    <row r="248" spans="1:291" x14ac:dyDescent="0.35">
      <c r="A248" t="s">
        <v>451</v>
      </c>
      <c r="B248">
        <v>1</v>
      </c>
      <c r="C248">
        <v>1</v>
      </c>
      <c r="D248">
        <v>0</v>
      </c>
      <c r="E248" s="1">
        <v>241874</v>
      </c>
      <c r="F248" s="2">
        <v>64.219028062970565</v>
      </c>
      <c r="G248">
        <v>5</v>
      </c>
      <c r="H248" t="s">
        <v>452</v>
      </c>
      <c r="L248">
        <v>1</v>
      </c>
      <c r="M248">
        <v>0</v>
      </c>
      <c r="N248">
        <v>0</v>
      </c>
      <c r="P248">
        <v>0</v>
      </c>
      <c r="R248">
        <v>0</v>
      </c>
      <c r="S248">
        <v>0</v>
      </c>
      <c r="Z248">
        <v>12.9</v>
      </c>
      <c r="AA248" s="2">
        <v>36.5</v>
      </c>
      <c r="AB248">
        <v>5870</v>
      </c>
      <c r="AC248" s="6">
        <v>142000</v>
      </c>
      <c r="AF248" s="6">
        <v>1</v>
      </c>
      <c r="AG248" s="6">
        <v>59.7</v>
      </c>
      <c r="AH248" s="6">
        <v>0</v>
      </c>
    </row>
    <row r="249" spans="1:291" x14ac:dyDescent="0.35">
      <c r="A249" t="s">
        <v>453</v>
      </c>
      <c r="B249">
        <v>1</v>
      </c>
      <c r="C249">
        <v>0</v>
      </c>
      <c r="D249">
        <v>0</v>
      </c>
      <c r="E249" s="1">
        <v>241878</v>
      </c>
      <c r="F249" s="2">
        <v>30.417522245037645</v>
      </c>
      <c r="G249">
        <v>5</v>
      </c>
      <c r="H249" t="s">
        <v>454</v>
      </c>
      <c r="I249">
        <v>75</v>
      </c>
      <c r="J249">
        <v>175</v>
      </c>
      <c r="K249" s="2">
        <f t="shared" si="5"/>
        <v>24.489795918367346</v>
      </c>
      <c r="L249">
        <v>1</v>
      </c>
      <c r="M249">
        <v>0</v>
      </c>
      <c r="N249">
        <v>0</v>
      </c>
      <c r="P249">
        <v>0</v>
      </c>
      <c r="R249">
        <v>2</v>
      </c>
      <c r="S249">
        <v>0</v>
      </c>
      <c r="U249">
        <v>24</v>
      </c>
      <c r="V249">
        <v>2.7</v>
      </c>
      <c r="W249" s="4">
        <v>241879</v>
      </c>
      <c r="Z249">
        <v>15.5</v>
      </c>
      <c r="AA249" s="2">
        <v>44.5</v>
      </c>
      <c r="AB249">
        <v>4730</v>
      </c>
      <c r="AC249" s="6">
        <v>175000</v>
      </c>
      <c r="AD249" s="6">
        <v>84</v>
      </c>
      <c r="AE249" s="6">
        <v>81</v>
      </c>
      <c r="AF249" s="6">
        <v>0.59</v>
      </c>
      <c r="AG249" s="6">
        <v>135.9</v>
      </c>
      <c r="AH249" s="6">
        <v>0</v>
      </c>
    </row>
    <row r="250" spans="1:291" x14ac:dyDescent="0.35">
      <c r="A250" t="s">
        <v>455</v>
      </c>
      <c r="B250">
        <v>1</v>
      </c>
      <c r="C250">
        <v>0</v>
      </c>
      <c r="D250">
        <v>0</v>
      </c>
      <c r="E250" s="1">
        <v>241881</v>
      </c>
      <c r="F250" s="2">
        <v>27.301848049281315</v>
      </c>
      <c r="G250">
        <v>5</v>
      </c>
      <c r="H250" t="s">
        <v>450</v>
      </c>
      <c r="L250">
        <v>1</v>
      </c>
      <c r="M250">
        <v>0</v>
      </c>
      <c r="N250">
        <v>0</v>
      </c>
      <c r="P250">
        <v>0</v>
      </c>
      <c r="R250">
        <v>5</v>
      </c>
      <c r="S250">
        <v>0</v>
      </c>
      <c r="Z250">
        <v>13.5</v>
      </c>
      <c r="AA250" s="2">
        <v>37.9</v>
      </c>
      <c r="AB250">
        <v>23420</v>
      </c>
      <c r="AC250" s="6">
        <v>79000</v>
      </c>
      <c r="AD250" s="6">
        <v>64</v>
      </c>
      <c r="AE250" s="6">
        <v>47</v>
      </c>
      <c r="AF250" s="6">
        <v>1.1399999999999999</v>
      </c>
      <c r="AG250" s="6">
        <v>87.7</v>
      </c>
      <c r="AH250" s="6">
        <v>0</v>
      </c>
    </row>
    <row r="251" spans="1:291" x14ac:dyDescent="0.35">
      <c r="A251" t="s">
        <v>456</v>
      </c>
      <c r="B251">
        <v>1</v>
      </c>
      <c r="C251">
        <v>0</v>
      </c>
      <c r="D251">
        <v>0</v>
      </c>
      <c r="E251" s="1">
        <v>241883</v>
      </c>
      <c r="F251" s="2">
        <v>19.997262149212869</v>
      </c>
      <c r="G251">
        <v>6</v>
      </c>
      <c r="H251" t="s">
        <v>148</v>
      </c>
      <c r="I251">
        <v>55</v>
      </c>
      <c r="J251">
        <v>168</v>
      </c>
      <c r="K251" s="2">
        <f t="shared" si="5"/>
        <v>19.486961451247165</v>
      </c>
      <c r="L251">
        <v>2</v>
      </c>
      <c r="M251">
        <v>3</v>
      </c>
      <c r="N251">
        <v>1.2</v>
      </c>
      <c r="O251" t="s">
        <v>136</v>
      </c>
      <c r="P251">
        <v>0</v>
      </c>
      <c r="R251">
        <v>0</v>
      </c>
      <c r="S251">
        <v>0</v>
      </c>
      <c r="U251">
        <v>101</v>
      </c>
      <c r="W251" s="4">
        <v>241941</v>
      </c>
      <c r="AH251" s="6">
        <v>1</v>
      </c>
      <c r="AJ251" s="4">
        <v>241765</v>
      </c>
      <c r="AK251" s="4" t="s">
        <v>117</v>
      </c>
      <c r="AL251" s="6">
        <v>42</v>
      </c>
      <c r="AM251">
        <v>67</v>
      </c>
      <c r="AN251" s="6">
        <f>AM251-I251</f>
        <v>12</v>
      </c>
      <c r="AO251">
        <v>2</v>
      </c>
      <c r="AP251">
        <v>0</v>
      </c>
      <c r="AQ251">
        <v>0</v>
      </c>
      <c r="KD251" s="36">
        <v>241765</v>
      </c>
      <c r="KE251">
        <f>E251-KD251</f>
        <v>118</v>
      </c>
    </row>
    <row r="252" spans="1:291" x14ac:dyDescent="0.35">
      <c r="A252" t="s">
        <v>457</v>
      </c>
      <c r="B252">
        <v>1</v>
      </c>
      <c r="C252">
        <v>0</v>
      </c>
      <c r="D252">
        <v>0</v>
      </c>
      <c r="E252" s="1">
        <v>241862</v>
      </c>
      <c r="F252" s="2">
        <v>33.295003422313485</v>
      </c>
      <c r="G252">
        <v>6</v>
      </c>
      <c r="H252" t="s">
        <v>458</v>
      </c>
      <c r="I252">
        <v>40</v>
      </c>
      <c r="J252">
        <v>180</v>
      </c>
      <c r="K252" s="2">
        <f t="shared" si="5"/>
        <v>12.345679012345679</v>
      </c>
      <c r="L252">
        <v>1</v>
      </c>
      <c r="M252">
        <v>3</v>
      </c>
      <c r="N252">
        <v>1.2</v>
      </c>
      <c r="O252" t="s">
        <v>136</v>
      </c>
      <c r="P252">
        <v>0</v>
      </c>
      <c r="R252">
        <v>2</v>
      </c>
      <c r="S252">
        <v>0</v>
      </c>
      <c r="U252">
        <v>27</v>
      </c>
      <c r="V252">
        <v>4.5</v>
      </c>
      <c r="W252" s="4">
        <v>241869</v>
      </c>
      <c r="Z252">
        <v>6.4</v>
      </c>
      <c r="AA252" s="2">
        <v>20.399999999999999</v>
      </c>
      <c r="AB252">
        <v>1420</v>
      </c>
      <c r="AC252" s="6">
        <v>286000</v>
      </c>
      <c r="AD252" s="6">
        <v>32</v>
      </c>
      <c r="AE252" s="6">
        <v>16</v>
      </c>
      <c r="AF252" s="6">
        <v>0.56999999999999995</v>
      </c>
      <c r="AG252" s="6">
        <v>134.9</v>
      </c>
      <c r="AH252" s="6">
        <v>0</v>
      </c>
    </row>
    <row r="253" spans="1:291" x14ac:dyDescent="0.35">
      <c r="A253" t="s">
        <v>459</v>
      </c>
      <c r="B253">
        <v>1</v>
      </c>
      <c r="C253">
        <v>1</v>
      </c>
      <c r="D253">
        <v>0</v>
      </c>
      <c r="E253" s="1">
        <v>241886</v>
      </c>
      <c r="F253" s="2">
        <v>28.188911704312115</v>
      </c>
      <c r="G253">
        <v>5</v>
      </c>
      <c r="H253" t="s">
        <v>460</v>
      </c>
      <c r="I253">
        <v>70</v>
      </c>
      <c r="J253">
        <v>161</v>
      </c>
      <c r="K253" s="2">
        <f t="shared" si="5"/>
        <v>27.00513097488523</v>
      </c>
      <c r="L253">
        <v>1</v>
      </c>
      <c r="M253">
        <v>0</v>
      </c>
      <c r="N253">
        <v>0</v>
      </c>
      <c r="P253">
        <v>0</v>
      </c>
      <c r="R253">
        <v>0</v>
      </c>
      <c r="S253" t="s">
        <v>360</v>
      </c>
      <c r="T253" t="s">
        <v>386</v>
      </c>
      <c r="U253">
        <v>773</v>
      </c>
      <c r="V253">
        <v>37.4</v>
      </c>
      <c r="W253" s="4">
        <v>241891</v>
      </c>
      <c r="Z253">
        <v>12.2</v>
      </c>
      <c r="AA253" s="2">
        <v>37.299999999999997</v>
      </c>
      <c r="AB253">
        <v>6350</v>
      </c>
      <c r="AC253" s="6">
        <v>173000</v>
      </c>
      <c r="AD253" s="6">
        <v>29</v>
      </c>
      <c r="AE253" s="6">
        <v>21</v>
      </c>
      <c r="AF253" s="6">
        <v>0.46</v>
      </c>
      <c r="AG253" s="6">
        <v>135.80000000000001</v>
      </c>
      <c r="AH253" s="6">
        <v>0</v>
      </c>
    </row>
    <row r="254" spans="1:291" x14ac:dyDescent="0.35">
      <c r="A254" t="s">
        <v>461</v>
      </c>
      <c r="B254">
        <v>1</v>
      </c>
      <c r="C254">
        <v>0</v>
      </c>
      <c r="D254">
        <v>0</v>
      </c>
      <c r="E254" s="1">
        <v>241887</v>
      </c>
      <c r="F254" s="2">
        <v>36.008213552361397</v>
      </c>
      <c r="G254">
        <v>5</v>
      </c>
      <c r="H254" t="s">
        <v>462</v>
      </c>
      <c r="I254">
        <v>46</v>
      </c>
      <c r="J254">
        <v>155</v>
      </c>
      <c r="K254" s="2">
        <f t="shared" si="5"/>
        <v>19.146722164412072</v>
      </c>
      <c r="L254">
        <v>1</v>
      </c>
      <c r="M254">
        <v>3</v>
      </c>
      <c r="N254">
        <v>1.2</v>
      </c>
      <c r="O254" t="s">
        <v>226</v>
      </c>
      <c r="P254">
        <v>0</v>
      </c>
      <c r="R254">
        <v>0</v>
      </c>
      <c r="S254">
        <v>0</v>
      </c>
      <c r="U254">
        <v>351</v>
      </c>
      <c r="V254">
        <v>17.7</v>
      </c>
      <c r="W254" s="4">
        <v>241891</v>
      </c>
      <c r="Z254">
        <v>13.1</v>
      </c>
      <c r="AA254" s="2">
        <v>38.6</v>
      </c>
      <c r="AB254">
        <v>7490</v>
      </c>
      <c r="AC254" s="6">
        <v>290000</v>
      </c>
      <c r="AD254" s="6">
        <v>94</v>
      </c>
      <c r="AE254" s="6">
        <v>10</v>
      </c>
      <c r="AF254" s="6">
        <v>0.78</v>
      </c>
      <c r="AG254" s="6">
        <v>116.1</v>
      </c>
      <c r="AH254" s="6">
        <v>0</v>
      </c>
    </row>
    <row r="255" spans="1:291" x14ac:dyDescent="0.35">
      <c r="A255" t="s">
        <v>463</v>
      </c>
      <c r="B255">
        <v>1</v>
      </c>
      <c r="C255">
        <v>1</v>
      </c>
      <c r="D255">
        <v>0</v>
      </c>
      <c r="E255" s="1">
        <v>241900</v>
      </c>
      <c r="F255" s="2">
        <v>33.207392197125259</v>
      </c>
      <c r="G255">
        <v>0</v>
      </c>
      <c r="I255">
        <v>55</v>
      </c>
      <c r="J255">
        <v>170</v>
      </c>
      <c r="K255" s="2">
        <f t="shared" si="5"/>
        <v>19.031141868512112</v>
      </c>
      <c r="L255">
        <v>2</v>
      </c>
      <c r="M255">
        <v>3</v>
      </c>
      <c r="N255">
        <v>1.2</v>
      </c>
      <c r="O255" t="s">
        <v>136</v>
      </c>
      <c r="P255">
        <v>0</v>
      </c>
      <c r="R255">
        <v>0</v>
      </c>
      <c r="S255">
        <v>0</v>
      </c>
      <c r="U255">
        <v>36</v>
      </c>
      <c r="V255">
        <v>3</v>
      </c>
      <c r="W255" s="4">
        <v>241912</v>
      </c>
      <c r="AF255" s="6">
        <v>0.64</v>
      </c>
      <c r="AH255" s="6">
        <v>0</v>
      </c>
    </row>
    <row r="256" spans="1:291" x14ac:dyDescent="0.35">
      <c r="A256" t="s">
        <v>464</v>
      </c>
      <c r="B256">
        <v>1</v>
      </c>
      <c r="C256">
        <v>0</v>
      </c>
      <c r="D256">
        <v>0</v>
      </c>
      <c r="E256" s="1">
        <v>241892</v>
      </c>
      <c r="F256" s="2">
        <v>33.891854893908281</v>
      </c>
      <c r="G256">
        <v>5</v>
      </c>
      <c r="H256" t="s">
        <v>148</v>
      </c>
      <c r="I256">
        <v>58</v>
      </c>
      <c r="J256">
        <v>175</v>
      </c>
      <c r="K256" s="2">
        <f t="shared" si="5"/>
        <v>18.938775510204081</v>
      </c>
      <c r="L256">
        <v>1</v>
      </c>
      <c r="M256">
        <v>0</v>
      </c>
      <c r="N256">
        <v>0</v>
      </c>
      <c r="P256">
        <v>0</v>
      </c>
      <c r="R256">
        <v>0</v>
      </c>
      <c r="S256">
        <v>0</v>
      </c>
      <c r="U256">
        <v>263</v>
      </c>
      <c r="V256">
        <v>13.8</v>
      </c>
      <c r="W256" s="4">
        <v>241893</v>
      </c>
      <c r="Z256">
        <v>8.1</v>
      </c>
      <c r="AA256" s="2">
        <v>24.5</v>
      </c>
      <c r="AB256">
        <v>10660</v>
      </c>
      <c r="AC256" s="6">
        <v>517000</v>
      </c>
      <c r="AD256" s="6">
        <v>51</v>
      </c>
      <c r="AE256" s="6">
        <v>44</v>
      </c>
      <c r="AF256" s="6">
        <v>0.57999999999999996</v>
      </c>
      <c r="AG256" s="6">
        <v>134</v>
      </c>
      <c r="AH256" s="6">
        <v>0</v>
      </c>
    </row>
    <row r="257" spans="1:291" x14ac:dyDescent="0.35">
      <c r="A257" t="s">
        <v>465</v>
      </c>
      <c r="B257">
        <v>1</v>
      </c>
      <c r="C257">
        <v>0</v>
      </c>
      <c r="D257">
        <v>0</v>
      </c>
      <c r="E257" s="1">
        <v>241872</v>
      </c>
      <c r="F257" s="2">
        <v>22.313483915126625</v>
      </c>
      <c r="G257">
        <v>0</v>
      </c>
      <c r="I257">
        <v>73</v>
      </c>
      <c r="J257">
        <v>166</v>
      </c>
      <c r="K257" s="2">
        <f t="shared" si="5"/>
        <v>26.49150820148062</v>
      </c>
      <c r="L257">
        <v>2</v>
      </c>
      <c r="M257">
        <v>3</v>
      </c>
      <c r="N257">
        <v>1.2</v>
      </c>
      <c r="O257" t="s">
        <v>123</v>
      </c>
      <c r="P257">
        <v>0</v>
      </c>
      <c r="R257">
        <v>2</v>
      </c>
      <c r="S257">
        <v>0</v>
      </c>
      <c r="Z257">
        <v>12.3</v>
      </c>
      <c r="AA257" s="2">
        <v>34.299999999999997</v>
      </c>
      <c r="AB257">
        <v>4770</v>
      </c>
      <c r="AC257" s="6">
        <v>294000</v>
      </c>
      <c r="AD257" s="6">
        <v>35</v>
      </c>
      <c r="AE257" s="6">
        <v>34</v>
      </c>
      <c r="AF257" s="6">
        <v>0.85</v>
      </c>
      <c r="AG257" s="6">
        <v>123.7</v>
      </c>
      <c r="AH257" s="6">
        <v>0</v>
      </c>
    </row>
    <row r="258" spans="1:291" x14ac:dyDescent="0.35">
      <c r="A258" t="s">
        <v>466</v>
      </c>
      <c r="B258">
        <v>1</v>
      </c>
      <c r="C258">
        <v>0</v>
      </c>
      <c r="D258">
        <v>0</v>
      </c>
      <c r="E258" s="1">
        <v>241912</v>
      </c>
      <c r="F258" s="2">
        <v>50.067077344284733</v>
      </c>
      <c r="G258">
        <v>6</v>
      </c>
      <c r="H258" t="s">
        <v>148</v>
      </c>
      <c r="I258">
        <v>60</v>
      </c>
      <c r="J258">
        <v>172</v>
      </c>
      <c r="K258" s="2">
        <f t="shared" si="5"/>
        <v>20.281233098972418</v>
      </c>
      <c r="L258">
        <v>2</v>
      </c>
      <c r="M258">
        <v>3</v>
      </c>
      <c r="N258">
        <v>1.2</v>
      </c>
      <c r="O258" t="s">
        <v>184</v>
      </c>
      <c r="P258">
        <v>0</v>
      </c>
      <c r="R258">
        <v>0</v>
      </c>
      <c r="S258">
        <v>0</v>
      </c>
      <c r="U258">
        <v>99</v>
      </c>
      <c r="V258">
        <v>2.4</v>
      </c>
      <c r="W258" s="4">
        <v>241922</v>
      </c>
      <c r="X258">
        <v>425001</v>
      </c>
      <c r="Y258" s="4">
        <v>241922</v>
      </c>
      <c r="Z258">
        <v>15.5</v>
      </c>
      <c r="AA258" s="2">
        <v>45.7</v>
      </c>
      <c r="AB258">
        <v>8570</v>
      </c>
      <c r="AC258" s="6">
        <v>251000</v>
      </c>
      <c r="AD258" s="6">
        <v>21</v>
      </c>
      <c r="AE258" s="6">
        <v>16</v>
      </c>
      <c r="AF258" s="6">
        <v>0.78</v>
      </c>
      <c r="AG258" s="6">
        <v>105.3</v>
      </c>
      <c r="AH258" s="6">
        <v>1</v>
      </c>
      <c r="AJ258" s="4">
        <v>241868</v>
      </c>
      <c r="AK258" s="4" t="s">
        <v>467</v>
      </c>
      <c r="AL258" s="6">
        <v>57</v>
      </c>
      <c r="AM258">
        <v>66</v>
      </c>
      <c r="AN258" s="6">
        <f>AM258-I258</f>
        <v>6</v>
      </c>
      <c r="AO258">
        <v>0</v>
      </c>
      <c r="AP258">
        <v>0</v>
      </c>
      <c r="AQ258">
        <v>0</v>
      </c>
      <c r="AS258">
        <v>16</v>
      </c>
      <c r="AT258">
        <v>46</v>
      </c>
      <c r="AU258">
        <v>7780</v>
      </c>
      <c r="AV258">
        <v>213000</v>
      </c>
      <c r="AY258">
        <v>0.78</v>
      </c>
      <c r="AZ258">
        <v>106</v>
      </c>
      <c r="KD258" s="36">
        <v>241868</v>
      </c>
      <c r="KE258">
        <f>E258-KD258</f>
        <v>44</v>
      </c>
    </row>
    <row r="259" spans="1:291" x14ac:dyDescent="0.35">
      <c r="A259" t="s">
        <v>468</v>
      </c>
      <c r="B259">
        <v>1</v>
      </c>
      <c r="C259">
        <v>0</v>
      </c>
      <c r="D259">
        <v>0</v>
      </c>
      <c r="E259" s="1">
        <v>241914</v>
      </c>
      <c r="F259" s="2">
        <v>29.281314168377822</v>
      </c>
      <c r="G259">
        <v>6</v>
      </c>
      <c r="H259" t="s">
        <v>116</v>
      </c>
      <c r="I259">
        <v>76</v>
      </c>
      <c r="J259">
        <v>163</v>
      </c>
      <c r="K259" s="2">
        <f t="shared" ref="K259:K321" si="7">I259*10000/(J259*J259)</f>
        <v>28.604764951635364</v>
      </c>
      <c r="L259">
        <v>2</v>
      </c>
      <c r="M259">
        <v>3</v>
      </c>
      <c r="N259">
        <v>2</v>
      </c>
      <c r="P259">
        <v>0</v>
      </c>
      <c r="R259">
        <v>2</v>
      </c>
      <c r="S259">
        <v>0</v>
      </c>
      <c r="U259">
        <v>1010</v>
      </c>
      <c r="V259">
        <v>38.1</v>
      </c>
      <c r="W259" s="4">
        <v>241915</v>
      </c>
      <c r="Z259">
        <v>15.6</v>
      </c>
      <c r="AA259" s="2">
        <v>45.1</v>
      </c>
      <c r="AB259">
        <v>6800</v>
      </c>
      <c r="AC259" s="6">
        <v>96000</v>
      </c>
      <c r="AF259" s="6">
        <v>1</v>
      </c>
      <c r="AG259" s="6">
        <v>101.3</v>
      </c>
      <c r="AH259" s="6">
        <v>0</v>
      </c>
    </row>
    <row r="260" spans="1:291" x14ac:dyDescent="0.35">
      <c r="A260" t="s">
        <v>469</v>
      </c>
      <c r="B260">
        <v>1</v>
      </c>
      <c r="C260">
        <v>1</v>
      </c>
      <c r="D260">
        <v>0</v>
      </c>
      <c r="E260" s="1">
        <v>241937</v>
      </c>
      <c r="F260" s="2">
        <v>46.203969883641342</v>
      </c>
      <c r="G260">
        <v>5</v>
      </c>
      <c r="H260" t="s">
        <v>208</v>
      </c>
      <c r="I260">
        <v>50</v>
      </c>
      <c r="J260">
        <v>160</v>
      </c>
      <c r="K260" s="2">
        <f t="shared" si="7"/>
        <v>19.53125</v>
      </c>
      <c r="L260">
        <v>1</v>
      </c>
      <c r="M260">
        <v>3</v>
      </c>
      <c r="N260">
        <v>1.2</v>
      </c>
      <c r="O260" t="s">
        <v>184</v>
      </c>
      <c r="P260">
        <v>0</v>
      </c>
      <c r="R260">
        <v>0</v>
      </c>
      <c r="S260">
        <v>0</v>
      </c>
      <c r="U260">
        <v>71</v>
      </c>
      <c r="V260">
        <v>7.7</v>
      </c>
      <c r="W260" s="4">
        <v>241939</v>
      </c>
      <c r="Z260">
        <v>9.4</v>
      </c>
      <c r="AA260" s="2">
        <v>28.2</v>
      </c>
      <c r="AB260">
        <v>5600</v>
      </c>
      <c r="AC260" s="6">
        <v>331000</v>
      </c>
      <c r="AD260" s="6">
        <v>21</v>
      </c>
      <c r="AE260" s="6">
        <v>8</v>
      </c>
      <c r="AF260" s="6">
        <v>0.83</v>
      </c>
      <c r="AG260" s="6">
        <v>84.8</v>
      </c>
      <c r="AH260" s="6">
        <v>1</v>
      </c>
      <c r="AJ260" s="4">
        <v>241936</v>
      </c>
      <c r="AK260" s="4" t="s">
        <v>312</v>
      </c>
      <c r="AL260" s="6" t="s">
        <v>825</v>
      </c>
      <c r="AM260">
        <v>51</v>
      </c>
      <c r="AN260" s="6">
        <f>AM260-I260</f>
        <v>1</v>
      </c>
      <c r="AO260">
        <v>2</v>
      </c>
      <c r="AP260">
        <v>0</v>
      </c>
      <c r="AQ260">
        <v>0</v>
      </c>
      <c r="KD260" s="36">
        <v>241936</v>
      </c>
      <c r="KE260">
        <f>E260-KD260</f>
        <v>1</v>
      </c>
    </row>
    <row r="261" spans="1:291" x14ac:dyDescent="0.35">
      <c r="A261" t="s">
        <v>470</v>
      </c>
      <c r="B261">
        <v>1</v>
      </c>
      <c r="C261">
        <v>0</v>
      </c>
      <c r="D261">
        <v>0</v>
      </c>
      <c r="E261" s="1">
        <v>241919</v>
      </c>
      <c r="F261" s="2">
        <v>33.472963723477072</v>
      </c>
      <c r="G261">
        <v>5</v>
      </c>
      <c r="H261" t="s">
        <v>471</v>
      </c>
      <c r="I261">
        <v>48</v>
      </c>
      <c r="J261">
        <v>165</v>
      </c>
      <c r="K261" s="2">
        <f t="shared" si="7"/>
        <v>17.630853994490359</v>
      </c>
      <c r="L261">
        <v>1</v>
      </c>
      <c r="M261">
        <v>0</v>
      </c>
      <c r="N261">
        <v>0</v>
      </c>
      <c r="P261">
        <v>0</v>
      </c>
      <c r="R261">
        <v>0</v>
      </c>
      <c r="S261">
        <v>0</v>
      </c>
      <c r="U261">
        <v>147</v>
      </c>
      <c r="V261">
        <v>31.3</v>
      </c>
      <c r="W261" s="4">
        <v>241925</v>
      </c>
      <c r="Z261">
        <v>9</v>
      </c>
      <c r="AA261" s="2">
        <v>29.1</v>
      </c>
      <c r="AB261">
        <v>6280</v>
      </c>
      <c r="AC261" s="6">
        <v>504000</v>
      </c>
      <c r="AD261" s="6">
        <v>24</v>
      </c>
      <c r="AE261" s="6">
        <v>12</v>
      </c>
      <c r="AF261" s="6">
        <v>0.7</v>
      </c>
      <c r="AG261" s="6">
        <v>124</v>
      </c>
      <c r="AH261" s="6">
        <v>0</v>
      </c>
    </row>
    <row r="262" spans="1:291" x14ac:dyDescent="0.35">
      <c r="A262" t="s">
        <v>472</v>
      </c>
      <c r="B262">
        <v>1</v>
      </c>
      <c r="C262">
        <v>1</v>
      </c>
      <c r="D262">
        <v>0</v>
      </c>
      <c r="E262" s="1">
        <v>241919</v>
      </c>
      <c r="F262" s="2">
        <v>48.550308008213555</v>
      </c>
      <c r="G262">
        <v>5</v>
      </c>
      <c r="H262" t="s">
        <v>214</v>
      </c>
      <c r="I262">
        <v>52</v>
      </c>
      <c r="J262">
        <v>155</v>
      </c>
      <c r="K262" s="2">
        <f t="shared" si="7"/>
        <v>21.644120707596255</v>
      </c>
      <c r="L262">
        <v>1</v>
      </c>
      <c r="M262">
        <v>0</v>
      </c>
      <c r="N262">
        <v>0</v>
      </c>
      <c r="P262">
        <v>0</v>
      </c>
      <c r="R262">
        <v>0</v>
      </c>
      <c r="S262" t="s">
        <v>147</v>
      </c>
      <c r="U262">
        <v>248</v>
      </c>
      <c r="V262">
        <v>12.8</v>
      </c>
      <c r="W262" s="4">
        <v>241922</v>
      </c>
      <c r="Z262">
        <v>10.5</v>
      </c>
      <c r="AA262" s="2">
        <v>31.2</v>
      </c>
      <c r="AB262">
        <v>4500</v>
      </c>
      <c r="AC262" s="6">
        <v>206000</v>
      </c>
      <c r="AD262" s="6">
        <v>57</v>
      </c>
      <c r="AE262" s="6">
        <v>26</v>
      </c>
      <c r="AF262" s="6">
        <v>0.56999999999999995</v>
      </c>
      <c r="AG262" s="6">
        <v>110</v>
      </c>
      <c r="AH262" s="6">
        <v>1</v>
      </c>
      <c r="AJ262" s="4">
        <v>241878</v>
      </c>
      <c r="AK262" s="4" t="s">
        <v>133</v>
      </c>
      <c r="AL262" s="6">
        <v>40</v>
      </c>
      <c r="AO262">
        <v>2</v>
      </c>
      <c r="AP262">
        <v>3</v>
      </c>
      <c r="AQ262">
        <v>6</v>
      </c>
      <c r="KD262" s="36">
        <v>241878</v>
      </c>
      <c r="KE262">
        <f>E262-KD262</f>
        <v>41</v>
      </c>
    </row>
    <row r="263" spans="1:291" x14ac:dyDescent="0.35">
      <c r="A263" t="s">
        <v>473</v>
      </c>
      <c r="B263">
        <v>1</v>
      </c>
      <c r="C263">
        <v>0</v>
      </c>
      <c r="D263">
        <v>0</v>
      </c>
      <c r="E263" s="1">
        <v>241919</v>
      </c>
      <c r="F263" s="2">
        <v>57.708418891170432</v>
      </c>
      <c r="G263">
        <v>5</v>
      </c>
      <c r="H263" t="s">
        <v>214</v>
      </c>
      <c r="I263">
        <v>58</v>
      </c>
      <c r="J263">
        <v>180</v>
      </c>
      <c r="K263" s="2">
        <f t="shared" si="7"/>
        <v>17.901234567901234</v>
      </c>
      <c r="L263">
        <v>1</v>
      </c>
      <c r="M263">
        <v>0</v>
      </c>
      <c r="N263">
        <v>0</v>
      </c>
      <c r="P263">
        <v>0</v>
      </c>
      <c r="R263">
        <v>0</v>
      </c>
      <c r="S263">
        <v>0</v>
      </c>
      <c r="U263">
        <v>195</v>
      </c>
      <c r="V263">
        <v>19.399999999999999</v>
      </c>
      <c r="W263" s="4">
        <v>241922</v>
      </c>
      <c r="Z263">
        <v>9.5</v>
      </c>
      <c r="AA263" s="2">
        <v>28.9</v>
      </c>
      <c r="AB263">
        <v>21190</v>
      </c>
      <c r="AC263" s="6">
        <v>265000</v>
      </c>
      <c r="AD263" s="6">
        <v>108</v>
      </c>
      <c r="AE263" s="6">
        <v>51</v>
      </c>
      <c r="AF263" s="6">
        <v>1.26</v>
      </c>
      <c r="AG263" s="6">
        <v>62.9</v>
      </c>
      <c r="AH263" s="6">
        <v>0</v>
      </c>
    </row>
    <row r="264" spans="1:291" x14ac:dyDescent="0.35">
      <c r="A264" t="s">
        <v>474</v>
      </c>
      <c r="B264">
        <v>1</v>
      </c>
      <c r="C264">
        <v>1</v>
      </c>
      <c r="D264">
        <v>0</v>
      </c>
      <c r="E264" s="1">
        <v>241925</v>
      </c>
      <c r="F264" s="2">
        <v>53.341546885694733</v>
      </c>
      <c r="G264">
        <v>5</v>
      </c>
      <c r="H264" t="s">
        <v>475</v>
      </c>
      <c r="I264">
        <v>65</v>
      </c>
      <c r="J264">
        <v>160</v>
      </c>
      <c r="K264" s="2">
        <f t="shared" si="7"/>
        <v>25.390625</v>
      </c>
      <c r="L264">
        <v>1</v>
      </c>
      <c r="M264">
        <v>0</v>
      </c>
      <c r="N264">
        <v>0</v>
      </c>
      <c r="P264">
        <v>0</v>
      </c>
      <c r="R264">
        <v>0</v>
      </c>
      <c r="S264" t="s">
        <v>476</v>
      </c>
      <c r="T264" t="s">
        <v>477</v>
      </c>
      <c r="U264">
        <v>168</v>
      </c>
      <c r="V264">
        <v>9.1</v>
      </c>
      <c r="W264" s="4">
        <v>241926</v>
      </c>
      <c r="Z264">
        <v>10.9</v>
      </c>
      <c r="AA264" s="2">
        <v>32.799999999999997</v>
      </c>
      <c r="AB264">
        <v>6060</v>
      </c>
      <c r="AC264" s="6">
        <v>178000</v>
      </c>
      <c r="AD264" s="6">
        <v>38</v>
      </c>
      <c r="AE264" s="6">
        <v>18</v>
      </c>
      <c r="AF264" s="6">
        <v>0.89</v>
      </c>
      <c r="AG264" s="6">
        <v>74.2</v>
      </c>
      <c r="AH264" s="6">
        <v>0</v>
      </c>
    </row>
    <row r="265" spans="1:291" x14ac:dyDescent="0.35">
      <c r="A265" t="s">
        <v>478</v>
      </c>
      <c r="B265">
        <v>1</v>
      </c>
      <c r="C265">
        <v>1</v>
      </c>
      <c r="D265">
        <v>0</v>
      </c>
      <c r="E265" s="1">
        <v>241928</v>
      </c>
      <c r="F265" s="2">
        <v>35.351129363449694</v>
      </c>
      <c r="G265">
        <v>5</v>
      </c>
      <c r="H265" t="s">
        <v>80</v>
      </c>
      <c r="I265">
        <v>55</v>
      </c>
      <c r="J265">
        <v>160</v>
      </c>
      <c r="K265" s="2">
        <f t="shared" si="7"/>
        <v>21.484375</v>
      </c>
      <c r="L265">
        <v>1</v>
      </c>
      <c r="M265">
        <v>0</v>
      </c>
      <c r="N265">
        <v>0</v>
      </c>
      <c r="P265">
        <v>0</v>
      </c>
      <c r="R265">
        <v>0</v>
      </c>
      <c r="S265">
        <v>0</v>
      </c>
      <c r="U265">
        <v>9</v>
      </c>
      <c r="V265">
        <v>2.4</v>
      </c>
      <c r="W265" s="4">
        <v>241933</v>
      </c>
      <c r="Z265">
        <v>7.8</v>
      </c>
      <c r="AA265" s="2">
        <v>24.7</v>
      </c>
      <c r="AB265">
        <v>1870</v>
      </c>
      <c r="AC265" s="6">
        <v>249000</v>
      </c>
      <c r="AD265" s="6">
        <v>40</v>
      </c>
      <c r="AE265" s="6">
        <v>16</v>
      </c>
      <c r="AF265" s="6">
        <v>0.57999999999999996</v>
      </c>
      <c r="AG265" s="6">
        <v>119.8</v>
      </c>
      <c r="AH265" s="6">
        <v>0</v>
      </c>
    </row>
    <row r="266" spans="1:291" x14ac:dyDescent="0.35">
      <c r="A266" t="s">
        <v>479</v>
      </c>
      <c r="B266">
        <v>1</v>
      </c>
      <c r="C266">
        <v>0</v>
      </c>
      <c r="D266">
        <v>0</v>
      </c>
      <c r="E266" s="1">
        <v>241928</v>
      </c>
      <c r="F266" s="2">
        <v>26.787132101300479</v>
      </c>
      <c r="G266">
        <v>7</v>
      </c>
      <c r="I266">
        <v>88</v>
      </c>
      <c r="J266">
        <v>175</v>
      </c>
      <c r="K266" s="2">
        <f t="shared" si="7"/>
        <v>28.73469387755102</v>
      </c>
      <c r="L266">
        <v>2</v>
      </c>
      <c r="M266">
        <v>3</v>
      </c>
      <c r="N266">
        <v>3</v>
      </c>
      <c r="P266">
        <v>0</v>
      </c>
      <c r="R266">
        <v>0</v>
      </c>
      <c r="S266">
        <v>0</v>
      </c>
      <c r="U266">
        <v>514</v>
      </c>
      <c r="V266">
        <v>17.3</v>
      </c>
      <c r="W266" s="4">
        <v>241935</v>
      </c>
      <c r="AD266" s="6">
        <v>29</v>
      </c>
      <c r="AE266" s="6">
        <v>20</v>
      </c>
      <c r="AF266" s="6">
        <v>1.17</v>
      </c>
      <c r="AG266" s="6">
        <v>100.4</v>
      </c>
      <c r="AH266" s="6">
        <v>0</v>
      </c>
    </row>
    <row r="267" spans="1:291" x14ac:dyDescent="0.35">
      <c r="A267" t="s">
        <v>480</v>
      </c>
      <c r="B267">
        <v>1</v>
      </c>
      <c r="C267">
        <v>0</v>
      </c>
      <c r="D267">
        <v>0</v>
      </c>
      <c r="E267" s="1">
        <v>241937</v>
      </c>
      <c r="F267" s="2">
        <v>39.682409308692677</v>
      </c>
      <c r="G267">
        <v>5</v>
      </c>
      <c r="H267" t="s">
        <v>481</v>
      </c>
      <c r="I267">
        <v>64</v>
      </c>
      <c r="J267">
        <v>170</v>
      </c>
      <c r="K267" s="2">
        <f t="shared" si="7"/>
        <v>22.145328719723182</v>
      </c>
      <c r="L267">
        <v>1</v>
      </c>
      <c r="M267">
        <v>0</v>
      </c>
      <c r="N267">
        <v>0</v>
      </c>
      <c r="P267">
        <v>0</v>
      </c>
      <c r="R267">
        <v>0</v>
      </c>
      <c r="S267">
        <v>0</v>
      </c>
      <c r="U267">
        <v>328</v>
      </c>
      <c r="V267">
        <v>12.6</v>
      </c>
      <c r="W267" s="4">
        <v>241950</v>
      </c>
      <c r="Z267">
        <v>14.7</v>
      </c>
      <c r="AA267" s="2">
        <v>42.4</v>
      </c>
      <c r="AB267">
        <v>8900</v>
      </c>
      <c r="AC267" s="6">
        <v>161000</v>
      </c>
      <c r="AD267" s="6">
        <v>19</v>
      </c>
      <c r="AE267" s="6">
        <v>15</v>
      </c>
      <c r="AF267" s="6">
        <v>0.95</v>
      </c>
      <c r="AG267" s="6">
        <v>100.4</v>
      </c>
      <c r="AH267" s="6">
        <v>0</v>
      </c>
    </row>
    <row r="268" spans="1:291" x14ac:dyDescent="0.35">
      <c r="A268" t="s">
        <v>482</v>
      </c>
      <c r="B268">
        <v>1</v>
      </c>
      <c r="C268">
        <v>0</v>
      </c>
      <c r="D268">
        <v>0</v>
      </c>
      <c r="E268" s="1">
        <v>241934</v>
      </c>
      <c r="F268" s="2">
        <v>23.603011635865844</v>
      </c>
      <c r="G268">
        <v>5</v>
      </c>
      <c r="H268" t="s">
        <v>148</v>
      </c>
      <c r="I268">
        <v>42</v>
      </c>
      <c r="J268">
        <v>161</v>
      </c>
      <c r="K268" s="2">
        <f t="shared" si="7"/>
        <v>16.203078584931138</v>
      </c>
      <c r="L268">
        <v>1</v>
      </c>
      <c r="M268">
        <v>3</v>
      </c>
      <c r="N268">
        <v>1.2</v>
      </c>
      <c r="O268" t="s">
        <v>150</v>
      </c>
      <c r="P268">
        <v>0</v>
      </c>
      <c r="R268">
        <v>5</v>
      </c>
      <c r="S268">
        <v>0</v>
      </c>
      <c r="U268">
        <v>20</v>
      </c>
      <c r="V268">
        <v>5.5</v>
      </c>
      <c r="W268" s="4">
        <v>241935</v>
      </c>
      <c r="X268">
        <v>519705</v>
      </c>
      <c r="Y268" s="4">
        <v>241935</v>
      </c>
      <c r="Z268">
        <v>8.1999999999999993</v>
      </c>
      <c r="AA268" s="2">
        <v>24.7</v>
      </c>
      <c r="AB268">
        <v>13250</v>
      </c>
      <c r="AC268" s="6">
        <v>408000</v>
      </c>
      <c r="AD268" s="6">
        <v>51</v>
      </c>
      <c r="AE268" s="6">
        <v>62</v>
      </c>
      <c r="AF268" s="6">
        <v>0.76</v>
      </c>
      <c r="AG268" s="6">
        <v>128.6</v>
      </c>
      <c r="AH268" s="6">
        <v>0</v>
      </c>
    </row>
    <row r="269" spans="1:291" x14ac:dyDescent="0.35">
      <c r="A269" t="s">
        <v>483</v>
      </c>
      <c r="B269">
        <v>1</v>
      </c>
      <c r="C269">
        <v>0</v>
      </c>
      <c r="D269">
        <v>0</v>
      </c>
      <c r="E269" s="1">
        <v>241943</v>
      </c>
      <c r="F269" s="2">
        <v>41.91101984941821</v>
      </c>
      <c r="G269">
        <v>6</v>
      </c>
      <c r="H269" t="s">
        <v>80</v>
      </c>
      <c r="I269">
        <v>62</v>
      </c>
      <c r="J269">
        <v>170</v>
      </c>
      <c r="K269" s="2">
        <f t="shared" si="7"/>
        <v>21.453287197231834</v>
      </c>
      <c r="L269">
        <v>2</v>
      </c>
      <c r="M269">
        <v>3</v>
      </c>
      <c r="N269">
        <v>1.2</v>
      </c>
      <c r="O269" t="s">
        <v>136</v>
      </c>
      <c r="P269">
        <v>0</v>
      </c>
      <c r="R269">
        <v>0</v>
      </c>
      <c r="S269">
        <v>1</v>
      </c>
      <c r="U269">
        <v>18</v>
      </c>
      <c r="V269">
        <v>3.5</v>
      </c>
      <c r="W269" s="4">
        <v>241954</v>
      </c>
      <c r="Z269">
        <v>11.6</v>
      </c>
      <c r="AA269" s="2">
        <v>33.5</v>
      </c>
      <c r="AB269">
        <v>10380</v>
      </c>
      <c r="AC269" s="6">
        <v>421000</v>
      </c>
      <c r="AD269" s="6">
        <v>57</v>
      </c>
      <c r="AE269" s="6">
        <v>65</v>
      </c>
      <c r="AF269" s="6">
        <v>0.77</v>
      </c>
      <c r="AG269" s="6">
        <v>112.7</v>
      </c>
      <c r="AH269" s="6">
        <v>0</v>
      </c>
    </row>
    <row r="270" spans="1:291" x14ac:dyDescent="0.35">
      <c r="A270" t="s">
        <v>484</v>
      </c>
      <c r="B270">
        <v>1</v>
      </c>
      <c r="C270">
        <v>0</v>
      </c>
      <c r="D270">
        <v>0</v>
      </c>
      <c r="E270" s="1">
        <v>241948</v>
      </c>
      <c r="F270" s="2">
        <v>37.590691307323752</v>
      </c>
      <c r="G270">
        <v>6</v>
      </c>
      <c r="H270" t="s">
        <v>177</v>
      </c>
      <c r="I270">
        <v>55</v>
      </c>
      <c r="J270">
        <v>168</v>
      </c>
      <c r="K270" s="2">
        <f t="shared" si="7"/>
        <v>19.486961451247165</v>
      </c>
      <c r="L270">
        <v>2</v>
      </c>
      <c r="M270">
        <v>3</v>
      </c>
      <c r="N270">
        <v>1.2</v>
      </c>
      <c r="O270" t="s">
        <v>440</v>
      </c>
      <c r="P270">
        <v>0</v>
      </c>
      <c r="R270">
        <v>2</v>
      </c>
      <c r="S270">
        <v>0</v>
      </c>
      <c r="U270">
        <v>10</v>
      </c>
      <c r="V270">
        <v>0.7</v>
      </c>
      <c r="W270" s="4">
        <v>241950</v>
      </c>
      <c r="Z270">
        <v>13.6</v>
      </c>
      <c r="AA270" s="2">
        <v>40.1</v>
      </c>
      <c r="AB270">
        <v>4960</v>
      </c>
      <c r="AC270" s="6">
        <v>178000</v>
      </c>
      <c r="AD270" s="6">
        <v>34</v>
      </c>
      <c r="AE270" s="6">
        <v>45</v>
      </c>
      <c r="AF270" s="6">
        <v>0.84</v>
      </c>
      <c r="AG270" s="6">
        <v>111.9</v>
      </c>
      <c r="AH270" s="6">
        <v>0</v>
      </c>
    </row>
    <row r="271" spans="1:291" x14ac:dyDescent="0.35">
      <c r="A271" t="s">
        <v>485</v>
      </c>
      <c r="B271">
        <v>1</v>
      </c>
      <c r="C271">
        <v>0</v>
      </c>
      <c r="D271">
        <v>0</v>
      </c>
      <c r="E271" s="1">
        <v>241950</v>
      </c>
      <c r="F271" s="2">
        <v>42.461327857631758</v>
      </c>
      <c r="G271">
        <v>3</v>
      </c>
      <c r="I271">
        <v>68</v>
      </c>
      <c r="J271">
        <v>170</v>
      </c>
      <c r="K271" s="2">
        <f t="shared" si="7"/>
        <v>23.529411764705884</v>
      </c>
      <c r="L271">
        <v>2</v>
      </c>
      <c r="M271">
        <v>0</v>
      </c>
      <c r="N271">
        <v>0</v>
      </c>
      <c r="P271">
        <v>0</v>
      </c>
      <c r="R271">
        <v>0</v>
      </c>
      <c r="S271">
        <v>0</v>
      </c>
      <c r="U271">
        <v>248</v>
      </c>
      <c r="V271">
        <v>15.6</v>
      </c>
      <c r="W271" s="4">
        <v>241953</v>
      </c>
      <c r="Z271">
        <v>10.1</v>
      </c>
      <c r="AA271" s="2">
        <v>30</v>
      </c>
      <c r="AB271">
        <v>6130</v>
      </c>
      <c r="AC271" s="6">
        <v>280000</v>
      </c>
      <c r="AD271" s="6">
        <v>21</v>
      </c>
      <c r="AE271" s="6">
        <v>16</v>
      </c>
      <c r="AF271" s="6">
        <v>0.94</v>
      </c>
      <c r="AG271" s="6">
        <v>101.5</v>
      </c>
      <c r="AH271" s="6">
        <v>0</v>
      </c>
    </row>
    <row r="272" spans="1:291" x14ac:dyDescent="0.35">
      <c r="A272" t="s">
        <v>486</v>
      </c>
      <c r="B272">
        <v>1</v>
      </c>
      <c r="C272">
        <v>0</v>
      </c>
      <c r="D272">
        <v>0</v>
      </c>
      <c r="E272" s="1">
        <v>241958</v>
      </c>
      <c r="F272" s="2">
        <v>61.451060917180016</v>
      </c>
      <c r="G272">
        <v>5</v>
      </c>
      <c r="H272" t="s">
        <v>487</v>
      </c>
      <c r="I272">
        <v>70</v>
      </c>
      <c r="J272">
        <v>168</v>
      </c>
      <c r="K272" s="2">
        <f t="shared" si="7"/>
        <v>24.801587301587301</v>
      </c>
      <c r="L272">
        <v>1</v>
      </c>
      <c r="M272">
        <v>0</v>
      </c>
      <c r="N272">
        <v>0</v>
      </c>
      <c r="P272">
        <v>0</v>
      </c>
      <c r="R272">
        <v>0</v>
      </c>
      <c r="S272">
        <v>0</v>
      </c>
      <c r="U272">
        <v>538</v>
      </c>
      <c r="V272">
        <v>16.2</v>
      </c>
      <c r="W272" s="4">
        <v>241962</v>
      </c>
      <c r="Z272">
        <v>12.5</v>
      </c>
      <c r="AA272" s="2">
        <v>36.5</v>
      </c>
      <c r="AB272">
        <v>8330</v>
      </c>
      <c r="AC272" s="6">
        <v>397000</v>
      </c>
      <c r="AD272" s="6">
        <v>22</v>
      </c>
      <c r="AE272" s="6">
        <v>31</v>
      </c>
      <c r="AF272" s="6">
        <v>0.76</v>
      </c>
      <c r="AG272" s="6">
        <v>98.5</v>
      </c>
      <c r="AH272" s="6">
        <v>0</v>
      </c>
    </row>
    <row r="273" spans="1:291" x14ac:dyDescent="0.35">
      <c r="A273" t="s">
        <v>488</v>
      </c>
      <c r="B273">
        <v>1</v>
      </c>
      <c r="C273">
        <v>1</v>
      </c>
      <c r="D273">
        <v>0</v>
      </c>
      <c r="E273" s="1">
        <v>241961</v>
      </c>
      <c r="F273" s="2">
        <v>30.269678302532512</v>
      </c>
      <c r="G273">
        <v>5</v>
      </c>
      <c r="H273" t="s">
        <v>489</v>
      </c>
      <c r="I273">
        <v>52</v>
      </c>
      <c r="J273">
        <v>150</v>
      </c>
      <c r="K273" s="2">
        <f t="shared" si="7"/>
        <v>23.111111111111111</v>
      </c>
      <c r="L273">
        <v>1</v>
      </c>
      <c r="M273">
        <v>0</v>
      </c>
      <c r="N273">
        <v>0</v>
      </c>
      <c r="P273">
        <v>0</v>
      </c>
      <c r="R273">
        <v>0</v>
      </c>
      <c r="S273">
        <v>5</v>
      </c>
      <c r="T273" t="s">
        <v>490</v>
      </c>
      <c r="U273">
        <v>349</v>
      </c>
      <c r="V273">
        <v>30.1</v>
      </c>
      <c r="W273" s="4">
        <v>241963</v>
      </c>
      <c r="Z273">
        <v>8.9</v>
      </c>
      <c r="AA273" s="2">
        <v>27.8</v>
      </c>
      <c r="AB273">
        <v>6390</v>
      </c>
      <c r="AC273" s="6">
        <v>231000</v>
      </c>
      <c r="AF273" s="6">
        <v>11.3</v>
      </c>
      <c r="AG273" s="6">
        <v>4</v>
      </c>
      <c r="AH273" s="6">
        <v>0</v>
      </c>
    </row>
    <row r="274" spans="1:291" x14ac:dyDescent="0.35">
      <c r="A274" t="s">
        <v>491</v>
      </c>
      <c r="B274">
        <v>1</v>
      </c>
      <c r="C274">
        <v>0</v>
      </c>
      <c r="D274">
        <v>0</v>
      </c>
      <c r="E274" s="1">
        <v>241970</v>
      </c>
      <c r="F274" s="2">
        <v>47.515400410677621</v>
      </c>
      <c r="G274">
        <v>1</v>
      </c>
      <c r="I274">
        <v>57</v>
      </c>
      <c r="J274">
        <v>165</v>
      </c>
      <c r="K274" s="2">
        <f t="shared" si="7"/>
        <v>20.9366391184573</v>
      </c>
      <c r="L274">
        <v>1</v>
      </c>
      <c r="M274">
        <v>3</v>
      </c>
      <c r="N274">
        <v>1.2</v>
      </c>
      <c r="O274" t="s">
        <v>155</v>
      </c>
      <c r="P274">
        <v>0</v>
      </c>
      <c r="R274">
        <v>0</v>
      </c>
      <c r="S274">
        <v>7</v>
      </c>
      <c r="T274" t="s">
        <v>492</v>
      </c>
      <c r="U274">
        <v>44</v>
      </c>
      <c r="V274">
        <v>5</v>
      </c>
      <c r="W274" s="4">
        <v>241971</v>
      </c>
      <c r="Z274">
        <v>9.1</v>
      </c>
      <c r="AA274" s="2">
        <v>26.9</v>
      </c>
      <c r="AB274">
        <v>6860</v>
      </c>
      <c r="AC274" s="6">
        <v>251000</v>
      </c>
      <c r="AF274" s="6">
        <v>0.84</v>
      </c>
      <c r="AG274" s="6">
        <v>104.3</v>
      </c>
      <c r="AH274" s="6">
        <v>0</v>
      </c>
    </row>
    <row r="275" spans="1:291" x14ac:dyDescent="0.35">
      <c r="A275" t="s">
        <v>493</v>
      </c>
      <c r="B275">
        <v>1</v>
      </c>
      <c r="C275">
        <v>0</v>
      </c>
      <c r="D275">
        <v>0</v>
      </c>
      <c r="E275" s="1">
        <v>241971</v>
      </c>
      <c r="F275" s="2">
        <v>41.957563312799451</v>
      </c>
      <c r="G275">
        <v>5</v>
      </c>
      <c r="H275" t="s">
        <v>148</v>
      </c>
      <c r="I275">
        <v>53.7</v>
      </c>
      <c r="J275">
        <v>178</v>
      </c>
      <c r="K275" s="2">
        <f t="shared" si="7"/>
        <v>16.948617598788033</v>
      </c>
      <c r="L275">
        <v>1</v>
      </c>
      <c r="M275">
        <v>0</v>
      </c>
      <c r="N275">
        <v>0</v>
      </c>
      <c r="P275">
        <v>0</v>
      </c>
      <c r="R275">
        <v>0</v>
      </c>
      <c r="S275">
        <v>0</v>
      </c>
      <c r="U275">
        <v>54</v>
      </c>
      <c r="V275">
        <v>5</v>
      </c>
      <c r="W275" s="4">
        <v>241974</v>
      </c>
      <c r="Z275">
        <v>10.1</v>
      </c>
      <c r="AA275" s="2">
        <v>29.8</v>
      </c>
      <c r="AB275">
        <v>8920</v>
      </c>
      <c r="AC275" s="6">
        <v>274000</v>
      </c>
      <c r="AD275" s="6">
        <v>31</v>
      </c>
      <c r="AE275" s="6">
        <v>7</v>
      </c>
      <c r="AF275" s="6">
        <v>1.36</v>
      </c>
      <c r="AG275" s="6">
        <v>54.2</v>
      </c>
      <c r="AH275" s="6">
        <v>0</v>
      </c>
    </row>
    <row r="276" spans="1:291" x14ac:dyDescent="0.35">
      <c r="A276" t="s">
        <v>494</v>
      </c>
      <c r="B276">
        <v>1</v>
      </c>
      <c r="C276">
        <v>0</v>
      </c>
      <c r="D276">
        <v>0</v>
      </c>
      <c r="E276" s="1">
        <v>241971</v>
      </c>
      <c r="F276" s="2">
        <v>59.115674195756334</v>
      </c>
      <c r="G276">
        <v>5</v>
      </c>
      <c r="H276" t="s">
        <v>495</v>
      </c>
      <c r="I276">
        <v>56</v>
      </c>
      <c r="J276">
        <v>175</v>
      </c>
      <c r="K276" s="2">
        <f t="shared" si="7"/>
        <v>18.285714285714285</v>
      </c>
      <c r="L276">
        <v>1</v>
      </c>
      <c r="M276">
        <v>3</v>
      </c>
      <c r="N276">
        <v>1.2</v>
      </c>
      <c r="O276" t="s">
        <v>184</v>
      </c>
      <c r="P276">
        <v>0</v>
      </c>
      <c r="R276">
        <v>0</v>
      </c>
      <c r="S276" t="s">
        <v>496</v>
      </c>
      <c r="T276" t="s">
        <v>497</v>
      </c>
      <c r="U276">
        <v>110</v>
      </c>
      <c r="V276">
        <v>9.6</v>
      </c>
      <c r="W276" s="4">
        <v>241976</v>
      </c>
      <c r="Z276">
        <v>7.9</v>
      </c>
      <c r="AA276" s="2">
        <v>24.5</v>
      </c>
      <c r="AB276">
        <v>7640</v>
      </c>
      <c r="AC276" s="6">
        <v>310000</v>
      </c>
      <c r="AD276" s="6">
        <v>87</v>
      </c>
      <c r="AE276" s="6">
        <v>127</v>
      </c>
      <c r="AF276" s="6">
        <v>4.57</v>
      </c>
      <c r="AG276" s="6">
        <v>13</v>
      </c>
      <c r="AH276" s="6">
        <v>0</v>
      </c>
    </row>
    <row r="277" spans="1:291" x14ac:dyDescent="0.35">
      <c r="A277" t="s">
        <v>498</v>
      </c>
      <c r="B277">
        <v>1</v>
      </c>
      <c r="C277">
        <v>0</v>
      </c>
      <c r="D277">
        <v>0</v>
      </c>
      <c r="E277" s="1">
        <v>241972</v>
      </c>
      <c r="F277" s="2">
        <v>63.378507871321013</v>
      </c>
      <c r="G277">
        <v>5</v>
      </c>
      <c r="H277" t="s">
        <v>499</v>
      </c>
      <c r="I277">
        <v>48</v>
      </c>
      <c r="J277">
        <v>156</v>
      </c>
      <c r="K277" s="2">
        <f t="shared" si="7"/>
        <v>19.723865877712033</v>
      </c>
      <c r="L277">
        <v>1</v>
      </c>
      <c r="M277">
        <v>0</v>
      </c>
      <c r="N277">
        <v>0</v>
      </c>
      <c r="P277">
        <v>0</v>
      </c>
      <c r="R277">
        <v>0</v>
      </c>
      <c r="S277">
        <v>0</v>
      </c>
      <c r="U277">
        <v>26</v>
      </c>
      <c r="V277">
        <v>2.8</v>
      </c>
      <c r="W277" s="4">
        <v>241977</v>
      </c>
      <c r="Z277">
        <v>11.8</v>
      </c>
      <c r="AA277" s="2">
        <v>32.299999999999997</v>
      </c>
      <c r="AB277">
        <v>7670</v>
      </c>
      <c r="AC277" s="6">
        <v>282000</v>
      </c>
      <c r="AD277" s="6">
        <v>49</v>
      </c>
      <c r="AE277" s="6">
        <v>27</v>
      </c>
      <c r="AF277" s="6">
        <v>1</v>
      </c>
      <c r="AG277" s="6">
        <v>77</v>
      </c>
      <c r="AH277" s="6">
        <v>0</v>
      </c>
    </row>
    <row r="278" spans="1:291" x14ac:dyDescent="0.35">
      <c r="A278" t="s">
        <v>500</v>
      </c>
      <c r="B278">
        <v>1</v>
      </c>
      <c r="C278">
        <v>0</v>
      </c>
      <c r="D278">
        <v>0</v>
      </c>
      <c r="E278" s="1">
        <v>241974</v>
      </c>
      <c r="F278" s="2">
        <v>46.751540041067763</v>
      </c>
      <c r="G278">
        <v>3</v>
      </c>
      <c r="I278">
        <v>60</v>
      </c>
      <c r="J278">
        <v>175</v>
      </c>
      <c r="K278" s="2">
        <f t="shared" si="7"/>
        <v>19.591836734693878</v>
      </c>
      <c r="L278">
        <v>2</v>
      </c>
      <c r="M278">
        <v>3</v>
      </c>
      <c r="N278">
        <v>1.2</v>
      </c>
      <c r="O278" t="s">
        <v>136</v>
      </c>
      <c r="P278">
        <v>0</v>
      </c>
      <c r="R278">
        <v>0</v>
      </c>
      <c r="S278">
        <v>0</v>
      </c>
      <c r="U278">
        <v>101</v>
      </c>
      <c r="V278">
        <v>7</v>
      </c>
      <c r="W278" s="4">
        <v>241974</v>
      </c>
      <c r="X278">
        <v>66806</v>
      </c>
      <c r="Y278" s="4">
        <v>241981</v>
      </c>
      <c r="Z278">
        <v>15.3</v>
      </c>
      <c r="AA278" s="2">
        <v>45.6</v>
      </c>
      <c r="AB278">
        <v>7700</v>
      </c>
      <c r="AC278" s="6">
        <v>318000</v>
      </c>
      <c r="AD278" s="6">
        <v>41</v>
      </c>
      <c r="AE278" s="6">
        <v>29</v>
      </c>
      <c r="AF278" s="6">
        <v>0.85</v>
      </c>
      <c r="AG278" s="6">
        <v>104.5</v>
      </c>
      <c r="AH278" s="6">
        <v>0</v>
      </c>
    </row>
    <row r="279" spans="1:291" x14ac:dyDescent="0.35">
      <c r="A279" t="s">
        <v>501</v>
      </c>
      <c r="B279">
        <v>1</v>
      </c>
      <c r="C279">
        <v>0</v>
      </c>
      <c r="D279">
        <v>0</v>
      </c>
      <c r="E279" s="1">
        <v>241978</v>
      </c>
      <c r="F279" s="2">
        <v>54.433949349760439</v>
      </c>
      <c r="G279">
        <v>5</v>
      </c>
      <c r="H279" t="s">
        <v>502</v>
      </c>
      <c r="I279">
        <v>52</v>
      </c>
      <c r="J279">
        <v>170</v>
      </c>
      <c r="K279" s="2">
        <f t="shared" si="7"/>
        <v>17.993079584775085</v>
      </c>
      <c r="L279">
        <v>1</v>
      </c>
      <c r="M279">
        <v>0</v>
      </c>
      <c r="N279">
        <v>0</v>
      </c>
      <c r="P279">
        <v>0</v>
      </c>
      <c r="R279">
        <v>0</v>
      </c>
      <c r="S279">
        <v>0</v>
      </c>
      <c r="U279">
        <v>338</v>
      </c>
      <c r="V279">
        <v>24.1</v>
      </c>
      <c r="W279" s="4">
        <v>241985</v>
      </c>
      <c r="Z279">
        <v>12.2</v>
      </c>
      <c r="AA279" s="2">
        <v>36.9</v>
      </c>
      <c r="AB279">
        <v>7850</v>
      </c>
      <c r="AC279" s="6">
        <v>299000</v>
      </c>
      <c r="AF279" s="6">
        <v>0.86</v>
      </c>
      <c r="AG279" s="6">
        <v>98.3</v>
      </c>
      <c r="AH279" s="6">
        <v>0</v>
      </c>
    </row>
    <row r="280" spans="1:291" x14ac:dyDescent="0.35">
      <c r="A280" t="s">
        <v>503</v>
      </c>
      <c r="B280">
        <v>1</v>
      </c>
      <c r="C280">
        <v>1</v>
      </c>
      <c r="D280">
        <v>0</v>
      </c>
      <c r="E280" s="1">
        <v>241979</v>
      </c>
      <c r="F280" s="2">
        <v>42.847364818617386</v>
      </c>
      <c r="G280">
        <v>5</v>
      </c>
      <c r="H280" t="s">
        <v>80</v>
      </c>
      <c r="I280">
        <v>68</v>
      </c>
      <c r="J280">
        <v>162</v>
      </c>
      <c r="K280" s="2">
        <f t="shared" si="7"/>
        <v>25.910684346898339</v>
      </c>
      <c r="L280">
        <v>1</v>
      </c>
      <c r="M280">
        <v>0</v>
      </c>
      <c r="N280">
        <v>0</v>
      </c>
      <c r="P280">
        <v>0</v>
      </c>
      <c r="R280">
        <v>0</v>
      </c>
      <c r="S280">
        <v>0</v>
      </c>
      <c r="U280">
        <v>18</v>
      </c>
      <c r="V280">
        <v>2.2999999999999998</v>
      </c>
      <c r="W280" s="4">
        <v>241981</v>
      </c>
      <c r="Z280">
        <v>12.8</v>
      </c>
      <c r="AA280" s="2">
        <v>38.6</v>
      </c>
      <c r="AB280">
        <v>11630</v>
      </c>
      <c r="AC280" s="6">
        <v>387000</v>
      </c>
      <c r="AD280" s="6">
        <v>57</v>
      </c>
      <c r="AE280" s="6">
        <v>29</v>
      </c>
      <c r="AF280" s="6">
        <v>1.93</v>
      </c>
      <c r="AG280" s="6">
        <v>31.5</v>
      </c>
      <c r="AH280" s="6">
        <v>0</v>
      </c>
    </row>
    <row r="281" spans="1:291" x14ac:dyDescent="0.35">
      <c r="A281" t="s">
        <v>504</v>
      </c>
      <c r="B281">
        <v>1</v>
      </c>
      <c r="C281">
        <v>1</v>
      </c>
      <c r="D281">
        <v>0</v>
      </c>
      <c r="E281" s="1">
        <v>241983</v>
      </c>
      <c r="F281" s="2">
        <v>54.839151266255989</v>
      </c>
      <c r="G281">
        <v>5</v>
      </c>
      <c r="H281" t="s">
        <v>475</v>
      </c>
      <c r="I281">
        <v>52</v>
      </c>
      <c r="J281">
        <v>161</v>
      </c>
      <c r="K281" s="2">
        <f t="shared" si="7"/>
        <v>20.060954438486171</v>
      </c>
      <c r="L281">
        <v>1</v>
      </c>
      <c r="M281">
        <v>3</v>
      </c>
      <c r="N281">
        <v>1.2</v>
      </c>
      <c r="O281" t="s">
        <v>150</v>
      </c>
      <c r="P281">
        <v>0</v>
      </c>
      <c r="R281">
        <v>0</v>
      </c>
      <c r="S281" t="s">
        <v>275</v>
      </c>
      <c r="U281">
        <v>325</v>
      </c>
      <c r="V281">
        <v>16.3</v>
      </c>
      <c r="W281" s="4">
        <v>242030</v>
      </c>
      <c r="X281">
        <v>1409</v>
      </c>
      <c r="Y281" s="4">
        <v>242030</v>
      </c>
      <c r="Z281">
        <v>11.8</v>
      </c>
      <c r="AA281" s="2">
        <v>34.5</v>
      </c>
      <c r="AB281">
        <v>6120</v>
      </c>
      <c r="AC281" s="6">
        <v>232000</v>
      </c>
      <c r="AD281" s="6">
        <v>19</v>
      </c>
      <c r="AE281" s="6">
        <v>15</v>
      </c>
      <c r="AF281" s="6">
        <v>0.68</v>
      </c>
      <c r="AG281" s="6">
        <v>99.5</v>
      </c>
      <c r="AH281" s="6">
        <v>1</v>
      </c>
      <c r="AJ281" s="4">
        <v>241955</v>
      </c>
      <c r="AK281" s="4" t="s">
        <v>135</v>
      </c>
      <c r="AL281" s="6">
        <v>51</v>
      </c>
      <c r="AM281">
        <v>52</v>
      </c>
      <c r="AN281" s="6">
        <f>AM281-I281</f>
        <v>0</v>
      </c>
      <c r="AO281">
        <v>2</v>
      </c>
      <c r="AP281">
        <v>3</v>
      </c>
      <c r="AQ281">
        <v>1.2</v>
      </c>
      <c r="AR281" t="s">
        <v>150</v>
      </c>
      <c r="AS281">
        <v>12.9</v>
      </c>
      <c r="AT281">
        <v>38.799999999999997</v>
      </c>
      <c r="AU281">
        <v>8510</v>
      </c>
      <c r="AV281">
        <v>230000</v>
      </c>
      <c r="AW281">
        <v>21</v>
      </c>
      <c r="AX281">
        <v>17</v>
      </c>
      <c r="AY281">
        <v>0.65</v>
      </c>
      <c r="AZ281">
        <v>105.4</v>
      </c>
      <c r="KD281" s="36">
        <v>241955</v>
      </c>
      <c r="KE281">
        <f>E281-KD281</f>
        <v>28</v>
      </c>
    </row>
    <row r="282" spans="1:291" x14ac:dyDescent="0.35">
      <c r="A282" t="s">
        <v>505</v>
      </c>
      <c r="B282">
        <v>1</v>
      </c>
      <c r="C282">
        <v>1</v>
      </c>
      <c r="D282">
        <v>0</v>
      </c>
      <c r="E282" s="1">
        <v>241991</v>
      </c>
      <c r="F282" s="2">
        <v>40.640657084188909</v>
      </c>
      <c r="G282">
        <v>5</v>
      </c>
      <c r="H282" t="s">
        <v>506</v>
      </c>
      <c r="I282">
        <v>46</v>
      </c>
      <c r="J282">
        <v>150</v>
      </c>
      <c r="K282" s="2">
        <f t="shared" si="7"/>
        <v>20.444444444444443</v>
      </c>
      <c r="L282">
        <v>1</v>
      </c>
      <c r="M282">
        <v>3</v>
      </c>
      <c r="N282">
        <v>1.2</v>
      </c>
      <c r="O282" t="s">
        <v>184</v>
      </c>
      <c r="P282">
        <v>0</v>
      </c>
      <c r="R282">
        <v>0</v>
      </c>
      <c r="S282">
        <v>0</v>
      </c>
      <c r="U282">
        <v>7</v>
      </c>
      <c r="V282">
        <v>1.3</v>
      </c>
      <c r="W282" s="4">
        <v>241992</v>
      </c>
      <c r="Z282">
        <v>11.7</v>
      </c>
      <c r="AA282" s="2">
        <v>35.5</v>
      </c>
      <c r="AB282">
        <v>4870</v>
      </c>
      <c r="AC282" s="6">
        <v>295000</v>
      </c>
      <c r="AD282" s="6">
        <v>72</v>
      </c>
      <c r="AE282" s="6">
        <v>17</v>
      </c>
      <c r="AF282" s="6">
        <v>0.76</v>
      </c>
      <c r="AG282" s="6">
        <v>114.1</v>
      </c>
      <c r="AH282" s="6">
        <v>0</v>
      </c>
    </row>
    <row r="283" spans="1:291" x14ac:dyDescent="0.35">
      <c r="A283" t="s">
        <v>507</v>
      </c>
      <c r="B283">
        <v>1</v>
      </c>
      <c r="C283">
        <v>0</v>
      </c>
      <c r="D283">
        <v>0</v>
      </c>
      <c r="E283" s="1">
        <v>241970</v>
      </c>
      <c r="F283" s="2">
        <v>31.184120465434635</v>
      </c>
      <c r="G283">
        <v>6</v>
      </c>
      <c r="H283" t="s">
        <v>80</v>
      </c>
      <c r="I283">
        <v>47</v>
      </c>
      <c r="J283">
        <v>169</v>
      </c>
      <c r="K283" s="2">
        <f t="shared" si="7"/>
        <v>16.456006442351459</v>
      </c>
      <c r="L283">
        <v>0</v>
      </c>
      <c r="M283">
        <v>3</v>
      </c>
      <c r="N283">
        <v>4</v>
      </c>
      <c r="P283">
        <v>0</v>
      </c>
      <c r="R283">
        <v>2</v>
      </c>
      <c r="S283">
        <v>0</v>
      </c>
      <c r="U283">
        <v>6</v>
      </c>
      <c r="V283">
        <v>1.2</v>
      </c>
      <c r="W283" s="4">
        <v>241974</v>
      </c>
      <c r="Z283">
        <v>10.8</v>
      </c>
      <c r="AA283" s="2">
        <v>31.2</v>
      </c>
      <c r="AB283">
        <v>6330</v>
      </c>
      <c r="AC283" s="6">
        <v>189000</v>
      </c>
      <c r="AD283" s="6">
        <v>66</v>
      </c>
      <c r="AE283" s="6">
        <v>20</v>
      </c>
      <c r="AF283" s="6">
        <v>0.83</v>
      </c>
      <c r="AG283" s="6">
        <v>117.3</v>
      </c>
      <c r="AH283" s="6">
        <v>0</v>
      </c>
    </row>
    <row r="284" spans="1:291" x14ac:dyDescent="0.35">
      <c r="A284" t="s">
        <v>508</v>
      </c>
      <c r="B284">
        <v>1</v>
      </c>
      <c r="C284">
        <v>0</v>
      </c>
      <c r="D284">
        <v>0</v>
      </c>
      <c r="E284" s="1">
        <v>241992</v>
      </c>
      <c r="F284" s="2">
        <v>30.587268993839835</v>
      </c>
      <c r="G284">
        <v>0</v>
      </c>
      <c r="I284">
        <v>58</v>
      </c>
      <c r="J284">
        <v>175</v>
      </c>
      <c r="K284" s="2">
        <f t="shared" si="7"/>
        <v>18.938775510204081</v>
      </c>
      <c r="L284">
        <v>2</v>
      </c>
      <c r="M284">
        <v>3</v>
      </c>
      <c r="N284">
        <v>1.1000000000000001</v>
      </c>
      <c r="P284">
        <v>0</v>
      </c>
      <c r="R284">
        <v>2</v>
      </c>
      <c r="S284">
        <v>0</v>
      </c>
      <c r="U284">
        <v>57</v>
      </c>
      <c r="V284">
        <v>2.5</v>
      </c>
      <c r="W284" s="4">
        <v>241992</v>
      </c>
      <c r="Z284">
        <v>14.4</v>
      </c>
      <c r="AA284" s="2">
        <v>41.7</v>
      </c>
      <c r="AB284">
        <v>12820</v>
      </c>
      <c r="AC284" s="6">
        <v>390000</v>
      </c>
      <c r="AD284" s="6">
        <v>28</v>
      </c>
      <c r="AE284" s="6">
        <v>33</v>
      </c>
      <c r="AF284" s="6">
        <v>1.04</v>
      </c>
      <c r="AG284" s="6">
        <v>95.9</v>
      </c>
      <c r="AH284" s="6">
        <v>0</v>
      </c>
    </row>
    <row r="285" spans="1:291" x14ac:dyDescent="0.35">
      <c r="A285" t="s">
        <v>509</v>
      </c>
      <c r="B285">
        <v>1</v>
      </c>
      <c r="C285">
        <v>0</v>
      </c>
      <c r="D285">
        <v>0</v>
      </c>
      <c r="E285" s="1">
        <v>241995</v>
      </c>
      <c r="F285" s="2">
        <v>26.62012320328542</v>
      </c>
      <c r="G285">
        <v>3</v>
      </c>
      <c r="I285">
        <v>90</v>
      </c>
      <c r="J285">
        <v>166</v>
      </c>
      <c r="K285" s="2">
        <f t="shared" si="7"/>
        <v>32.660763536071997</v>
      </c>
      <c r="L285">
        <v>2</v>
      </c>
      <c r="M285">
        <v>3</v>
      </c>
      <c r="N285">
        <v>1.1000000000000001</v>
      </c>
      <c r="P285">
        <v>0</v>
      </c>
      <c r="R285">
        <v>0</v>
      </c>
      <c r="S285">
        <v>0</v>
      </c>
      <c r="U285">
        <v>395</v>
      </c>
      <c r="V285">
        <v>22.7</v>
      </c>
      <c r="W285" s="4">
        <v>242003</v>
      </c>
      <c r="AD285" s="6">
        <v>27</v>
      </c>
      <c r="AE285" s="6">
        <v>34</v>
      </c>
      <c r="AF285" s="6">
        <v>0.87</v>
      </c>
      <c r="AG285" s="6">
        <v>119.1</v>
      </c>
      <c r="AH285" s="6">
        <v>0</v>
      </c>
    </row>
    <row r="286" spans="1:291" x14ac:dyDescent="0.35">
      <c r="A286" t="s">
        <v>510</v>
      </c>
      <c r="B286">
        <v>1</v>
      </c>
      <c r="C286">
        <v>1</v>
      </c>
      <c r="D286">
        <v>0</v>
      </c>
      <c r="E286" s="1">
        <v>241995</v>
      </c>
      <c r="F286" s="2">
        <v>18.439425051334702</v>
      </c>
      <c r="G286">
        <v>4</v>
      </c>
      <c r="I286">
        <v>49</v>
      </c>
      <c r="J286">
        <v>170</v>
      </c>
      <c r="K286" s="2">
        <f t="shared" si="7"/>
        <v>16.955017301038062</v>
      </c>
      <c r="L286">
        <v>2</v>
      </c>
      <c r="M286">
        <v>0</v>
      </c>
      <c r="N286">
        <v>0</v>
      </c>
      <c r="P286">
        <v>0</v>
      </c>
      <c r="R286">
        <v>0</v>
      </c>
      <c r="S286">
        <v>0</v>
      </c>
      <c r="U286">
        <v>171</v>
      </c>
      <c r="V286">
        <v>16.100000000000001</v>
      </c>
      <c r="W286" s="4">
        <v>242003</v>
      </c>
      <c r="Z286">
        <v>10.4</v>
      </c>
      <c r="AA286" s="2">
        <v>31.4</v>
      </c>
      <c r="AB286">
        <v>5630</v>
      </c>
      <c r="AC286" s="6">
        <v>300000</v>
      </c>
      <c r="AD286" s="6">
        <v>18</v>
      </c>
      <c r="AE286" s="6">
        <v>11</v>
      </c>
      <c r="AH286" s="6">
        <v>0</v>
      </c>
    </row>
    <row r="287" spans="1:291" x14ac:dyDescent="0.35">
      <c r="A287" t="s">
        <v>511</v>
      </c>
      <c r="B287">
        <v>1</v>
      </c>
      <c r="C287">
        <v>1</v>
      </c>
      <c r="D287">
        <v>0</v>
      </c>
      <c r="E287" s="1">
        <v>241999</v>
      </c>
      <c r="F287" s="2">
        <v>29.366187542778917</v>
      </c>
      <c r="G287">
        <v>4</v>
      </c>
      <c r="I287">
        <v>55</v>
      </c>
      <c r="J287">
        <v>165</v>
      </c>
      <c r="K287" s="2">
        <f t="shared" si="7"/>
        <v>20.202020202020201</v>
      </c>
      <c r="L287">
        <v>2</v>
      </c>
      <c r="M287">
        <v>3</v>
      </c>
      <c r="N287">
        <v>3</v>
      </c>
      <c r="P287">
        <v>0</v>
      </c>
      <c r="R287">
        <v>0</v>
      </c>
      <c r="S287">
        <v>0</v>
      </c>
      <c r="U287">
        <v>506</v>
      </c>
      <c r="V287">
        <v>17.8</v>
      </c>
      <c r="W287" s="4">
        <v>241999</v>
      </c>
      <c r="Z287">
        <v>11.4</v>
      </c>
      <c r="AA287" s="2">
        <v>35.299999999999997</v>
      </c>
      <c r="AB287">
        <v>7520</v>
      </c>
      <c r="AC287" s="6">
        <v>183000</v>
      </c>
      <c r="AD287" s="6">
        <v>16</v>
      </c>
      <c r="AE287" s="6">
        <v>12</v>
      </c>
      <c r="AF287" s="6">
        <v>0.55000000000000004</v>
      </c>
      <c r="AG287" s="6">
        <v>127.2</v>
      </c>
      <c r="AH287" s="6">
        <v>0</v>
      </c>
    </row>
    <row r="288" spans="1:291" x14ac:dyDescent="0.35">
      <c r="A288" t="s">
        <v>512</v>
      </c>
      <c r="B288">
        <v>1</v>
      </c>
      <c r="C288">
        <v>1</v>
      </c>
      <c r="D288">
        <v>0</v>
      </c>
      <c r="E288" s="1">
        <v>242004</v>
      </c>
      <c r="F288" s="2">
        <v>32.594113620807668</v>
      </c>
      <c r="G288">
        <v>0</v>
      </c>
      <c r="I288">
        <v>61</v>
      </c>
      <c r="J288">
        <v>167</v>
      </c>
      <c r="K288" s="2">
        <f t="shared" si="7"/>
        <v>21.872422819032593</v>
      </c>
      <c r="L288">
        <v>2</v>
      </c>
      <c r="M288">
        <v>3</v>
      </c>
      <c r="N288">
        <v>1.1000000000000001</v>
      </c>
      <c r="P288">
        <v>0</v>
      </c>
      <c r="R288">
        <v>0</v>
      </c>
      <c r="S288">
        <v>0</v>
      </c>
      <c r="U288">
        <v>243</v>
      </c>
      <c r="V288">
        <v>18.600000000000001</v>
      </c>
      <c r="W288" s="4">
        <v>242104</v>
      </c>
      <c r="AH288" s="6">
        <v>0</v>
      </c>
    </row>
    <row r="289" spans="1:291" x14ac:dyDescent="0.35">
      <c r="A289" t="s">
        <v>513</v>
      </c>
      <c r="B289">
        <v>1</v>
      </c>
      <c r="C289">
        <v>0</v>
      </c>
      <c r="D289">
        <v>0</v>
      </c>
      <c r="E289" s="1">
        <v>242004</v>
      </c>
      <c r="F289" s="2">
        <v>28.755646817248461</v>
      </c>
      <c r="G289">
        <v>8</v>
      </c>
      <c r="I289">
        <v>65</v>
      </c>
      <c r="J289">
        <v>180</v>
      </c>
      <c r="K289" s="2">
        <f t="shared" si="7"/>
        <v>20.061728395061728</v>
      </c>
      <c r="L289">
        <v>2</v>
      </c>
      <c r="M289">
        <v>0</v>
      </c>
      <c r="N289">
        <v>0</v>
      </c>
      <c r="P289">
        <v>0</v>
      </c>
      <c r="R289">
        <v>0</v>
      </c>
      <c r="S289">
        <v>0</v>
      </c>
      <c r="U289">
        <v>37</v>
      </c>
      <c r="V289">
        <v>4.5999999999999996</v>
      </c>
      <c r="W289" s="4">
        <v>242058</v>
      </c>
      <c r="Z289">
        <v>8.4</v>
      </c>
      <c r="AA289" s="2">
        <v>27.6</v>
      </c>
      <c r="AB289">
        <v>5550</v>
      </c>
      <c r="AC289" s="6">
        <v>368000</v>
      </c>
      <c r="AF289" s="6">
        <v>1.1499999999999999</v>
      </c>
      <c r="AG289" s="6">
        <v>86.1</v>
      </c>
      <c r="AH289" s="6">
        <v>1</v>
      </c>
      <c r="AJ289" s="4">
        <v>241913</v>
      </c>
      <c r="AK289" s="4" t="s">
        <v>514</v>
      </c>
      <c r="AL289" s="6">
        <v>30</v>
      </c>
      <c r="AM289">
        <v>79</v>
      </c>
      <c r="AN289" s="6">
        <f>AM289-I289</f>
        <v>14</v>
      </c>
      <c r="AO289">
        <v>2</v>
      </c>
      <c r="AP289">
        <v>3</v>
      </c>
      <c r="AQ289">
        <v>2</v>
      </c>
      <c r="KD289" s="36">
        <v>241913</v>
      </c>
      <c r="KE289">
        <f>E289-KD289</f>
        <v>91</v>
      </c>
    </row>
    <row r="290" spans="1:291" x14ac:dyDescent="0.35">
      <c r="A290" t="s">
        <v>515</v>
      </c>
      <c r="B290">
        <v>1</v>
      </c>
      <c r="C290">
        <v>0</v>
      </c>
      <c r="D290">
        <v>0</v>
      </c>
      <c r="E290" s="1">
        <v>242004</v>
      </c>
      <c r="F290" s="2">
        <v>50.108145106091719</v>
      </c>
      <c r="G290">
        <v>0</v>
      </c>
      <c r="I290">
        <v>57</v>
      </c>
      <c r="J290">
        <v>169</v>
      </c>
      <c r="K290" s="2">
        <f t="shared" si="7"/>
        <v>19.957284408809215</v>
      </c>
      <c r="L290">
        <v>2</v>
      </c>
      <c r="M290">
        <v>0</v>
      </c>
      <c r="N290">
        <v>0</v>
      </c>
      <c r="P290">
        <v>0</v>
      </c>
      <c r="R290">
        <v>0</v>
      </c>
      <c r="S290">
        <v>0</v>
      </c>
      <c r="U290">
        <v>123</v>
      </c>
      <c r="V290">
        <v>8.9</v>
      </c>
      <c r="W290" s="4">
        <v>242076</v>
      </c>
      <c r="Z290">
        <v>12.7</v>
      </c>
      <c r="AA290" s="2">
        <v>37.5</v>
      </c>
      <c r="AB290">
        <v>4210</v>
      </c>
      <c r="AC290" s="6">
        <v>140000</v>
      </c>
      <c r="AD290" s="6">
        <v>19</v>
      </c>
      <c r="AE290" s="6">
        <v>6</v>
      </c>
      <c r="AF290" s="6">
        <v>0.95</v>
      </c>
      <c r="AG290" s="6">
        <v>93</v>
      </c>
      <c r="AH290" s="6">
        <v>0</v>
      </c>
    </row>
    <row r="291" spans="1:291" x14ac:dyDescent="0.35">
      <c r="A291" t="s">
        <v>516</v>
      </c>
      <c r="B291">
        <v>1</v>
      </c>
      <c r="C291">
        <v>0</v>
      </c>
      <c r="D291">
        <v>0</v>
      </c>
      <c r="E291" s="1">
        <v>242004</v>
      </c>
      <c r="F291" s="2">
        <v>32.008213552361397</v>
      </c>
      <c r="G291">
        <v>8</v>
      </c>
      <c r="I291">
        <v>67</v>
      </c>
      <c r="J291">
        <v>178</v>
      </c>
      <c r="K291" s="2">
        <f t="shared" si="7"/>
        <v>21.146319909102385</v>
      </c>
      <c r="L291">
        <v>2</v>
      </c>
      <c r="M291">
        <v>0</v>
      </c>
      <c r="N291">
        <v>0</v>
      </c>
      <c r="P291">
        <v>0</v>
      </c>
      <c r="R291">
        <v>0</v>
      </c>
      <c r="S291">
        <v>0</v>
      </c>
      <c r="U291">
        <v>218</v>
      </c>
      <c r="V291">
        <v>19.5</v>
      </c>
      <c r="W291" s="4">
        <v>242041</v>
      </c>
      <c r="Z291">
        <v>13.7</v>
      </c>
      <c r="AA291" s="2">
        <v>41.4</v>
      </c>
      <c r="AB291">
        <v>7360</v>
      </c>
      <c r="AC291" s="6">
        <v>241000</v>
      </c>
      <c r="AD291" s="6">
        <v>29</v>
      </c>
      <c r="AE291" s="6">
        <v>44</v>
      </c>
      <c r="AF291" s="6">
        <v>0.96</v>
      </c>
      <c r="AG291" s="6">
        <v>100.6</v>
      </c>
      <c r="AH291" s="6">
        <v>0</v>
      </c>
    </row>
    <row r="292" spans="1:291" x14ac:dyDescent="0.35">
      <c r="A292" t="s">
        <v>517</v>
      </c>
      <c r="B292">
        <v>1</v>
      </c>
      <c r="C292">
        <v>0</v>
      </c>
      <c r="D292">
        <v>0</v>
      </c>
      <c r="E292" s="1">
        <v>242011</v>
      </c>
      <c r="F292" s="2">
        <v>67.594798083504443</v>
      </c>
      <c r="G292">
        <v>5</v>
      </c>
      <c r="H292" t="s">
        <v>518</v>
      </c>
      <c r="I292">
        <v>59</v>
      </c>
      <c r="J292">
        <v>162</v>
      </c>
      <c r="K292" s="2">
        <f t="shared" si="7"/>
        <v>22.481329065691206</v>
      </c>
      <c r="L292">
        <v>1</v>
      </c>
      <c r="M292">
        <v>0</v>
      </c>
      <c r="N292">
        <v>0</v>
      </c>
      <c r="P292">
        <v>0</v>
      </c>
      <c r="R292">
        <v>0</v>
      </c>
      <c r="S292">
        <v>3</v>
      </c>
      <c r="U292">
        <v>365</v>
      </c>
      <c r="V292">
        <v>17.399999999999999</v>
      </c>
      <c r="W292" s="4">
        <v>242012</v>
      </c>
      <c r="Z292">
        <v>12.3</v>
      </c>
      <c r="AA292" s="2">
        <v>35.6</v>
      </c>
      <c r="AB292">
        <v>9290</v>
      </c>
      <c r="AC292" s="6">
        <v>245000</v>
      </c>
      <c r="AF292" s="6">
        <v>0.81</v>
      </c>
      <c r="AG292" s="6">
        <v>92</v>
      </c>
      <c r="AH292" s="6">
        <v>0</v>
      </c>
    </row>
    <row r="293" spans="1:291" x14ac:dyDescent="0.35">
      <c r="A293" t="s">
        <v>519</v>
      </c>
      <c r="B293">
        <v>1</v>
      </c>
      <c r="C293">
        <v>0</v>
      </c>
      <c r="D293">
        <v>0</v>
      </c>
      <c r="E293" s="1">
        <v>242018</v>
      </c>
      <c r="F293" s="2">
        <v>48.955509924709105</v>
      </c>
      <c r="G293">
        <v>5</v>
      </c>
      <c r="H293" t="s">
        <v>80</v>
      </c>
      <c r="I293">
        <v>60</v>
      </c>
      <c r="J293">
        <v>170</v>
      </c>
      <c r="K293" s="2">
        <f t="shared" si="7"/>
        <v>20.761245674740483</v>
      </c>
      <c r="L293">
        <v>1</v>
      </c>
      <c r="M293">
        <v>0</v>
      </c>
      <c r="N293">
        <v>0</v>
      </c>
      <c r="P293">
        <v>0</v>
      </c>
      <c r="R293">
        <v>0</v>
      </c>
      <c r="S293">
        <v>0</v>
      </c>
      <c r="U293">
        <v>18</v>
      </c>
      <c r="V293">
        <v>3.2</v>
      </c>
      <c r="W293" s="4">
        <v>242019</v>
      </c>
      <c r="Z293">
        <v>16.399999999999999</v>
      </c>
      <c r="AA293" s="2">
        <v>48.2</v>
      </c>
      <c r="AB293">
        <v>5030</v>
      </c>
      <c r="AC293" s="6">
        <v>261000</v>
      </c>
      <c r="AD293" s="6">
        <v>51</v>
      </c>
      <c r="AE293" s="6">
        <v>28</v>
      </c>
      <c r="AF293" s="6">
        <v>0.95</v>
      </c>
      <c r="AG293" s="6">
        <v>94.3</v>
      </c>
      <c r="AH293" s="6">
        <v>0</v>
      </c>
    </row>
    <row r="294" spans="1:291" x14ac:dyDescent="0.35">
      <c r="A294" t="s">
        <v>520</v>
      </c>
      <c r="B294">
        <v>1</v>
      </c>
      <c r="C294">
        <v>0</v>
      </c>
      <c r="D294">
        <v>0</v>
      </c>
      <c r="E294" s="1">
        <v>242020</v>
      </c>
      <c r="F294" s="2">
        <v>20.145106091718002</v>
      </c>
      <c r="G294">
        <v>6</v>
      </c>
      <c r="H294" t="s">
        <v>211</v>
      </c>
      <c r="I294">
        <v>83</v>
      </c>
      <c r="J294">
        <v>170</v>
      </c>
      <c r="K294" s="2">
        <f t="shared" si="7"/>
        <v>28.719723183391004</v>
      </c>
      <c r="L294">
        <v>2</v>
      </c>
      <c r="M294">
        <v>3</v>
      </c>
      <c r="N294">
        <v>1.2</v>
      </c>
      <c r="O294" t="s">
        <v>114</v>
      </c>
      <c r="P294">
        <v>0</v>
      </c>
      <c r="R294">
        <v>0</v>
      </c>
      <c r="S294">
        <v>0</v>
      </c>
      <c r="U294">
        <v>555</v>
      </c>
      <c r="V294">
        <v>32.5</v>
      </c>
      <c r="W294" s="4">
        <v>242023</v>
      </c>
      <c r="Z294">
        <v>15</v>
      </c>
      <c r="AA294" s="2">
        <v>45.8</v>
      </c>
      <c r="AB294">
        <v>7850</v>
      </c>
      <c r="AC294" s="6">
        <v>436000</v>
      </c>
      <c r="AH294" s="6">
        <v>0</v>
      </c>
    </row>
    <row r="295" spans="1:291" x14ac:dyDescent="0.35">
      <c r="A295" t="s">
        <v>521</v>
      </c>
      <c r="B295">
        <v>1</v>
      </c>
      <c r="C295">
        <v>1</v>
      </c>
      <c r="D295">
        <v>0</v>
      </c>
      <c r="E295" s="1">
        <v>242020</v>
      </c>
      <c r="F295" s="2">
        <v>32.383299110198493</v>
      </c>
      <c r="G295">
        <v>6</v>
      </c>
      <c r="H295" t="s">
        <v>148</v>
      </c>
      <c r="I295">
        <v>52</v>
      </c>
      <c r="J295">
        <v>160</v>
      </c>
      <c r="K295" s="2">
        <f t="shared" si="7"/>
        <v>20.3125</v>
      </c>
      <c r="L295">
        <v>2</v>
      </c>
      <c r="M295">
        <v>3</v>
      </c>
      <c r="N295">
        <v>1.2</v>
      </c>
      <c r="O295" t="s">
        <v>136</v>
      </c>
      <c r="P295">
        <v>0</v>
      </c>
      <c r="R295">
        <v>0</v>
      </c>
      <c r="S295">
        <v>0</v>
      </c>
      <c r="U295">
        <v>162</v>
      </c>
      <c r="V295">
        <v>9.8000000000000007</v>
      </c>
      <c r="W295" s="4">
        <v>242053</v>
      </c>
      <c r="Z295">
        <v>13.1</v>
      </c>
      <c r="AA295" s="2">
        <v>40</v>
      </c>
      <c r="AB295">
        <v>6550</v>
      </c>
      <c r="AC295" s="6">
        <v>279000</v>
      </c>
      <c r="AD295" s="6">
        <v>24</v>
      </c>
      <c r="AE295" s="6">
        <v>17</v>
      </c>
      <c r="AF295" s="6">
        <v>0.62</v>
      </c>
      <c r="AG295" s="6">
        <v>119.7</v>
      </c>
      <c r="AH295" s="6">
        <v>0</v>
      </c>
    </row>
    <row r="296" spans="1:291" x14ac:dyDescent="0.35">
      <c r="A296" t="s">
        <v>522</v>
      </c>
      <c r="B296">
        <v>1</v>
      </c>
      <c r="C296">
        <v>0</v>
      </c>
      <c r="D296">
        <v>0</v>
      </c>
      <c r="E296" s="1">
        <v>242006</v>
      </c>
      <c r="F296" s="2">
        <v>37.850787132101303</v>
      </c>
      <c r="G296">
        <v>6</v>
      </c>
      <c r="H296" t="s">
        <v>523</v>
      </c>
      <c r="I296">
        <v>60</v>
      </c>
      <c r="J296">
        <v>172</v>
      </c>
      <c r="K296" s="2">
        <f t="shared" si="7"/>
        <v>20.281233098972418</v>
      </c>
      <c r="L296">
        <v>2</v>
      </c>
      <c r="M296">
        <v>1</v>
      </c>
      <c r="N296">
        <v>1.2</v>
      </c>
      <c r="O296" t="s">
        <v>150</v>
      </c>
      <c r="P296">
        <v>0</v>
      </c>
      <c r="R296">
        <v>0</v>
      </c>
      <c r="S296">
        <v>0</v>
      </c>
      <c r="U296">
        <v>73</v>
      </c>
      <c r="V296">
        <v>6.3</v>
      </c>
      <c r="W296" s="4">
        <v>242013</v>
      </c>
      <c r="Z296">
        <v>9.4</v>
      </c>
      <c r="AA296" s="2">
        <v>27.6</v>
      </c>
      <c r="AB296">
        <v>9790</v>
      </c>
      <c r="AC296" s="6">
        <v>223000</v>
      </c>
      <c r="AD296" s="6">
        <v>32</v>
      </c>
      <c r="AE296" s="6">
        <v>19</v>
      </c>
      <c r="AF296" s="6">
        <v>0.97</v>
      </c>
      <c r="AG296" s="6">
        <v>99.3</v>
      </c>
      <c r="AH296" s="6">
        <v>1</v>
      </c>
      <c r="AJ296" s="4">
        <v>242000</v>
      </c>
      <c r="AK296" s="4" t="s">
        <v>525</v>
      </c>
      <c r="AL296" s="6" t="s">
        <v>524</v>
      </c>
      <c r="AM296">
        <v>60</v>
      </c>
      <c r="AN296" s="6">
        <f t="shared" ref="AN296:AN299" si="8">AM296-I296</f>
        <v>0</v>
      </c>
      <c r="AO296">
        <v>0</v>
      </c>
      <c r="AP296">
        <v>0</v>
      </c>
      <c r="AQ296">
        <v>0</v>
      </c>
      <c r="AS296">
        <v>9.3000000000000007</v>
      </c>
      <c r="AT296">
        <v>27</v>
      </c>
      <c r="AU296">
        <v>8240</v>
      </c>
      <c r="AV296">
        <v>196000</v>
      </c>
      <c r="AW296">
        <v>22</v>
      </c>
      <c r="AX296">
        <v>19</v>
      </c>
      <c r="AY296">
        <v>1.0900000000000001</v>
      </c>
      <c r="AZ296">
        <v>86.3</v>
      </c>
      <c r="KD296" s="36">
        <v>242000</v>
      </c>
      <c r="KE296">
        <f>E296-KD296</f>
        <v>6</v>
      </c>
    </row>
    <row r="297" spans="1:291" x14ac:dyDescent="0.35">
      <c r="A297" t="s">
        <v>526</v>
      </c>
      <c r="B297">
        <v>1</v>
      </c>
      <c r="C297">
        <v>0</v>
      </c>
      <c r="D297">
        <v>0</v>
      </c>
      <c r="E297" s="1">
        <v>242024</v>
      </c>
      <c r="F297" s="2">
        <v>16.632443531827516</v>
      </c>
      <c r="G297">
        <v>6</v>
      </c>
      <c r="H297" t="s">
        <v>446</v>
      </c>
      <c r="I297">
        <v>90</v>
      </c>
      <c r="J297">
        <v>176</v>
      </c>
      <c r="K297" s="2">
        <f t="shared" si="7"/>
        <v>29.054752066115704</v>
      </c>
      <c r="L297">
        <v>2</v>
      </c>
      <c r="M297">
        <v>3</v>
      </c>
      <c r="N297">
        <v>2</v>
      </c>
      <c r="P297">
        <v>0</v>
      </c>
      <c r="R297">
        <v>2</v>
      </c>
      <c r="S297">
        <v>0</v>
      </c>
      <c r="U297">
        <v>188</v>
      </c>
      <c r="V297">
        <v>11.2</v>
      </c>
      <c r="W297" s="4">
        <v>242024</v>
      </c>
      <c r="Z297">
        <v>11.7</v>
      </c>
      <c r="AA297" s="2">
        <v>36.4</v>
      </c>
      <c r="AB297">
        <v>7140</v>
      </c>
      <c r="AC297" s="6">
        <v>294000</v>
      </c>
      <c r="AD297" s="6">
        <v>25</v>
      </c>
      <c r="AE297" s="6">
        <v>22</v>
      </c>
      <c r="AF297" s="6">
        <v>0.94</v>
      </c>
      <c r="AH297" s="6">
        <v>1</v>
      </c>
      <c r="AJ297" s="4">
        <v>241844</v>
      </c>
      <c r="AK297" s="4" t="s">
        <v>527</v>
      </c>
      <c r="AL297" s="6" t="s">
        <v>528</v>
      </c>
      <c r="AM297">
        <v>95</v>
      </c>
      <c r="AN297" s="6">
        <f t="shared" si="8"/>
        <v>5</v>
      </c>
      <c r="AO297">
        <v>2</v>
      </c>
      <c r="AP297">
        <v>0</v>
      </c>
      <c r="AQ297">
        <v>0</v>
      </c>
      <c r="KD297" s="36">
        <v>241844</v>
      </c>
      <c r="KE297">
        <f>E297-KD297</f>
        <v>180</v>
      </c>
    </row>
    <row r="298" spans="1:291" x14ac:dyDescent="0.35">
      <c r="A298" t="s">
        <v>529</v>
      </c>
      <c r="B298">
        <v>1</v>
      </c>
      <c r="C298">
        <v>1</v>
      </c>
      <c r="D298">
        <v>0</v>
      </c>
      <c r="E298" s="1">
        <v>242031</v>
      </c>
      <c r="F298" s="2">
        <v>53.965776865160848</v>
      </c>
      <c r="G298">
        <v>5</v>
      </c>
      <c r="H298" t="s">
        <v>240</v>
      </c>
      <c r="I298">
        <v>37</v>
      </c>
      <c r="J298">
        <v>145</v>
      </c>
      <c r="K298" s="2">
        <f t="shared" si="7"/>
        <v>17.598097502972653</v>
      </c>
      <c r="L298">
        <v>1</v>
      </c>
      <c r="M298">
        <v>3</v>
      </c>
      <c r="N298">
        <v>1.2</v>
      </c>
      <c r="O298" t="s">
        <v>184</v>
      </c>
      <c r="P298">
        <v>0</v>
      </c>
      <c r="R298">
        <v>0</v>
      </c>
      <c r="S298">
        <v>0</v>
      </c>
      <c r="U298">
        <v>222</v>
      </c>
      <c r="V298">
        <v>7.8</v>
      </c>
      <c r="W298" s="4">
        <v>242033</v>
      </c>
      <c r="Z298">
        <v>9.4</v>
      </c>
      <c r="AA298" s="2">
        <v>27.3</v>
      </c>
      <c r="AB298">
        <v>6850</v>
      </c>
      <c r="AC298" s="6">
        <v>216000</v>
      </c>
      <c r="AD298" s="6">
        <v>43</v>
      </c>
      <c r="AE298" s="6">
        <v>36</v>
      </c>
      <c r="AF298" s="6">
        <v>0.91</v>
      </c>
      <c r="AG298" s="6">
        <v>72.3</v>
      </c>
      <c r="AH298" s="6">
        <v>1</v>
      </c>
      <c r="AJ298" s="4">
        <v>242024</v>
      </c>
      <c r="AK298" s="4" t="s">
        <v>307</v>
      </c>
      <c r="AL298" s="6" t="s">
        <v>530</v>
      </c>
      <c r="AM298">
        <v>37</v>
      </c>
      <c r="AN298" s="6">
        <f t="shared" si="8"/>
        <v>0</v>
      </c>
      <c r="AO298">
        <v>2</v>
      </c>
      <c r="AP298">
        <v>3</v>
      </c>
      <c r="AQ298">
        <v>1.2</v>
      </c>
      <c r="AR298" t="s">
        <v>531</v>
      </c>
      <c r="KD298" s="36">
        <v>242024</v>
      </c>
      <c r="KE298">
        <f>E298-KD298</f>
        <v>7</v>
      </c>
    </row>
    <row r="299" spans="1:291" x14ac:dyDescent="0.35">
      <c r="A299" t="s">
        <v>532</v>
      </c>
      <c r="B299">
        <v>1</v>
      </c>
      <c r="C299">
        <v>1</v>
      </c>
      <c r="D299">
        <v>0</v>
      </c>
      <c r="E299" s="1">
        <v>242004</v>
      </c>
      <c r="F299" s="2">
        <v>30.992470910335388</v>
      </c>
      <c r="G299">
        <v>0</v>
      </c>
      <c r="I299">
        <v>53</v>
      </c>
      <c r="J299">
        <v>150</v>
      </c>
      <c r="K299" s="2">
        <f t="shared" si="7"/>
        <v>23.555555555555557</v>
      </c>
      <c r="L299">
        <v>2</v>
      </c>
      <c r="M299">
        <v>3</v>
      </c>
      <c r="N299">
        <v>1.2</v>
      </c>
      <c r="O299" t="s">
        <v>155</v>
      </c>
      <c r="P299">
        <v>0</v>
      </c>
      <c r="R299">
        <v>0</v>
      </c>
      <c r="S299">
        <v>0</v>
      </c>
      <c r="U299">
        <v>415</v>
      </c>
      <c r="V299">
        <v>24.8</v>
      </c>
      <c r="W299" s="4">
        <v>242009</v>
      </c>
      <c r="X299">
        <v>747</v>
      </c>
      <c r="Y299" s="4">
        <v>242009</v>
      </c>
      <c r="Z299">
        <v>12.8</v>
      </c>
      <c r="AA299" s="2">
        <v>37.9</v>
      </c>
      <c r="AB299">
        <v>5800</v>
      </c>
      <c r="AC299" s="6">
        <v>394000</v>
      </c>
      <c r="AD299" s="6">
        <v>23</v>
      </c>
      <c r="AE299" s="6">
        <v>24</v>
      </c>
      <c r="AF299" s="6">
        <v>0.56999999999999995</v>
      </c>
      <c r="AG299" s="6">
        <v>123.9</v>
      </c>
      <c r="AH299" s="6">
        <v>1</v>
      </c>
      <c r="AJ299" s="4">
        <v>241849</v>
      </c>
      <c r="AK299" s="4" t="s">
        <v>418</v>
      </c>
      <c r="AL299" s="6">
        <v>39</v>
      </c>
      <c r="AM299">
        <v>53</v>
      </c>
      <c r="AN299" s="6">
        <f t="shared" si="8"/>
        <v>0</v>
      </c>
      <c r="AO299">
        <v>2</v>
      </c>
      <c r="AP299">
        <v>3</v>
      </c>
      <c r="AQ299">
        <v>3</v>
      </c>
      <c r="KD299" s="36">
        <v>241849</v>
      </c>
      <c r="KE299">
        <f>E299-KD299</f>
        <v>155</v>
      </c>
    </row>
    <row r="300" spans="1:291" x14ac:dyDescent="0.35">
      <c r="A300" t="s">
        <v>533</v>
      </c>
      <c r="B300">
        <v>1</v>
      </c>
      <c r="C300">
        <v>0</v>
      </c>
      <c r="D300">
        <v>0</v>
      </c>
      <c r="E300" s="1">
        <v>242033</v>
      </c>
      <c r="F300" s="2">
        <v>61.656399726214921</v>
      </c>
      <c r="G300">
        <v>5</v>
      </c>
      <c r="H300" t="s">
        <v>148</v>
      </c>
      <c r="I300">
        <v>60</v>
      </c>
      <c r="J300">
        <v>169</v>
      </c>
      <c r="K300" s="2">
        <f t="shared" si="7"/>
        <v>21.007667798746542</v>
      </c>
      <c r="L300">
        <v>1</v>
      </c>
      <c r="M300">
        <v>3</v>
      </c>
      <c r="N300">
        <v>1.1000000000000001</v>
      </c>
      <c r="P300">
        <v>0</v>
      </c>
      <c r="R300">
        <v>0</v>
      </c>
      <c r="S300">
        <v>0</v>
      </c>
      <c r="Z300">
        <v>6</v>
      </c>
      <c r="AA300" s="2">
        <v>18.899999999999999</v>
      </c>
      <c r="AB300">
        <v>5460</v>
      </c>
      <c r="AC300" s="6">
        <v>77000</v>
      </c>
      <c r="AD300" s="6">
        <v>19</v>
      </c>
      <c r="AE300" s="6">
        <v>9</v>
      </c>
      <c r="AF300" s="6">
        <v>0.81</v>
      </c>
      <c r="AG300" s="6">
        <v>95.9</v>
      </c>
      <c r="AH300" s="6">
        <v>0</v>
      </c>
    </row>
    <row r="301" spans="1:291" x14ac:dyDescent="0.35">
      <c r="A301" t="s">
        <v>534</v>
      </c>
      <c r="B301">
        <v>1</v>
      </c>
      <c r="C301">
        <v>1</v>
      </c>
      <c r="D301">
        <v>0</v>
      </c>
      <c r="E301" s="1">
        <v>242037</v>
      </c>
      <c r="F301" s="2">
        <v>47.04722792607803</v>
      </c>
      <c r="G301">
        <v>3</v>
      </c>
      <c r="I301">
        <v>46</v>
      </c>
      <c r="J301">
        <v>145</v>
      </c>
      <c r="K301" s="2">
        <f t="shared" si="7"/>
        <v>21.878715814506538</v>
      </c>
      <c r="L301">
        <v>2</v>
      </c>
      <c r="M301">
        <v>3</v>
      </c>
      <c r="N301">
        <v>1.2</v>
      </c>
      <c r="O301" t="s">
        <v>535</v>
      </c>
      <c r="P301">
        <v>0</v>
      </c>
      <c r="R301">
        <v>0</v>
      </c>
      <c r="S301">
        <v>0</v>
      </c>
      <c r="U301">
        <v>67</v>
      </c>
      <c r="V301">
        <v>4.0999999999999996</v>
      </c>
      <c r="W301" s="4">
        <v>242037</v>
      </c>
      <c r="Z301">
        <v>10</v>
      </c>
      <c r="AA301" s="2">
        <v>31.1</v>
      </c>
      <c r="AB301">
        <v>4960</v>
      </c>
      <c r="AC301" s="6">
        <v>306000</v>
      </c>
      <c r="AD301" s="6">
        <v>22</v>
      </c>
      <c r="AE301" s="6">
        <v>12</v>
      </c>
      <c r="AF301" s="6">
        <v>0.79</v>
      </c>
      <c r="AG301" s="6">
        <v>89.4</v>
      </c>
      <c r="AH301" s="6">
        <v>0</v>
      </c>
    </row>
    <row r="302" spans="1:291" x14ac:dyDescent="0.35">
      <c r="A302" t="s">
        <v>536</v>
      </c>
      <c r="B302">
        <v>1</v>
      </c>
      <c r="C302">
        <v>0</v>
      </c>
      <c r="D302">
        <v>0</v>
      </c>
      <c r="E302" s="1">
        <v>242038</v>
      </c>
      <c r="F302" s="2">
        <v>28.917180013689254</v>
      </c>
      <c r="G302">
        <v>0</v>
      </c>
      <c r="I302">
        <v>49</v>
      </c>
      <c r="J302">
        <v>164</v>
      </c>
      <c r="K302" s="2">
        <f t="shared" si="7"/>
        <v>18.218322427126711</v>
      </c>
      <c r="L302">
        <v>2</v>
      </c>
      <c r="M302">
        <v>0</v>
      </c>
      <c r="N302">
        <v>0</v>
      </c>
      <c r="P302">
        <v>0</v>
      </c>
      <c r="R302">
        <v>2</v>
      </c>
      <c r="S302">
        <v>0</v>
      </c>
      <c r="U302">
        <v>185</v>
      </c>
      <c r="V302">
        <v>12.5</v>
      </c>
      <c r="W302" s="4">
        <v>242038</v>
      </c>
      <c r="Z302">
        <v>13.4</v>
      </c>
      <c r="AA302" s="2">
        <v>41.1</v>
      </c>
      <c r="AB302">
        <v>3870</v>
      </c>
      <c r="AC302" s="6">
        <v>95000</v>
      </c>
      <c r="AD302" s="6">
        <v>23</v>
      </c>
      <c r="AE302" s="6">
        <v>26</v>
      </c>
      <c r="AF302" s="6">
        <v>0.72</v>
      </c>
      <c r="AG302" s="6">
        <v>127</v>
      </c>
      <c r="AH302" s="6">
        <v>0</v>
      </c>
    </row>
    <row r="303" spans="1:291" x14ac:dyDescent="0.35">
      <c r="A303" t="s">
        <v>537</v>
      </c>
      <c r="B303">
        <v>1</v>
      </c>
      <c r="C303">
        <v>0</v>
      </c>
      <c r="D303">
        <v>0</v>
      </c>
      <c r="E303" s="1">
        <v>242041</v>
      </c>
      <c r="F303" s="2">
        <v>55.394934976043807</v>
      </c>
      <c r="G303">
        <v>6</v>
      </c>
      <c r="H303" t="s">
        <v>290</v>
      </c>
      <c r="L303">
        <v>2</v>
      </c>
      <c r="M303">
        <v>1</v>
      </c>
      <c r="N303">
        <v>1.2</v>
      </c>
      <c r="O303" t="s">
        <v>150</v>
      </c>
      <c r="P303">
        <v>0</v>
      </c>
      <c r="R303">
        <v>0</v>
      </c>
      <c r="S303">
        <v>0</v>
      </c>
      <c r="Z303">
        <v>11.1</v>
      </c>
      <c r="AA303" s="2">
        <v>33.799999999999997</v>
      </c>
      <c r="AB303">
        <v>7450</v>
      </c>
      <c r="AC303" s="6">
        <v>314000</v>
      </c>
      <c r="AD303" s="6">
        <v>55</v>
      </c>
      <c r="AE303" s="6">
        <v>34</v>
      </c>
      <c r="AF303" s="6">
        <v>0.87</v>
      </c>
      <c r="AG303" s="6">
        <v>97.2</v>
      </c>
      <c r="AH303" s="6">
        <v>0</v>
      </c>
    </row>
    <row r="304" spans="1:291" x14ac:dyDescent="0.35">
      <c r="A304" t="s">
        <v>538</v>
      </c>
      <c r="B304">
        <v>1</v>
      </c>
      <c r="C304">
        <v>1</v>
      </c>
      <c r="D304">
        <v>0</v>
      </c>
      <c r="E304" s="1">
        <v>242053</v>
      </c>
      <c r="F304" s="2">
        <v>57.511293634496923</v>
      </c>
      <c r="G304">
        <v>3</v>
      </c>
      <c r="I304">
        <v>60</v>
      </c>
      <c r="J304">
        <v>150</v>
      </c>
      <c r="K304" s="2">
        <f t="shared" si="7"/>
        <v>26.666666666666668</v>
      </c>
      <c r="L304">
        <v>2</v>
      </c>
      <c r="M304">
        <v>0</v>
      </c>
      <c r="N304">
        <v>0</v>
      </c>
      <c r="P304">
        <v>0</v>
      </c>
      <c r="R304">
        <v>0</v>
      </c>
      <c r="S304" t="s">
        <v>539</v>
      </c>
      <c r="T304" t="s">
        <v>540</v>
      </c>
      <c r="U304">
        <v>229</v>
      </c>
      <c r="V304">
        <v>9.1999999999999993</v>
      </c>
      <c r="W304" s="4">
        <v>242053</v>
      </c>
      <c r="Z304">
        <v>13.5</v>
      </c>
      <c r="AA304" s="2">
        <v>42.4</v>
      </c>
      <c r="AB304">
        <v>8520</v>
      </c>
      <c r="AC304" s="6">
        <v>238000</v>
      </c>
      <c r="AD304" s="6">
        <v>25</v>
      </c>
      <c r="AE304" s="6">
        <v>19</v>
      </c>
      <c r="AH304" s="6">
        <v>0</v>
      </c>
    </row>
    <row r="305" spans="1:291" x14ac:dyDescent="0.35">
      <c r="A305" t="s">
        <v>541</v>
      </c>
      <c r="B305">
        <v>1</v>
      </c>
      <c r="C305">
        <v>0</v>
      </c>
      <c r="D305">
        <v>0</v>
      </c>
      <c r="E305" s="1">
        <v>242053</v>
      </c>
      <c r="F305" s="2">
        <v>41.13620807665982</v>
      </c>
      <c r="G305">
        <v>5</v>
      </c>
      <c r="H305" t="s">
        <v>450</v>
      </c>
      <c r="I305">
        <v>40</v>
      </c>
      <c r="J305">
        <v>165</v>
      </c>
      <c r="K305" s="2">
        <f t="shared" si="7"/>
        <v>14.692378328741965</v>
      </c>
      <c r="L305">
        <v>1</v>
      </c>
      <c r="M305">
        <v>3</v>
      </c>
      <c r="N305">
        <v>4</v>
      </c>
      <c r="P305">
        <v>0</v>
      </c>
      <c r="R305">
        <v>0</v>
      </c>
      <c r="S305">
        <v>0</v>
      </c>
      <c r="U305">
        <v>17</v>
      </c>
      <c r="V305">
        <v>2.7</v>
      </c>
      <c r="W305" s="4">
        <v>242055</v>
      </c>
      <c r="Z305">
        <v>12.5</v>
      </c>
      <c r="AA305" s="2">
        <v>36.299999999999997</v>
      </c>
      <c r="AB305">
        <v>5540</v>
      </c>
      <c r="AC305" s="6">
        <v>255000</v>
      </c>
      <c r="AD305" s="6">
        <v>19</v>
      </c>
      <c r="AE305" s="6">
        <v>23</v>
      </c>
      <c r="AF305" s="6">
        <v>0.74</v>
      </c>
      <c r="AG305" s="6">
        <v>114.6</v>
      </c>
      <c r="AH305" s="6">
        <v>0</v>
      </c>
    </row>
    <row r="306" spans="1:291" x14ac:dyDescent="0.35">
      <c r="A306" t="s">
        <v>542</v>
      </c>
      <c r="B306">
        <v>1</v>
      </c>
      <c r="C306">
        <v>0</v>
      </c>
      <c r="D306">
        <v>0</v>
      </c>
      <c r="E306" s="1">
        <v>242055</v>
      </c>
      <c r="F306" s="2">
        <v>34.069815195071868</v>
      </c>
      <c r="G306">
        <v>7</v>
      </c>
      <c r="I306">
        <v>70</v>
      </c>
      <c r="J306">
        <v>170</v>
      </c>
      <c r="K306" s="2">
        <f t="shared" si="7"/>
        <v>24.221453287197232</v>
      </c>
      <c r="L306">
        <v>2</v>
      </c>
      <c r="M306">
        <v>0</v>
      </c>
      <c r="N306">
        <v>0</v>
      </c>
      <c r="P306">
        <v>0</v>
      </c>
      <c r="R306">
        <v>0</v>
      </c>
      <c r="S306">
        <v>0</v>
      </c>
      <c r="AD306" s="6">
        <v>42</v>
      </c>
      <c r="AE306" s="6">
        <v>76</v>
      </c>
      <c r="AH306" s="6">
        <v>0</v>
      </c>
    </row>
    <row r="307" spans="1:291" x14ac:dyDescent="0.35">
      <c r="A307" t="s">
        <v>543</v>
      </c>
      <c r="B307">
        <v>1</v>
      </c>
      <c r="C307">
        <v>0</v>
      </c>
      <c r="D307">
        <v>0</v>
      </c>
      <c r="E307" s="1">
        <v>241997</v>
      </c>
      <c r="F307" s="2">
        <v>42.086242299794662</v>
      </c>
      <c r="G307">
        <v>5</v>
      </c>
      <c r="H307" t="s">
        <v>544</v>
      </c>
      <c r="L307">
        <v>1</v>
      </c>
      <c r="M307">
        <v>0</v>
      </c>
      <c r="N307">
        <v>0</v>
      </c>
      <c r="P307">
        <v>0</v>
      </c>
      <c r="R307">
        <v>0</v>
      </c>
      <c r="S307">
        <v>0</v>
      </c>
      <c r="U307">
        <v>248</v>
      </c>
      <c r="V307">
        <v>11.6</v>
      </c>
      <c r="W307" s="4">
        <v>241998</v>
      </c>
      <c r="Z307">
        <v>14.9</v>
      </c>
      <c r="AA307" s="2">
        <v>42.4</v>
      </c>
      <c r="AB307">
        <v>5920</v>
      </c>
      <c r="AC307" s="6">
        <v>137000</v>
      </c>
      <c r="AD307" s="6">
        <v>22</v>
      </c>
      <c r="AE307" s="6">
        <v>20</v>
      </c>
      <c r="AF307" s="6">
        <v>0.79</v>
      </c>
      <c r="AG307" s="6">
        <v>110.8</v>
      </c>
      <c r="AH307" s="6">
        <v>0</v>
      </c>
    </row>
    <row r="308" spans="1:291" x14ac:dyDescent="0.35">
      <c r="A308" t="s">
        <v>545</v>
      </c>
      <c r="B308">
        <v>1</v>
      </c>
      <c r="C308">
        <v>0</v>
      </c>
      <c r="D308">
        <v>0</v>
      </c>
      <c r="E308" s="1">
        <v>242059</v>
      </c>
      <c r="F308" s="2">
        <v>60.232717316906232</v>
      </c>
      <c r="G308">
        <v>5</v>
      </c>
      <c r="H308" t="s">
        <v>546</v>
      </c>
      <c r="I308">
        <v>70</v>
      </c>
      <c r="J308">
        <v>167</v>
      </c>
      <c r="K308" s="2">
        <f t="shared" si="7"/>
        <v>25.099501595611173</v>
      </c>
      <c r="L308">
        <v>1</v>
      </c>
      <c r="M308">
        <v>3</v>
      </c>
      <c r="N308">
        <v>1.2</v>
      </c>
      <c r="O308" t="s">
        <v>547</v>
      </c>
      <c r="P308">
        <v>0</v>
      </c>
      <c r="R308">
        <v>0</v>
      </c>
      <c r="S308" t="s">
        <v>275</v>
      </c>
      <c r="U308">
        <v>62</v>
      </c>
      <c r="V308">
        <v>3.6</v>
      </c>
      <c r="W308" s="4">
        <v>242060</v>
      </c>
      <c r="Z308">
        <v>13.1</v>
      </c>
      <c r="AA308" s="2">
        <v>39</v>
      </c>
      <c r="AB308">
        <v>5480</v>
      </c>
      <c r="AC308" s="6">
        <v>185000</v>
      </c>
      <c r="AD308" s="6">
        <v>54</v>
      </c>
      <c r="AE308" s="6">
        <v>51</v>
      </c>
      <c r="AF308" s="6">
        <v>0.79</v>
      </c>
      <c r="AG308" s="6">
        <v>97.6</v>
      </c>
      <c r="AH308" s="6">
        <v>1</v>
      </c>
      <c r="AJ308" s="4">
        <v>242038</v>
      </c>
      <c r="AK308" s="4" t="s">
        <v>546</v>
      </c>
      <c r="AL308" s="6">
        <v>56</v>
      </c>
      <c r="AM308">
        <v>77</v>
      </c>
      <c r="AN308" s="6">
        <f t="shared" ref="AN308:AN309" si="9">AM308-I308</f>
        <v>7</v>
      </c>
      <c r="AO308">
        <v>2</v>
      </c>
      <c r="AP308">
        <v>3</v>
      </c>
      <c r="AQ308">
        <v>1.2</v>
      </c>
      <c r="AR308" t="s">
        <v>547</v>
      </c>
      <c r="AS308">
        <v>13</v>
      </c>
      <c r="AT308">
        <v>38.200000000000003</v>
      </c>
      <c r="AU308">
        <v>4550</v>
      </c>
      <c r="AV308">
        <v>144000</v>
      </c>
      <c r="AW308">
        <v>55</v>
      </c>
      <c r="AX308">
        <v>67</v>
      </c>
      <c r="AY308">
        <v>0.98</v>
      </c>
      <c r="AZ308">
        <v>83.5</v>
      </c>
      <c r="KD308" s="36">
        <v>242038</v>
      </c>
      <c r="KE308">
        <f>E308-KD308</f>
        <v>21</v>
      </c>
    </row>
    <row r="309" spans="1:291" x14ac:dyDescent="0.35">
      <c r="A309" t="s">
        <v>548</v>
      </c>
      <c r="B309">
        <v>1</v>
      </c>
      <c r="C309">
        <v>0</v>
      </c>
      <c r="D309">
        <v>0</v>
      </c>
      <c r="E309" s="1">
        <v>242061</v>
      </c>
      <c r="F309" s="2">
        <v>45.634496919917865</v>
      </c>
      <c r="G309">
        <v>6</v>
      </c>
      <c r="H309" t="s">
        <v>125</v>
      </c>
      <c r="I309">
        <v>46</v>
      </c>
      <c r="J309">
        <v>165</v>
      </c>
      <c r="K309" s="2">
        <f t="shared" si="7"/>
        <v>16.896235078053259</v>
      </c>
      <c r="L309">
        <v>2</v>
      </c>
      <c r="M309">
        <v>3</v>
      </c>
      <c r="N309">
        <v>7</v>
      </c>
      <c r="P309">
        <v>0</v>
      </c>
      <c r="R309">
        <v>0</v>
      </c>
      <c r="S309">
        <v>0</v>
      </c>
      <c r="U309">
        <v>105</v>
      </c>
      <c r="V309">
        <v>16.2</v>
      </c>
      <c r="W309" s="4">
        <v>242068</v>
      </c>
      <c r="Z309">
        <v>12</v>
      </c>
      <c r="AA309" s="2">
        <v>36.1</v>
      </c>
      <c r="AB309">
        <v>6700</v>
      </c>
      <c r="AC309" s="6">
        <v>343000</v>
      </c>
      <c r="AD309" s="6">
        <v>37</v>
      </c>
      <c r="AE309" s="6">
        <v>13</v>
      </c>
      <c r="AF309" s="6">
        <v>0.82</v>
      </c>
      <c r="AG309" s="6">
        <v>106.8</v>
      </c>
      <c r="AH309" s="6">
        <v>1</v>
      </c>
      <c r="AJ309" s="4">
        <v>242031</v>
      </c>
      <c r="AK309" s="4" t="s">
        <v>125</v>
      </c>
      <c r="AL309" s="6">
        <v>33</v>
      </c>
      <c r="AM309">
        <v>45</v>
      </c>
      <c r="AN309" s="6">
        <f t="shared" si="9"/>
        <v>-1</v>
      </c>
      <c r="AO309">
        <v>2</v>
      </c>
      <c r="AP309">
        <v>3</v>
      </c>
      <c r="AQ309">
        <v>7</v>
      </c>
      <c r="AY309">
        <v>0.84</v>
      </c>
      <c r="AZ309">
        <v>105.7</v>
      </c>
      <c r="KD309" s="36">
        <v>242031</v>
      </c>
      <c r="KE309">
        <f>E309-KD309</f>
        <v>30</v>
      </c>
    </row>
    <row r="310" spans="1:291" x14ac:dyDescent="0.35">
      <c r="A310" t="s">
        <v>549</v>
      </c>
      <c r="B310">
        <v>1</v>
      </c>
      <c r="C310">
        <v>0</v>
      </c>
      <c r="D310">
        <v>0</v>
      </c>
      <c r="E310" s="1">
        <v>242064</v>
      </c>
      <c r="F310" s="2">
        <v>30.387405886379192</v>
      </c>
      <c r="G310">
        <v>5</v>
      </c>
      <c r="H310" t="s">
        <v>80</v>
      </c>
      <c r="I310">
        <v>79</v>
      </c>
      <c r="J310">
        <v>173</v>
      </c>
      <c r="K310" s="2">
        <f t="shared" si="7"/>
        <v>26.395803401383272</v>
      </c>
      <c r="L310">
        <v>1</v>
      </c>
      <c r="M310">
        <v>0</v>
      </c>
      <c r="N310">
        <v>0</v>
      </c>
      <c r="P310">
        <v>0</v>
      </c>
      <c r="R310">
        <v>0</v>
      </c>
      <c r="S310">
        <v>0</v>
      </c>
      <c r="U310">
        <v>10</v>
      </c>
      <c r="V310">
        <v>1.5</v>
      </c>
      <c r="W310" s="4">
        <v>242065</v>
      </c>
      <c r="Z310">
        <v>15.7</v>
      </c>
      <c r="AA310" s="2">
        <v>46.2</v>
      </c>
      <c r="AB310">
        <v>3350</v>
      </c>
      <c r="AC310" s="6">
        <v>180000</v>
      </c>
      <c r="AD310" s="6">
        <v>50</v>
      </c>
      <c r="AE310" s="6">
        <v>35</v>
      </c>
      <c r="AF310" s="6">
        <v>1.03</v>
      </c>
      <c r="AG310" s="6">
        <v>97</v>
      </c>
      <c r="AH310" s="6">
        <v>0</v>
      </c>
    </row>
    <row r="311" spans="1:291" x14ac:dyDescent="0.35">
      <c r="A311" t="s">
        <v>550</v>
      </c>
      <c r="B311">
        <v>1</v>
      </c>
      <c r="C311">
        <v>0</v>
      </c>
      <c r="D311">
        <v>0</v>
      </c>
      <c r="E311" s="1">
        <v>242069</v>
      </c>
      <c r="F311" s="2">
        <v>41.379876796714576</v>
      </c>
      <c r="G311">
        <v>6</v>
      </c>
      <c r="H311" t="s">
        <v>177</v>
      </c>
      <c r="I311">
        <v>51</v>
      </c>
      <c r="J311">
        <v>152</v>
      </c>
      <c r="K311" s="2">
        <f t="shared" si="7"/>
        <v>22.07409972299169</v>
      </c>
      <c r="L311">
        <v>2</v>
      </c>
      <c r="M311">
        <v>0</v>
      </c>
      <c r="N311">
        <v>0</v>
      </c>
      <c r="P311">
        <v>0</v>
      </c>
      <c r="R311">
        <v>2</v>
      </c>
      <c r="S311">
        <v>0</v>
      </c>
      <c r="U311">
        <v>269</v>
      </c>
      <c r="V311">
        <v>18.600000000000001</v>
      </c>
      <c r="W311" s="4">
        <v>242097</v>
      </c>
      <c r="Z311">
        <v>13.8</v>
      </c>
      <c r="AA311" s="2">
        <v>39.9</v>
      </c>
      <c r="AB311">
        <v>8140</v>
      </c>
      <c r="AC311" s="6">
        <v>224000</v>
      </c>
      <c r="AD311" s="6">
        <v>25</v>
      </c>
      <c r="AE311" s="6">
        <v>36</v>
      </c>
      <c r="AF311" s="6">
        <v>0.88</v>
      </c>
      <c r="AG311" s="6">
        <v>106.7</v>
      </c>
      <c r="AH311" s="6">
        <v>0</v>
      </c>
    </row>
    <row r="312" spans="1:291" x14ac:dyDescent="0.35">
      <c r="A312" t="s">
        <v>551</v>
      </c>
      <c r="B312">
        <v>1</v>
      </c>
      <c r="C312">
        <v>1</v>
      </c>
      <c r="D312">
        <v>0</v>
      </c>
      <c r="E312" s="1">
        <v>242069</v>
      </c>
      <c r="F312" s="2">
        <v>41.711156741957566</v>
      </c>
      <c r="G312">
        <v>5</v>
      </c>
      <c r="H312" t="s">
        <v>552</v>
      </c>
      <c r="I312">
        <v>47</v>
      </c>
      <c r="J312">
        <v>155</v>
      </c>
      <c r="K312" s="2">
        <f t="shared" si="7"/>
        <v>19.562955254942768</v>
      </c>
      <c r="L312">
        <v>1</v>
      </c>
      <c r="M312">
        <v>3</v>
      </c>
      <c r="N312">
        <v>1.2</v>
      </c>
      <c r="O312" t="s">
        <v>123</v>
      </c>
      <c r="P312">
        <v>0</v>
      </c>
      <c r="R312">
        <v>0</v>
      </c>
      <c r="S312">
        <v>0</v>
      </c>
      <c r="U312">
        <v>45</v>
      </c>
      <c r="V312">
        <v>9</v>
      </c>
      <c r="W312" s="4">
        <v>242073</v>
      </c>
      <c r="Z312">
        <v>9.8000000000000007</v>
      </c>
      <c r="AA312" s="2">
        <v>28.6</v>
      </c>
      <c r="AB312">
        <v>5110</v>
      </c>
      <c r="AC312" s="6">
        <v>302000</v>
      </c>
      <c r="AD312" s="6">
        <v>23</v>
      </c>
      <c r="AE312" s="6">
        <v>18</v>
      </c>
      <c r="AF312" s="6">
        <v>0.54</v>
      </c>
      <c r="AG312" s="6">
        <v>117.6</v>
      </c>
      <c r="AH312" s="6">
        <v>0</v>
      </c>
    </row>
    <row r="313" spans="1:291" x14ac:dyDescent="0.35">
      <c r="A313" t="s">
        <v>553</v>
      </c>
      <c r="B313">
        <v>1</v>
      </c>
      <c r="C313">
        <v>0</v>
      </c>
      <c r="D313">
        <v>0</v>
      </c>
      <c r="E313" s="1">
        <v>242069</v>
      </c>
      <c r="F313" s="2">
        <v>55.800136892539356</v>
      </c>
      <c r="G313">
        <v>5</v>
      </c>
      <c r="H313" t="s">
        <v>559</v>
      </c>
      <c r="I313">
        <v>71</v>
      </c>
      <c r="J313">
        <v>175</v>
      </c>
      <c r="K313" s="2">
        <f t="shared" si="7"/>
        <v>23.183673469387756</v>
      </c>
      <c r="L313">
        <v>1</v>
      </c>
      <c r="M313">
        <v>0</v>
      </c>
      <c r="N313">
        <v>0</v>
      </c>
      <c r="P313">
        <v>0</v>
      </c>
      <c r="R313">
        <v>0</v>
      </c>
      <c r="S313" t="s">
        <v>153</v>
      </c>
      <c r="U313">
        <v>223</v>
      </c>
      <c r="V313">
        <v>16.100000000000001</v>
      </c>
      <c r="W313" s="4">
        <v>242072</v>
      </c>
      <c r="Z313">
        <v>12</v>
      </c>
      <c r="AA313" s="2">
        <v>33.6</v>
      </c>
      <c r="AB313">
        <v>11410</v>
      </c>
      <c r="AC313" s="6">
        <v>144000</v>
      </c>
      <c r="AD313" s="6">
        <v>51</v>
      </c>
      <c r="AE313" s="6">
        <v>19</v>
      </c>
      <c r="AF313" s="6">
        <v>1.89</v>
      </c>
      <c r="AG313" s="6">
        <v>39.1</v>
      </c>
      <c r="AH313" s="6">
        <v>0</v>
      </c>
    </row>
    <row r="314" spans="1:291" x14ac:dyDescent="0.35">
      <c r="A314" t="s">
        <v>554</v>
      </c>
      <c r="B314">
        <v>1</v>
      </c>
      <c r="C314">
        <v>0</v>
      </c>
      <c r="D314">
        <v>0</v>
      </c>
      <c r="E314" s="1">
        <v>242075</v>
      </c>
      <c r="F314" s="2">
        <v>33.826146475017111</v>
      </c>
      <c r="G314">
        <v>6</v>
      </c>
      <c r="H314" t="s">
        <v>555</v>
      </c>
      <c r="I314">
        <v>58</v>
      </c>
      <c r="J314">
        <v>165</v>
      </c>
      <c r="K314" s="2">
        <f t="shared" si="7"/>
        <v>21.30394857667585</v>
      </c>
      <c r="L314">
        <v>2</v>
      </c>
      <c r="M314">
        <v>3</v>
      </c>
      <c r="N314">
        <v>1.2</v>
      </c>
      <c r="O314" t="s">
        <v>141</v>
      </c>
      <c r="P314">
        <v>1</v>
      </c>
      <c r="Q314" s="4">
        <v>242008</v>
      </c>
      <c r="R314">
        <v>0</v>
      </c>
      <c r="S314">
        <v>0</v>
      </c>
      <c r="U314">
        <v>88</v>
      </c>
      <c r="V314">
        <v>9.6999999999999993</v>
      </c>
      <c r="W314" s="4">
        <v>242076</v>
      </c>
      <c r="Z314">
        <v>9.4</v>
      </c>
      <c r="AA314" s="2">
        <v>28</v>
      </c>
      <c r="AB314">
        <v>4300</v>
      </c>
      <c r="AC314" s="6">
        <v>147000</v>
      </c>
      <c r="AD314" s="6">
        <v>50</v>
      </c>
      <c r="AE314" s="6">
        <v>52</v>
      </c>
      <c r="AF314" s="6">
        <v>0.94</v>
      </c>
      <c r="AG314" s="6">
        <v>106.1</v>
      </c>
      <c r="AH314" s="6">
        <v>0</v>
      </c>
    </row>
    <row r="315" spans="1:291" x14ac:dyDescent="0.35">
      <c r="A315" t="s">
        <v>556</v>
      </c>
      <c r="B315">
        <v>1</v>
      </c>
      <c r="C315">
        <v>0</v>
      </c>
      <c r="D315">
        <v>0</v>
      </c>
      <c r="E315" s="1">
        <v>242076</v>
      </c>
      <c r="F315" s="2">
        <v>22.798083504449007</v>
      </c>
      <c r="G315">
        <v>0</v>
      </c>
      <c r="I315">
        <v>65</v>
      </c>
      <c r="J315">
        <v>167</v>
      </c>
      <c r="K315" s="2">
        <f t="shared" si="7"/>
        <v>23.306680053067517</v>
      </c>
      <c r="L315">
        <v>2</v>
      </c>
      <c r="M315">
        <v>3</v>
      </c>
      <c r="N315">
        <v>1.1000000000000001</v>
      </c>
      <c r="P315">
        <v>0</v>
      </c>
      <c r="R315">
        <v>2</v>
      </c>
      <c r="S315">
        <v>0</v>
      </c>
      <c r="U315">
        <v>250</v>
      </c>
      <c r="V315">
        <v>12.5</v>
      </c>
      <c r="W315" s="4">
        <v>242076</v>
      </c>
      <c r="Z315">
        <v>15.3</v>
      </c>
      <c r="AA315" s="2">
        <v>46.5</v>
      </c>
      <c r="AB315">
        <v>6280</v>
      </c>
      <c r="AC315" s="6">
        <v>256000</v>
      </c>
      <c r="AD315" s="6">
        <v>28</v>
      </c>
      <c r="AE315" s="6">
        <v>45</v>
      </c>
      <c r="AF315" s="6">
        <v>0.91</v>
      </c>
      <c r="AG315" s="6">
        <v>119.2</v>
      </c>
      <c r="AH315" s="6">
        <v>0</v>
      </c>
    </row>
    <row r="316" spans="1:291" x14ac:dyDescent="0.35">
      <c r="A316" t="s">
        <v>557</v>
      </c>
      <c r="B316">
        <v>1</v>
      </c>
      <c r="C316">
        <v>1</v>
      </c>
      <c r="D316">
        <v>0</v>
      </c>
      <c r="E316" s="1">
        <v>242076</v>
      </c>
      <c r="F316" s="2">
        <v>46.674880219028061</v>
      </c>
      <c r="G316">
        <v>5</v>
      </c>
      <c r="H316" t="s">
        <v>558</v>
      </c>
      <c r="I316">
        <v>70</v>
      </c>
      <c r="J316">
        <v>160</v>
      </c>
      <c r="K316" s="2">
        <f t="shared" si="7"/>
        <v>27.34375</v>
      </c>
      <c r="L316">
        <v>1</v>
      </c>
      <c r="M316">
        <v>3</v>
      </c>
      <c r="N316">
        <v>4</v>
      </c>
      <c r="P316">
        <v>0</v>
      </c>
      <c r="R316">
        <v>0</v>
      </c>
      <c r="S316" t="s">
        <v>153</v>
      </c>
      <c r="U316">
        <v>321</v>
      </c>
      <c r="V316">
        <v>33.799999999999997</v>
      </c>
      <c r="W316" s="4">
        <v>242080</v>
      </c>
      <c r="Z316">
        <v>11.7</v>
      </c>
      <c r="AA316" s="2">
        <v>35.1</v>
      </c>
      <c r="AB316">
        <v>16420</v>
      </c>
      <c r="AC316" s="6">
        <v>625000</v>
      </c>
      <c r="AD316" s="6">
        <v>15</v>
      </c>
      <c r="AE316" s="6">
        <v>5</v>
      </c>
      <c r="AF316" s="6">
        <v>0.95</v>
      </c>
      <c r="AG316" s="6">
        <v>72.099999999999994</v>
      </c>
      <c r="AH316" s="6">
        <v>0</v>
      </c>
    </row>
    <row r="317" spans="1:291" x14ac:dyDescent="0.35">
      <c r="A317" t="s">
        <v>560</v>
      </c>
      <c r="B317">
        <v>1</v>
      </c>
      <c r="C317">
        <v>1</v>
      </c>
      <c r="D317">
        <v>0</v>
      </c>
      <c r="E317" s="1">
        <v>242083</v>
      </c>
      <c r="F317" s="2">
        <v>16.813141683778234</v>
      </c>
      <c r="G317">
        <v>6</v>
      </c>
      <c r="H317" t="s">
        <v>133</v>
      </c>
      <c r="I317">
        <v>62</v>
      </c>
      <c r="J317">
        <v>162</v>
      </c>
      <c r="K317" s="2">
        <f t="shared" si="7"/>
        <v>23.62444749276025</v>
      </c>
      <c r="L317">
        <v>2</v>
      </c>
      <c r="M317">
        <v>0</v>
      </c>
      <c r="N317">
        <v>0</v>
      </c>
      <c r="P317">
        <v>0</v>
      </c>
      <c r="R317">
        <v>0</v>
      </c>
      <c r="S317">
        <v>0</v>
      </c>
      <c r="U317">
        <v>604</v>
      </c>
      <c r="V317">
        <v>23.5</v>
      </c>
      <c r="W317" s="4">
        <v>242083</v>
      </c>
      <c r="AH317" s="6">
        <v>0</v>
      </c>
    </row>
    <row r="318" spans="1:291" x14ac:dyDescent="0.35">
      <c r="A318" t="s">
        <v>561</v>
      </c>
      <c r="B318">
        <v>1</v>
      </c>
      <c r="C318">
        <v>1</v>
      </c>
      <c r="D318">
        <v>0</v>
      </c>
      <c r="E318" s="1">
        <v>242076</v>
      </c>
      <c r="F318" s="2">
        <v>45.546885694729639</v>
      </c>
      <c r="G318">
        <v>5</v>
      </c>
      <c r="H318" t="s">
        <v>424</v>
      </c>
      <c r="I318">
        <v>45</v>
      </c>
      <c r="J318">
        <v>160</v>
      </c>
      <c r="K318" s="2">
        <f t="shared" si="7"/>
        <v>17.578125</v>
      </c>
      <c r="L318">
        <v>1</v>
      </c>
      <c r="M318">
        <v>3</v>
      </c>
      <c r="N318">
        <v>1.2</v>
      </c>
      <c r="O318" t="s">
        <v>184</v>
      </c>
      <c r="P318">
        <v>0</v>
      </c>
      <c r="R318">
        <v>0</v>
      </c>
      <c r="S318">
        <v>0</v>
      </c>
      <c r="U318">
        <v>25</v>
      </c>
      <c r="V318">
        <v>4.4000000000000004</v>
      </c>
      <c r="W318" s="4">
        <v>242080</v>
      </c>
      <c r="Z318">
        <v>5.9</v>
      </c>
      <c r="AA318" s="2">
        <v>18.8</v>
      </c>
      <c r="AB318">
        <v>5210</v>
      </c>
      <c r="AC318" s="6">
        <v>397000</v>
      </c>
      <c r="AD318" s="6">
        <v>32</v>
      </c>
      <c r="AE318" s="6">
        <v>19</v>
      </c>
      <c r="AF318" s="6">
        <v>1.26</v>
      </c>
      <c r="AG318" s="6">
        <v>51.6</v>
      </c>
      <c r="AH318" s="6">
        <v>0</v>
      </c>
    </row>
    <row r="319" spans="1:291" x14ac:dyDescent="0.35">
      <c r="A319" t="s">
        <v>562</v>
      </c>
      <c r="B319">
        <v>1</v>
      </c>
      <c r="C319">
        <v>0</v>
      </c>
      <c r="D319">
        <v>0</v>
      </c>
      <c r="E319" s="1">
        <v>242086</v>
      </c>
      <c r="F319" s="2">
        <v>23.3347022587269</v>
      </c>
      <c r="G319">
        <v>5</v>
      </c>
      <c r="H319" t="s">
        <v>134</v>
      </c>
      <c r="I319">
        <v>75</v>
      </c>
      <c r="J319">
        <v>180</v>
      </c>
      <c r="K319" s="2">
        <f t="shared" si="7"/>
        <v>23.148148148148149</v>
      </c>
      <c r="L319">
        <v>1</v>
      </c>
      <c r="M319">
        <v>3</v>
      </c>
      <c r="N319">
        <v>2</v>
      </c>
      <c r="P319">
        <v>0</v>
      </c>
      <c r="R319">
        <v>2</v>
      </c>
      <c r="S319">
        <v>0</v>
      </c>
      <c r="Z319">
        <v>13.8</v>
      </c>
      <c r="AA319" s="2">
        <v>45.2</v>
      </c>
      <c r="AB319">
        <v>8410</v>
      </c>
      <c r="AC319" s="6">
        <v>194000</v>
      </c>
      <c r="AH319" s="6">
        <v>2</v>
      </c>
      <c r="AJ319" s="4">
        <v>242075</v>
      </c>
      <c r="AK319" s="4" t="s">
        <v>134</v>
      </c>
      <c r="AL319" s="6" t="s">
        <v>572</v>
      </c>
      <c r="AM319">
        <v>75</v>
      </c>
      <c r="AN319" s="6">
        <f>AM319-I319</f>
        <v>0</v>
      </c>
      <c r="AO319">
        <v>2</v>
      </c>
      <c r="AP319">
        <v>3</v>
      </c>
      <c r="AQ319">
        <v>2</v>
      </c>
      <c r="BB319" s="4">
        <v>242058</v>
      </c>
      <c r="BC319" s="4" t="s">
        <v>134</v>
      </c>
      <c r="BD319" s="6" t="s">
        <v>572</v>
      </c>
      <c r="BE319">
        <v>75</v>
      </c>
      <c r="BF319">
        <v>2</v>
      </c>
      <c r="BG319">
        <v>3</v>
      </c>
      <c r="BH319">
        <v>2</v>
      </c>
      <c r="KD319" s="4">
        <v>242058</v>
      </c>
      <c r="KE319">
        <f>E319-KD319</f>
        <v>28</v>
      </c>
    </row>
    <row r="320" spans="1:291" x14ac:dyDescent="0.35">
      <c r="A320" t="s">
        <v>563</v>
      </c>
      <c r="B320">
        <v>1</v>
      </c>
      <c r="C320">
        <v>1</v>
      </c>
      <c r="D320">
        <v>0</v>
      </c>
      <c r="E320" s="1">
        <v>242051</v>
      </c>
      <c r="F320" s="2">
        <v>54.406570841889121</v>
      </c>
      <c r="G320">
        <v>5</v>
      </c>
      <c r="H320" t="s">
        <v>564</v>
      </c>
      <c r="I320">
        <v>56</v>
      </c>
      <c r="J320">
        <v>165</v>
      </c>
      <c r="K320" s="2">
        <f t="shared" si="7"/>
        <v>20.569329660238751</v>
      </c>
      <c r="L320">
        <v>1</v>
      </c>
      <c r="M320">
        <v>3</v>
      </c>
      <c r="N320">
        <v>2</v>
      </c>
      <c r="P320">
        <v>0</v>
      </c>
      <c r="R320">
        <v>0</v>
      </c>
      <c r="S320">
        <v>5</v>
      </c>
      <c r="T320" t="s">
        <v>540</v>
      </c>
      <c r="U320">
        <v>145</v>
      </c>
      <c r="V320">
        <v>7.3</v>
      </c>
      <c r="W320" s="4">
        <v>242087</v>
      </c>
      <c r="Z320">
        <v>8.5</v>
      </c>
      <c r="AA320" s="2">
        <v>26.2</v>
      </c>
      <c r="AB320">
        <v>9160</v>
      </c>
      <c r="AC320" s="6">
        <v>235000</v>
      </c>
      <c r="AF320" s="6">
        <v>5.43</v>
      </c>
      <c r="AG320" s="6">
        <v>8.2799999999999994</v>
      </c>
      <c r="AH320" s="6">
        <v>0</v>
      </c>
    </row>
    <row r="321" spans="1:291" x14ac:dyDescent="0.35">
      <c r="A321" t="s">
        <v>565</v>
      </c>
      <c r="B321">
        <v>1</v>
      </c>
      <c r="C321">
        <v>0</v>
      </c>
      <c r="D321">
        <v>0</v>
      </c>
      <c r="E321" s="1">
        <v>242090</v>
      </c>
      <c r="F321" s="2">
        <v>45.702943189596169</v>
      </c>
      <c r="G321">
        <v>5</v>
      </c>
      <c r="H321" t="s">
        <v>448</v>
      </c>
      <c r="I321">
        <v>50</v>
      </c>
      <c r="J321">
        <v>165</v>
      </c>
      <c r="K321" s="2">
        <f t="shared" si="7"/>
        <v>18.365472910927455</v>
      </c>
      <c r="L321">
        <v>1</v>
      </c>
      <c r="M321">
        <v>3</v>
      </c>
      <c r="N321">
        <v>4</v>
      </c>
      <c r="P321">
        <v>0</v>
      </c>
      <c r="R321">
        <v>0</v>
      </c>
      <c r="S321">
        <v>0</v>
      </c>
      <c r="U321">
        <v>27</v>
      </c>
      <c r="V321">
        <v>5.4</v>
      </c>
      <c r="W321" s="4">
        <v>242093</v>
      </c>
      <c r="Z321">
        <v>10.3</v>
      </c>
      <c r="AA321" s="2">
        <v>31.5</v>
      </c>
      <c r="AB321">
        <v>11950</v>
      </c>
      <c r="AC321" s="6">
        <v>213000</v>
      </c>
      <c r="AD321" s="6">
        <v>40</v>
      </c>
      <c r="AE321" s="6">
        <v>18</v>
      </c>
      <c r="AF321" s="6">
        <v>2.5099999999999998</v>
      </c>
      <c r="AG321" s="6">
        <v>29.7</v>
      </c>
      <c r="AH321" s="6">
        <v>0</v>
      </c>
    </row>
    <row r="322" spans="1:291" x14ac:dyDescent="0.35">
      <c r="A322" t="s">
        <v>566</v>
      </c>
      <c r="B322">
        <v>1</v>
      </c>
      <c r="C322">
        <v>0</v>
      </c>
      <c r="D322">
        <v>0</v>
      </c>
      <c r="E322" s="1">
        <v>242092</v>
      </c>
      <c r="F322" s="2">
        <v>25.798767967145789</v>
      </c>
      <c r="G322">
        <v>5</v>
      </c>
      <c r="H322" t="s">
        <v>80</v>
      </c>
      <c r="L322">
        <v>1</v>
      </c>
      <c r="M322">
        <v>0</v>
      </c>
      <c r="N322">
        <v>0</v>
      </c>
      <c r="P322">
        <v>0</v>
      </c>
      <c r="R322">
        <v>5</v>
      </c>
      <c r="S322">
        <v>0</v>
      </c>
      <c r="U322">
        <v>15</v>
      </c>
      <c r="V322">
        <v>2.6</v>
      </c>
      <c r="W322" s="4">
        <v>242094</v>
      </c>
      <c r="Z322">
        <v>10.6</v>
      </c>
      <c r="AA322" s="2">
        <v>33.5</v>
      </c>
      <c r="AB322">
        <v>19590</v>
      </c>
      <c r="AC322" s="6">
        <v>546000</v>
      </c>
      <c r="AD322" s="6">
        <v>41</v>
      </c>
      <c r="AE322" s="6">
        <v>15</v>
      </c>
      <c r="AF322" s="6">
        <v>0.6</v>
      </c>
      <c r="AG322" s="6">
        <v>139.69999999999999</v>
      </c>
      <c r="AH322" s="6">
        <v>0</v>
      </c>
    </row>
    <row r="323" spans="1:291" x14ac:dyDescent="0.35">
      <c r="A323" t="s">
        <v>567</v>
      </c>
      <c r="B323">
        <v>1</v>
      </c>
      <c r="C323">
        <v>0</v>
      </c>
      <c r="D323">
        <v>0</v>
      </c>
      <c r="E323" s="1">
        <v>242093</v>
      </c>
      <c r="F323" s="2">
        <v>29.94113620807666</v>
      </c>
      <c r="G323">
        <v>5</v>
      </c>
      <c r="H323" t="s">
        <v>80</v>
      </c>
      <c r="I323">
        <v>59</v>
      </c>
      <c r="J323">
        <v>169</v>
      </c>
      <c r="K323" s="2">
        <f t="shared" ref="K323:K386" si="10">I323*10000/(J323*J323)</f>
        <v>20.657540002100767</v>
      </c>
      <c r="L323">
        <v>1</v>
      </c>
      <c r="M323">
        <v>3</v>
      </c>
      <c r="N323">
        <v>4</v>
      </c>
      <c r="P323">
        <v>0</v>
      </c>
      <c r="R323">
        <v>5</v>
      </c>
      <c r="S323">
        <v>0</v>
      </c>
      <c r="U323">
        <v>51</v>
      </c>
      <c r="V323">
        <v>4</v>
      </c>
      <c r="W323" s="4">
        <v>242095</v>
      </c>
      <c r="Z323">
        <v>8.8000000000000007</v>
      </c>
      <c r="AA323" s="2">
        <v>29.3</v>
      </c>
      <c r="AB323">
        <v>5280</v>
      </c>
      <c r="AC323" s="6">
        <v>261000</v>
      </c>
      <c r="AD323" s="6">
        <v>63</v>
      </c>
      <c r="AE323" s="6">
        <v>14</v>
      </c>
      <c r="AF323" s="6">
        <v>0.69</v>
      </c>
      <c r="AG323" s="6">
        <v>128.30000000000001</v>
      </c>
      <c r="AH323" s="6">
        <v>0</v>
      </c>
    </row>
    <row r="324" spans="1:291" x14ac:dyDescent="0.35">
      <c r="A324" t="s">
        <v>568</v>
      </c>
      <c r="B324">
        <v>1</v>
      </c>
      <c r="C324">
        <v>1</v>
      </c>
      <c r="D324">
        <v>0</v>
      </c>
      <c r="E324" s="1">
        <v>242093</v>
      </c>
      <c r="F324" s="2">
        <v>15.143052703627653</v>
      </c>
      <c r="G324">
        <v>6</v>
      </c>
      <c r="H324" t="s">
        <v>177</v>
      </c>
      <c r="I324">
        <v>43</v>
      </c>
      <c r="J324">
        <v>153</v>
      </c>
      <c r="K324" s="2">
        <f t="shared" si="10"/>
        <v>18.369003374770386</v>
      </c>
      <c r="L324">
        <v>2</v>
      </c>
      <c r="M324">
        <v>3</v>
      </c>
      <c r="N324">
        <v>1.2</v>
      </c>
      <c r="O324" t="s">
        <v>114</v>
      </c>
      <c r="P324">
        <v>0</v>
      </c>
      <c r="R324">
        <v>0</v>
      </c>
      <c r="S324">
        <v>0</v>
      </c>
      <c r="U324">
        <v>41</v>
      </c>
      <c r="V324">
        <v>4.5999999999999996</v>
      </c>
      <c r="W324" s="4">
        <v>242097</v>
      </c>
      <c r="Z324">
        <v>10.1</v>
      </c>
      <c r="AA324" s="2">
        <v>31.6</v>
      </c>
      <c r="AB324">
        <v>4390</v>
      </c>
      <c r="AC324" s="6">
        <v>234000</v>
      </c>
      <c r="AD324" s="6">
        <v>38</v>
      </c>
      <c r="AE324" s="6">
        <v>17</v>
      </c>
      <c r="AF324" s="6">
        <v>0.48</v>
      </c>
      <c r="AG324" s="6">
        <v>174</v>
      </c>
      <c r="AH324" s="6">
        <v>0</v>
      </c>
    </row>
    <row r="325" spans="1:291" x14ac:dyDescent="0.35">
      <c r="A325" t="s">
        <v>569</v>
      </c>
      <c r="B325">
        <v>1</v>
      </c>
      <c r="C325">
        <v>0</v>
      </c>
      <c r="D325">
        <v>0</v>
      </c>
      <c r="E325" s="1">
        <v>242099</v>
      </c>
      <c r="F325" s="2">
        <v>68.83504449007529</v>
      </c>
      <c r="G325">
        <v>5</v>
      </c>
      <c r="H325" t="s">
        <v>685</v>
      </c>
      <c r="I325">
        <v>71</v>
      </c>
      <c r="J325">
        <v>155</v>
      </c>
      <c r="K325" s="2">
        <f t="shared" si="10"/>
        <v>29.552549427679502</v>
      </c>
      <c r="L325">
        <v>1</v>
      </c>
      <c r="M325">
        <v>3</v>
      </c>
      <c r="N325">
        <v>1.2</v>
      </c>
      <c r="O325" t="s">
        <v>150</v>
      </c>
      <c r="P325">
        <v>0</v>
      </c>
      <c r="R325">
        <v>0</v>
      </c>
      <c r="S325" t="s">
        <v>153</v>
      </c>
      <c r="U325">
        <v>405</v>
      </c>
      <c r="V325">
        <v>17.5</v>
      </c>
      <c r="W325" s="4">
        <v>242102</v>
      </c>
      <c r="Z325">
        <v>12.7</v>
      </c>
      <c r="AA325" s="2">
        <v>37.9</v>
      </c>
      <c r="AB325">
        <v>9300</v>
      </c>
      <c r="AC325" s="6">
        <v>326000</v>
      </c>
      <c r="AD325" s="6">
        <v>70</v>
      </c>
      <c r="AE325" s="6">
        <v>60</v>
      </c>
      <c r="AF325" s="6">
        <v>0.85</v>
      </c>
      <c r="AG325" s="6">
        <v>89.5</v>
      </c>
      <c r="AH325" s="6">
        <v>0</v>
      </c>
    </row>
    <row r="326" spans="1:291" x14ac:dyDescent="0.35">
      <c r="A326" t="s">
        <v>570</v>
      </c>
      <c r="B326">
        <v>1</v>
      </c>
      <c r="C326">
        <v>0</v>
      </c>
      <c r="D326">
        <v>0</v>
      </c>
      <c r="E326" s="1">
        <v>242103</v>
      </c>
      <c r="F326" s="2">
        <v>21.853524982888434</v>
      </c>
      <c r="G326">
        <v>0</v>
      </c>
      <c r="I326">
        <v>65</v>
      </c>
      <c r="J326">
        <v>177</v>
      </c>
      <c r="K326" s="2">
        <f t="shared" si="10"/>
        <v>20.747550193111813</v>
      </c>
      <c r="L326">
        <v>2</v>
      </c>
      <c r="M326">
        <v>3</v>
      </c>
      <c r="N326">
        <v>1.1000000000000001</v>
      </c>
      <c r="P326">
        <v>0</v>
      </c>
      <c r="R326">
        <v>2</v>
      </c>
      <c r="S326">
        <v>0</v>
      </c>
      <c r="U326">
        <v>514</v>
      </c>
      <c r="V326">
        <v>25.1</v>
      </c>
      <c r="W326" s="4">
        <v>242104</v>
      </c>
      <c r="Z326">
        <v>13.8</v>
      </c>
      <c r="AA326" s="2">
        <v>43.1</v>
      </c>
      <c r="AB326">
        <v>6810</v>
      </c>
      <c r="AC326" s="6">
        <v>291000</v>
      </c>
      <c r="AD326" s="6">
        <v>15</v>
      </c>
      <c r="AE326" s="6">
        <v>15</v>
      </c>
      <c r="AF326" s="6">
        <v>0.79</v>
      </c>
      <c r="AG326" s="6">
        <v>128</v>
      </c>
      <c r="AH326" s="6">
        <v>0</v>
      </c>
    </row>
    <row r="327" spans="1:291" x14ac:dyDescent="0.35">
      <c r="A327" t="s">
        <v>571</v>
      </c>
      <c r="B327">
        <v>1</v>
      </c>
      <c r="C327">
        <v>0</v>
      </c>
      <c r="D327">
        <v>0</v>
      </c>
      <c r="E327" s="1">
        <v>242048</v>
      </c>
      <c r="F327" s="2">
        <v>53.675564681724843</v>
      </c>
      <c r="G327">
        <v>6</v>
      </c>
      <c r="H327" t="s">
        <v>134</v>
      </c>
      <c r="I327">
        <v>56</v>
      </c>
      <c r="J327">
        <v>162</v>
      </c>
      <c r="K327" s="2">
        <f t="shared" si="10"/>
        <v>21.338210638622161</v>
      </c>
      <c r="L327">
        <v>2</v>
      </c>
      <c r="M327">
        <v>3</v>
      </c>
      <c r="N327">
        <v>1.2</v>
      </c>
      <c r="O327" t="s">
        <v>114</v>
      </c>
      <c r="P327">
        <v>0</v>
      </c>
      <c r="R327">
        <v>2</v>
      </c>
      <c r="S327" t="s">
        <v>355</v>
      </c>
      <c r="U327">
        <v>253</v>
      </c>
      <c r="V327">
        <v>16.899999999999999</v>
      </c>
      <c r="W327" s="4">
        <v>242104</v>
      </c>
      <c r="X327">
        <v>2705</v>
      </c>
      <c r="Y327" s="4">
        <v>242129</v>
      </c>
      <c r="Z327">
        <v>12</v>
      </c>
      <c r="AA327" s="2">
        <v>37.6</v>
      </c>
      <c r="AB327">
        <v>4750</v>
      </c>
      <c r="AC327" s="6">
        <v>251000</v>
      </c>
      <c r="AD327" s="6">
        <v>22</v>
      </c>
      <c r="AE327" s="6">
        <v>7</v>
      </c>
      <c r="AF327" s="6">
        <v>1.2</v>
      </c>
      <c r="AG327" s="6">
        <v>68.599999999999994</v>
      </c>
      <c r="AH327" s="6">
        <v>1</v>
      </c>
      <c r="AJ327" s="4">
        <v>242047</v>
      </c>
      <c r="AK327" s="4" t="s">
        <v>134</v>
      </c>
      <c r="AL327" s="6" t="s">
        <v>572</v>
      </c>
      <c r="AO327">
        <v>2</v>
      </c>
      <c r="AP327">
        <v>3</v>
      </c>
      <c r="AQ327">
        <v>2</v>
      </c>
      <c r="KD327" s="36">
        <v>242047</v>
      </c>
      <c r="KE327">
        <f>E327-KD327</f>
        <v>1</v>
      </c>
    </row>
    <row r="328" spans="1:291" x14ac:dyDescent="0.35">
      <c r="A328" t="s">
        <v>573</v>
      </c>
      <c r="B328">
        <v>1</v>
      </c>
      <c r="C328">
        <v>1</v>
      </c>
      <c r="D328">
        <v>0</v>
      </c>
      <c r="E328" s="1">
        <v>242106</v>
      </c>
      <c r="F328" s="2">
        <v>60.495550992470911</v>
      </c>
      <c r="G328">
        <v>1</v>
      </c>
      <c r="I328">
        <v>43</v>
      </c>
      <c r="J328">
        <v>150</v>
      </c>
      <c r="K328" s="2">
        <f t="shared" si="10"/>
        <v>19.111111111111111</v>
      </c>
      <c r="L328">
        <v>1</v>
      </c>
      <c r="M328">
        <v>3</v>
      </c>
      <c r="N328">
        <v>2</v>
      </c>
      <c r="P328">
        <v>0</v>
      </c>
      <c r="R328">
        <v>0</v>
      </c>
      <c r="S328">
        <v>7</v>
      </c>
      <c r="T328" t="s">
        <v>246</v>
      </c>
      <c r="U328">
        <v>330</v>
      </c>
      <c r="V328">
        <v>14.1</v>
      </c>
      <c r="W328" s="4">
        <v>242107</v>
      </c>
      <c r="Z328">
        <v>10</v>
      </c>
      <c r="AA328" s="2">
        <v>32.799999999999997</v>
      </c>
      <c r="AB328">
        <v>8140</v>
      </c>
      <c r="AC328" s="6">
        <v>472000</v>
      </c>
      <c r="AD328" s="6">
        <v>23</v>
      </c>
      <c r="AE328" s="6">
        <v>6</v>
      </c>
      <c r="AF328" s="6">
        <v>0.69</v>
      </c>
      <c r="AG328" s="6">
        <v>94.9</v>
      </c>
      <c r="AH328" s="6">
        <v>0</v>
      </c>
    </row>
    <row r="329" spans="1:291" x14ac:dyDescent="0.35">
      <c r="A329" t="s">
        <v>574</v>
      </c>
      <c r="B329">
        <v>1</v>
      </c>
      <c r="C329">
        <v>0</v>
      </c>
      <c r="D329">
        <v>0</v>
      </c>
      <c r="E329" s="1">
        <v>242108</v>
      </c>
      <c r="F329" s="2">
        <v>44.829568788501028</v>
      </c>
      <c r="G329">
        <v>6</v>
      </c>
      <c r="H329" t="s">
        <v>575</v>
      </c>
      <c r="I329">
        <v>58</v>
      </c>
      <c r="J329">
        <v>170</v>
      </c>
      <c r="K329" s="2">
        <f t="shared" si="10"/>
        <v>20.069204152249135</v>
      </c>
      <c r="L329">
        <v>2</v>
      </c>
      <c r="M329">
        <v>3</v>
      </c>
      <c r="N329">
        <v>6</v>
      </c>
      <c r="P329">
        <v>0</v>
      </c>
      <c r="R329">
        <v>5</v>
      </c>
      <c r="S329">
        <v>0</v>
      </c>
      <c r="U329">
        <v>344</v>
      </c>
      <c r="V329">
        <v>15.1</v>
      </c>
      <c r="W329" s="4">
        <v>242114</v>
      </c>
      <c r="Z329">
        <v>13.1</v>
      </c>
      <c r="AA329" s="2">
        <v>41.2</v>
      </c>
      <c r="AB329">
        <v>7560</v>
      </c>
      <c r="AC329" s="6">
        <v>325000</v>
      </c>
      <c r="AD329" s="6">
        <v>10</v>
      </c>
      <c r="AE329" s="6">
        <v>9</v>
      </c>
      <c r="AF329" s="6">
        <v>0.72</v>
      </c>
      <c r="AG329" s="6">
        <v>113.5</v>
      </c>
      <c r="AH329" s="6">
        <v>0</v>
      </c>
    </row>
    <row r="330" spans="1:291" x14ac:dyDescent="0.35">
      <c r="A330" t="s">
        <v>576</v>
      </c>
      <c r="B330">
        <v>1</v>
      </c>
      <c r="C330">
        <v>1</v>
      </c>
      <c r="D330">
        <v>0</v>
      </c>
      <c r="E330" s="1">
        <v>242114</v>
      </c>
      <c r="F330" s="2">
        <v>17.149897330595483</v>
      </c>
      <c r="G330">
        <v>6</v>
      </c>
      <c r="H330" t="s">
        <v>577</v>
      </c>
      <c r="I330">
        <v>46</v>
      </c>
      <c r="J330">
        <v>150</v>
      </c>
      <c r="K330" s="2">
        <f t="shared" si="10"/>
        <v>20.444444444444443</v>
      </c>
      <c r="L330">
        <v>2</v>
      </c>
      <c r="M330">
        <v>3</v>
      </c>
      <c r="N330">
        <v>1.1000000000000001</v>
      </c>
      <c r="P330">
        <v>0</v>
      </c>
      <c r="R330">
        <v>0</v>
      </c>
      <c r="S330">
        <v>0</v>
      </c>
      <c r="U330">
        <v>199</v>
      </c>
      <c r="V330">
        <v>14.6</v>
      </c>
      <c r="W330" s="4">
        <v>242178</v>
      </c>
      <c r="AH330" s="6">
        <v>0</v>
      </c>
    </row>
    <row r="331" spans="1:291" x14ac:dyDescent="0.35">
      <c r="A331" t="s">
        <v>578</v>
      </c>
      <c r="B331">
        <v>1</v>
      </c>
      <c r="C331">
        <v>0</v>
      </c>
      <c r="D331">
        <v>0</v>
      </c>
      <c r="E331" s="1">
        <v>242114</v>
      </c>
      <c r="F331" s="2">
        <v>57.878165639972622</v>
      </c>
      <c r="G331">
        <v>5</v>
      </c>
      <c r="H331" t="s">
        <v>579</v>
      </c>
      <c r="I331">
        <v>53</v>
      </c>
      <c r="J331">
        <v>165</v>
      </c>
      <c r="K331" s="2">
        <f t="shared" si="10"/>
        <v>19.467401285583104</v>
      </c>
      <c r="L331">
        <v>1</v>
      </c>
      <c r="M331">
        <v>0</v>
      </c>
      <c r="N331">
        <v>0</v>
      </c>
      <c r="P331">
        <v>0</v>
      </c>
      <c r="R331">
        <v>0</v>
      </c>
      <c r="S331">
        <v>0</v>
      </c>
      <c r="Z331">
        <v>10.1</v>
      </c>
      <c r="AA331" s="2">
        <v>30.8</v>
      </c>
      <c r="AB331">
        <v>6750</v>
      </c>
      <c r="AC331" s="6">
        <v>274000</v>
      </c>
      <c r="AD331" s="6">
        <v>54</v>
      </c>
      <c r="AE331" s="6">
        <v>32</v>
      </c>
      <c r="AF331" s="6">
        <v>0.88</v>
      </c>
      <c r="AG331" s="6">
        <v>95.4</v>
      </c>
      <c r="AH331" s="6">
        <v>0</v>
      </c>
    </row>
    <row r="332" spans="1:291" x14ac:dyDescent="0.35">
      <c r="A332" t="s">
        <v>580</v>
      </c>
      <c r="B332">
        <v>1</v>
      </c>
      <c r="C332">
        <v>0</v>
      </c>
      <c r="D332">
        <v>0</v>
      </c>
      <c r="E332" s="1">
        <v>242101</v>
      </c>
      <c r="F332" s="2">
        <v>37.656399726214921</v>
      </c>
      <c r="G332">
        <v>5</v>
      </c>
      <c r="H332" t="s">
        <v>581</v>
      </c>
      <c r="I332">
        <v>50</v>
      </c>
      <c r="J332">
        <v>165</v>
      </c>
      <c r="K332" s="2">
        <f t="shared" si="10"/>
        <v>18.365472910927455</v>
      </c>
      <c r="L332">
        <v>1</v>
      </c>
      <c r="M332">
        <v>0</v>
      </c>
      <c r="N332">
        <v>0</v>
      </c>
      <c r="P332">
        <v>0</v>
      </c>
      <c r="R332">
        <v>2</v>
      </c>
      <c r="S332">
        <v>0</v>
      </c>
      <c r="U332">
        <v>16</v>
      </c>
      <c r="V332">
        <v>3.5</v>
      </c>
      <c r="W332" s="4">
        <v>242102</v>
      </c>
      <c r="Z332">
        <v>9.6999999999999993</v>
      </c>
      <c r="AA332" s="2">
        <v>32.200000000000003</v>
      </c>
      <c r="AB332">
        <v>4150</v>
      </c>
      <c r="AC332" s="6">
        <v>426000</v>
      </c>
      <c r="AD332" s="6">
        <v>47</v>
      </c>
      <c r="AE332" s="6">
        <v>45</v>
      </c>
      <c r="AF332" s="6">
        <v>0.78</v>
      </c>
      <c r="AG332" s="6">
        <v>115</v>
      </c>
      <c r="AH332" s="6">
        <v>1</v>
      </c>
      <c r="AJ332" s="4">
        <v>242080</v>
      </c>
      <c r="AK332" s="4" t="s">
        <v>134</v>
      </c>
      <c r="AL332" s="6" t="s">
        <v>572</v>
      </c>
      <c r="AM332">
        <v>56</v>
      </c>
      <c r="AN332" s="6">
        <f>AM332-I332</f>
        <v>6</v>
      </c>
      <c r="AO332">
        <v>2</v>
      </c>
      <c r="AP332">
        <v>3</v>
      </c>
      <c r="AQ332">
        <v>2</v>
      </c>
      <c r="KD332" s="36">
        <v>242080</v>
      </c>
      <c r="KE332">
        <f>E332-KD332</f>
        <v>21</v>
      </c>
    </row>
    <row r="333" spans="1:291" x14ac:dyDescent="0.35">
      <c r="A333" t="s">
        <v>582</v>
      </c>
      <c r="B333">
        <v>1</v>
      </c>
      <c r="C333">
        <v>0</v>
      </c>
      <c r="D333">
        <v>0</v>
      </c>
      <c r="E333" s="1">
        <v>242117</v>
      </c>
      <c r="F333" s="2">
        <v>17.508555783709788</v>
      </c>
      <c r="G333">
        <v>6</v>
      </c>
      <c r="H333" t="s">
        <v>214</v>
      </c>
      <c r="I333">
        <v>38</v>
      </c>
      <c r="J333">
        <v>162</v>
      </c>
      <c r="K333" s="2">
        <f t="shared" si="10"/>
        <v>14.479500076207895</v>
      </c>
      <c r="L333">
        <v>2</v>
      </c>
      <c r="M333">
        <v>3</v>
      </c>
      <c r="N333">
        <v>1.2</v>
      </c>
      <c r="O333" t="s">
        <v>184</v>
      </c>
      <c r="P333">
        <v>0</v>
      </c>
      <c r="R333">
        <v>2</v>
      </c>
      <c r="S333">
        <v>0</v>
      </c>
      <c r="U333">
        <v>299</v>
      </c>
      <c r="V333">
        <v>12.5</v>
      </c>
      <c r="W333" s="4">
        <v>242118</v>
      </c>
      <c r="Z333">
        <v>15</v>
      </c>
      <c r="AA333" s="2">
        <v>45.5</v>
      </c>
      <c r="AB333">
        <v>5910</v>
      </c>
      <c r="AC333" s="6">
        <v>294000</v>
      </c>
      <c r="AD333" s="6">
        <v>18</v>
      </c>
      <c r="AE333" s="6">
        <v>18</v>
      </c>
      <c r="AF333" s="6">
        <v>1.02</v>
      </c>
      <c r="AG333" s="6">
        <v>96.2</v>
      </c>
      <c r="AH333" s="6">
        <v>0</v>
      </c>
    </row>
    <row r="334" spans="1:291" x14ac:dyDescent="0.35">
      <c r="A334" t="s">
        <v>583</v>
      </c>
      <c r="B334">
        <v>1</v>
      </c>
      <c r="C334">
        <v>0</v>
      </c>
      <c r="D334">
        <v>0</v>
      </c>
      <c r="E334" s="1">
        <v>242119</v>
      </c>
      <c r="F334" s="2">
        <v>46.483230663928815</v>
      </c>
      <c r="G334">
        <v>5</v>
      </c>
      <c r="H334" t="s">
        <v>290</v>
      </c>
      <c r="I334">
        <v>72</v>
      </c>
      <c r="J334">
        <v>170</v>
      </c>
      <c r="K334" s="2">
        <f t="shared" si="10"/>
        <v>24.913494809688583</v>
      </c>
      <c r="L334">
        <v>1</v>
      </c>
      <c r="M334">
        <v>0</v>
      </c>
      <c r="N334">
        <v>0</v>
      </c>
      <c r="P334">
        <v>0</v>
      </c>
      <c r="R334">
        <v>0</v>
      </c>
      <c r="S334">
        <v>0</v>
      </c>
      <c r="U334">
        <v>39</v>
      </c>
      <c r="V334">
        <v>4.5</v>
      </c>
      <c r="W334" s="4">
        <v>242122</v>
      </c>
      <c r="Z334">
        <v>12.5</v>
      </c>
      <c r="AA334" s="2">
        <v>37.4</v>
      </c>
      <c r="AB334">
        <v>7180</v>
      </c>
      <c r="AC334" s="6">
        <v>486000</v>
      </c>
      <c r="AD334" s="6">
        <v>21</v>
      </c>
      <c r="AE334" s="6">
        <v>12</v>
      </c>
      <c r="AF334" s="6">
        <v>1.1000000000000001</v>
      </c>
      <c r="AG334" s="6">
        <v>80</v>
      </c>
      <c r="AH334" s="6">
        <v>0</v>
      </c>
    </row>
    <row r="335" spans="1:291" x14ac:dyDescent="0.35">
      <c r="A335" t="s">
        <v>584</v>
      </c>
      <c r="B335">
        <v>1</v>
      </c>
      <c r="C335">
        <v>0</v>
      </c>
      <c r="D335">
        <v>0</v>
      </c>
      <c r="E335" s="1">
        <v>242126</v>
      </c>
      <c r="F335" s="2">
        <v>33.127994524298423</v>
      </c>
      <c r="G335">
        <v>5</v>
      </c>
      <c r="H335" t="s">
        <v>585</v>
      </c>
      <c r="I335">
        <v>50</v>
      </c>
      <c r="J335">
        <v>160</v>
      </c>
      <c r="K335" s="2">
        <f t="shared" si="10"/>
        <v>19.53125</v>
      </c>
      <c r="L335">
        <v>1</v>
      </c>
      <c r="M335">
        <v>0</v>
      </c>
      <c r="N335">
        <v>0</v>
      </c>
      <c r="P335">
        <v>0</v>
      </c>
      <c r="R335">
        <v>5</v>
      </c>
      <c r="S335">
        <v>0</v>
      </c>
      <c r="U335">
        <v>70</v>
      </c>
      <c r="V335">
        <v>7.5</v>
      </c>
      <c r="W335" s="4">
        <v>242135</v>
      </c>
      <c r="Z335">
        <v>14</v>
      </c>
      <c r="AA335" s="2">
        <v>45</v>
      </c>
      <c r="AB335">
        <v>2790</v>
      </c>
      <c r="AC335" s="6">
        <v>216000</v>
      </c>
      <c r="AD335" s="6">
        <v>21</v>
      </c>
      <c r="AE335" s="6">
        <v>13</v>
      </c>
      <c r="AF335" s="6">
        <v>0.79</v>
      </c>
      <c r="AG335" s="6">
        <v>118</v>
      </c>
      <c r="AH335" s="6">
        <v>0</v>
      </c>
    </row>
    <row r="336" spans="1:291" x14ac:dyDescent="0.35">
      <c r="A336" t="s">
        <v>586</v>
      </c>
      <c r="B336">
        <v>1</v>
      </c>
      <c r="C336">
        <v>0</v>
      </c>
      <c r="D336">
        <v>0</v>
      </c>
      <c r="E336" s="1">
        <v>242127</v>
      </c>
      <c r="F336" s="2">
        <v>23.739904175222449</v>
      </c>
      <c r="G336">
        <v>5</v>
      </c>
      <c r="H336" t="s">
        <v>587</v>
      </c>
      <c r="I336">
        <v>53.5</v>
      </c>
      <c r="J336">
        <v>169</v>
      </c>
      <c r="K336" s="2">
        <f t="shared" si="10"/>
        <v>18.731837120548999</v>
      </c>
      <c r="L336">
        <v>1</v>
      </c>
      <c r="M336">
        <v>0</v>
      </c>
      <c r="N336">
        <v>0</v>
      </c>
      <c r="P336">
        <v>0</v>
      </c>
      <c r="R336">
        <v>0</v>
      </c>
      <c r="S336">
        <v>0</v>
      </c>
      <c r="U336">
        <v>409</v>
      </c>
      <c r="V336">
        <v>17</v>
      </c>
      <c r="W336" s="4">
        <v>242128</v>
      </c>
      <c r="Z336">
        <v>15.2</v>
      </c>
      <c r="AA336" s="2">
        <v>46.5</v>
      </c>
      <c r="AB336">
        <v>5820</v>
      </c>
      <c r="AC336" s="6">
        <v>310000</v>
      </c>
      <c r="AD336" s="6">
        <v>66</v>
      </c>
      <c r="AE336" s="6">
        <v>37</v>
      </c>
      <c r="AF336" s="6">
        <v>0.73</v>
      </c>
      <c r="AG336" s="6">
        <v>130.69999999999999</v>
      </c>
      <c r="AH336" s="6">
        <v>1</v>
      </c>
      <c r="AJ336" s="4">
        <v>241394</v>
      </c>
      <c r="AK336" s="4" t="s">
        <v>588</v>
      </c>
      <c r="AL336" s="6">
        <v>30</v>
      </c>
      <c r="AM336">
        <v>55</v>
      </c>
      <c r="AN336" s="6">
        <f>AM336-I336</f>
        <v>1.5</v>
      </c>
      <c r="AO336">
        <v>2</v>
      </c>
      <c r="AP336">
        <v>3</v>
      </c>
      <c r="AQ336">
        <v>2</v>
      </c>
      <c r="KD336" s="36">
        <v>241394</v>
      </c>
      <c r="KE336">
        <f>E336-KD336</f>
        <v>733</v>
      </c>
    </row>
    <row r="337" spans="1:291" x14ac:dyDescent="0.35">
      <c r="A337" t="s">
        <v>589</v>
      </c>
      <c r="B337">
        <v>1</v>
      </c>
      <c r="C337">
        <v>0</v>
      </c>
      <c r="D337">
        <v>0</v>
      </c>
      <c r="E337" s="1">
        <v>242100</v>
      </c>
      <c r="F337" s="2">
        <v>52.56125941136208</v>
      </c>
      <c r="G337">
        <v>6</v>
      </c>
      <c r="H337" t="s">
        <v>177</v>
      </c>
      <c r="I337">
        <v>45</v>
      </c>
      <c r="J337">
        <v>155</v>
      </c>
      <c r="K337" s="2">
        <f t="shared" si="10"/>
        <v>18.730489073881373</v>
      </c>
      <c r="L337">
        <v>2</v>
      </c>
      <c r="M337">
        <v>3</v>
      </c>
      <c r="N337">
        <v>1.2</v>
      </c>
      <c r="O337" t="s">
        <v>114</v>
      </c>
      <c r="P337">
        <v>0</v>
      </c>
      <c r="R337">
        <v>0</v>
      </c>
      <c r="S337">
        <v>0</v>
      </c>
      <c r="U337">
        <v>8</v>
      </c>
      <c r="V337">
        <v>1.1000000000000001</v>
      </c>
      <c r="W337" s="4">
        <v>242129</v>
      </c>
      <c r="Z337">
        <v>11</v>
      </c>
      <c r="AA337" s="2">
        <v>35.1</v>
      </c>
      <c r="AB337">
        <v>5180</v>
      </c>
      <c r="AC337" s="6">
        <v>277000</v>
      </c>
      <c r="AD337" s="6">
        <v>22</v>
      </c>
      <c r="AE337" s="6">
        <v>20</v>
      </c>
      <c r="AF337" s="6">
        <v>0.71</v>
      </c>
      <c r="AG337" s="6">
        <v>107.8</v>
      </c>
      <c r="AH337" s="6">
        <v>1</v>
      </c>
      <c r="AJ337" s="4">
        <v>242098</v>
      </c>
      <c r="AK337" s="4" t="s">
        <v>590</v>
      </c>
      <c r="AL337" s="6">
        <v>59</v>
      </c>
      <c r="AO337">
        <v>0</v>
      </c>
      <c r="AP337">
        <v>0</v>
      </c>
      <c r="AQ337">
        <v>0</v>
      </c>
      <c r="KD337" s="36">
        <v>242098</v>
      </c>
      <c r="KE337">
        <f>E337-KD337</f>
        <v>2</v>
      </c>
    </row>
    <row r="338" spans="1:291" x14ac:dyDescent="0.35">
      <c r="A338" t="s">
        <v>591</v>
      </c>
      <c r="B338">
        <v>1</v>
      </c>
      <c r="C338">
        <v>0</v>
      </c>
      <c r="D338">
        <v>0</v>
      </c>
      <c r="E338" s="1">
        <v>242135</v>
      </c>
      <c r="F338" s="2">
        <v>61.735797399041751</v>
      </c>
      <c r="G338">
        <v>5</v>
      </c>
      <c r="H338" t="s">
        <v>592</v>
      </c>
      <c r="I338">
        <v>59</v>
      </c>
      <c r="J338">
        <v>170</v>
      </c>
      <c r="K338" s="2">
        <f t="shared" si="10"/>
        <v>20.415224913494811</v>
      </c>
      <c r="L338">
        <v>1</v>
      </c>
      <c r="M338">
        <v>3</v>
      </c>
      <c r="N338">
        <v>1.2</v>
      </c>
      <c r="O338" t="s">
        <v>136</v>
      </c>
      <c r="P338">
        <v>0</v>
      </c>
      <c r="R338">
        <v>0</v>
      </c>
      <c r="S338">
        <v>0</v>
      </c>
      <c r="U338">
        <v>50</v>
      </c>
      <c r="V338">
        <v>19.3</v>
      </c>
      <c r="W338" s="4">
        <v>242137</v>
      </c>
      <c r="Z338">
        <v>10.199999999999999</v>
      </c>
      <c r="AA338" s="2">
        <v>32.700000000000003</v>
      </c>
      <c r="AB338">
        <v>11280</v>
      </c>
      <c r="AC338" s="6">
        <v>148000</v>
      </c>
      <c r="AD338" s="6">
        <v>63</v>
      </c>
      <c r="AE338" s="6">
        <v>25</v>
      </c>
      <c r="AF338" s="6">
        <v>1.24</v>
      </c>
      <c r="AG338" s="6">
        <v>62.4</v>
      </c>
      <c r="AH338" s="6">
        <v>2</v>
      </c>
      <c r="AJ338" s="4">
        <v>242133</v>
      </c>
      <c r="AK338" s="4" t="s">
        <v>148</v>
      </c>
      <c r="AL338" s="6" t="s">
        <v>593</v>
      </c>
      <c r="AO338">
        <v>0</v>
      </c>
      <c r="AP338">
        <v>0</v>
      </c>
      <c r="AQ338">
        <v>0</v>
      </c>
      <c r="AW338">
        <v>52</v>
      </c>
      <c r="AX338">
        <v>19</v>
      </c>
      <c r="BB338" s="4">
        <v>242124</v>
      </c>
      <c r="BC338" t="s">
        <v>111</v>
      </c>
      <c r="BD338" t="s">
        <v>594</v>
      </c>
      <c r="BE338">
        <v>62</v>
      </c>
      <c r="BF338">
        <v>2</v>
      </c>
      <c r="BG338">
        <v>3</v>
      </c>
      <c r="BH338">
        <v>7</v>
      </c>
      <c r="BP338">
        <v>1.1299999999999999</v>
      </c>
      <c r="BQ338">
        <v>69.7</v>
      </c>
      <c r="KD338" s="4">
        <v>242124</v>
      </c>
      <c r="KE338">
        <f>E338-KD338</f>
        <v>11</v>
      </c>
    </row>
    <row r="339" spans="1:291" x14ac:dyDescent="0.35">
      <c r="A339" t="s">
        <v>595</v>
      </c>
      <c r="B339">
        <v>1</v>
      </c>
      <c r="C339">
        <v>0</v>
      </c>
      <c r="D339">
        <v>0</v>
      </c>
      <c r="E339" s="1">
        <v>242137</v>
      </c>
      <c r="F339" s="2">
        <v>53.155373032169749</v>
      </c>
      <c r="G339">
        <v>6</v>
      </c>
      <c r="H339" t="s">
        <v>596</v>
      </c>
      <c r="I339">
        <v>45</v>
      </c>
      <c r="J339">
        <v>170</v>
      </c>
      <c r="K339" s="2">
        <f t="shared" si="10"/>
        <v>15.570934256055363</v>
      </c>
      <c r="L339">
        <v>2</v>
      </c>
      <c r="M339">
        <v>3</v>
      </c>
      <c r="N339">
        <v>1.2</v>
      </c>
      <c r="O339" t="s">
        <v>531</v>
      </c>
      <c r="P339">
        <v>0</v>
      </c>
      <c r="R339">
        <v>5</v>
      </c>
      <c r="S339">
        <v>0</v>
      </c>
      <c r="U339">
        <v>102</v>
      </c>
      <c r="V339">
        <v>9.8000000000000007</v>
      </c>
      <c r="W339" s="4">
        <v>242166</v>
      </c>
      <c r="Z339">
        <v>9.9</v>
      </c>
      <c r="AA339" s="2">
        <v>30.6</v>
      </c>
      <c r="AB339">
        <v>3730</v>
      </c>
      <c r="AC339" s="6">
        <v>410000</v>
      </c>
      <c r="AD339" s="6">
        <v>17</v>
      </c>
      <c r="AE339" s="6">
        <v>9</v>
      </c>
      <c r="AF339" s="6">
        <v>0.84</v>
      </c>
      <c r="AG339" s="6">
        <v>99.9</v>
      </c>
      <c r="AH339" s="6">
        <v>0</v>
      </c>
    </row>
    <row r="340" spans="1:291" x14ac:dyDescent="0.35">
      <c r="A340" t="s">
        <v>597</v>
      </c>
      <c r="B340">
        <v>1</v>
      </c>
      <c r="C340">
        <v>0</v>
      </c>
      <c r="D340">
        <v>0</v>
      </c>
      <c r="E340" s="1">
        <v>242139</v>
      </c>
      <c r="F340" s="2">
        <v>49.546885694729639</v>
      </c>
      <c r="G340">
        <v>5</v>
      </c>
      <c r="H340" t="s">
        <v>598</v>
      </c>
      <c r="I340">
        <v>58</v>
      </c>
      <c r="J340">
        <v>165</v>
      </c>
      <c r="K340" s="2">
        <f t="shared" si="10"/>
        <v>21.30394857667585</v>
      </c>
      <c r="L340">
        <v>1</v>
      </c>
      <c r="M340">
        <v>3</v>
      </c>
      <c r="N340">
        <v>6</v>
      </c>
      <c r="P340">
        <v>0</v>
      </c>
      <c r="R340">
        <v>0</v>
      </c>
      <c r="S340">
        <v>0</v>
      </c>
      <c r="U340">
        <v>148</v>
      </c>
      <c r="V340">
        <v>8.6</v>
      </c>
      <c r="W340" s="4">
        <v>242143</v>
      </c>
      <c r="X340">
        <v>263602</v>
      </c>
      <c r="Y340" s="4">
        <v>242143</v>
      </c>
      <c r="Z340">
        <v>13.3</v>
      </c>
      <c r="AA340" s="2">
        <v>41.7</v>
      </c>
      <c r="AB340">
        <v>6800</v>
      </c>
      <c r="AC340" s="6">
        <v>304000</v>
      </c>
      <c r="AD340" s="6">
        <v>16</v>
      </c>
      <c r="AE340" s="6">
        <v>17</v>
      </c>
      <c r="AF340" s="6">
        <v>0.77</v>
      </c>
      <c r="AG340" s="6">
        <v>106.5</v>
      </c>
      <c r="AH340" s="6">
        <v>0</v>
      </c>
    </row>
    <row r="341" spans="1:291" x14ac:dyDescent="0.35">
      <c r="A341" t="s">
        <v>599</v>
      </c>
      <c r="B341">
        <v>1</v>
      </c>
      <c r="C341">
        <v>0</v>
      </c>
      <c r="D341">
        <v>0</v>
      </c>
      <c r="E341" s="1">
        <v>242139</v>
      </c>
      <c r="F341" s="2">
        <v>62.455852156057496</v>
      </c>
      <c r="G341">
        <v>5</v>
      </c>
      <c r="H341" t="s">
        <v>600</v>
      </c>
      <c r="I341">
        <v>44</v>
      </c>
      <c r="J341">
        <v>165</v>
      </c>
      <c r="K341" s="2">
        <f t="shared" si="10"/>
        <v>16.161616161616163</v>
      </c>
      <c r="L341">
        <v>1</v>
      </c>
      <c r="M341">
        <v>3</v>
      </c>
      <c r="N341">
        <v>1.2</v>
      </c>
      <c r="O341" t="s">
        <v>226</v>
      </c>
      <c r="P341">
        <v>0</v>
      </c>
      <c r="R341">
        <v>0</v>
      </c>
      <c r="S341">
        <v>0</v>
      </c>
      <c r="U341">
        <v>108</v>
      </c>
      <c r="V341">
        <v>6.4</v>
      </c>
      <c r="W341" s="4">
        <v>242142</v>
      </c>
      <c r="Z341">
        <v>10</v>
      </c>
      <c r="AA341" s="2">
        <v>30.1</v>
      </c>
      <c r="AB341">
        <v>4190</v>
      </c>
      <c r="AC341" s="6">
        <v>176000</v>
      </c>
      <c r="AD341" s="6">
        <v>18</v>
      </c>
      <c r="AE341" s="6">
        <v>10</v>
      </c>
      <c r="AF341" s="6">
        <v>1.28</v>
      </c>
      <c r="AG341" s="6">
        <v>59.5</v>
      </c>
      <c r="AH341" s="6">
        <v>0</v>
      </c>
    </row>
    <row r="342" spans="1:291" x14ac:dyDescent="0.35">
      <c r="A342" t="s">
        <v>601</v>
      </c>
      <c r="B342">
        <v>1</v>
      </c>
      <c r="C342">
        <v>0</v>
      </c>
      <c r="D342">
        <v>0</v>
      </c>
      <c r="E342" s="1">
        <v>242114</v>
      </c>
      <c r="F342" s="2">
        <v>44.279260780287473</v>
      </c>
      <c r="G342">
        <v>6</v>
      </c>
      <c r="H342" t="s">
        <v>177</v>
      </c>
      <c r="I342">
        <v>79</v>
      </c>
      <c r="J342">
        <v>174</v>
      </c>
      <c r="K342" s="2">
        <f t="shared" si="10"/>
        <v>26.09327520147972</v>
      </c>
      <c r="L342">
        <v>2</v>
      </c>
      <c r="M342">
        <v>3</v>
      </c>
      <c r="N342">
        <v>1.2</v>
      </c>
      <c r="O342" t="s">
        <v>114</v>
      </c>
      <c r="P342">
        <v>0</v>
      </c>
      <c r="R342">
        <v>0</v>
      </c>
      <c r="S342">
        <v>0</v>
      </c>
      <c r="U342">
        <v>25</v>
      </c>
      <c r="V342">
        <v>2.2999999999999998</v>
      </c>
      <c r="W342" s="4">
        <v>242142</v>
      </c>
      <c r="Z342">
        <v>14.1</v>
      </c>
      <c r="AA342" s="2">
        <v>43.3</v>
      </c>
      <c r="AB342">
        <v>5490</v>
      </c>
      <c r="AC342" s="6">
        <v>214000</v>
      </c>
      <c r="AD342" s="6">
        <v>43</v>
      </c>
      <c r="AE342" s="6">
        <v>78</v>
      </c>
      <c r="AF342" s="6">
        <v>1.03</v>
      </c>
      <c r="AG342" s="6">
        <v>87.9</v>
      </c>
      <c r="AH342" s="6">
        <v>0</v>
      </c>
    </row>
    <row r="343" spans="1:291" x14ac:dyDescent="0.35">
      <c r="A343" t="s">
        <v>602</v>
      </c>
      <c r="B343">
        <v>1</v>
      </c>
      <c r="C343">
        <v>0</v>
      </c>
      <c r="D343">
        <v>0</v>
      </c>
      <c r="E343" s="1">
        <v>242148</v>
      </c>
      <c r="F343" s="2">
        <v>63.723477070499655</v>
      </c>
      <c r="G343">
        <v>1</v>
      </c>
      <c r="I343">
        <v>62</v>
      </c>
      <c r="J343">
        <v>160</v>
      </c>
      <c r="K343" s="2">
        <f t="shared" si="10"/>
        <v>24.21875</v>
      </c>
      <c r="L343">
        <v>1</v>
      </c>
      <c r="M343">
        <v>3</v>
      </c>
      <c r="N343">
        <v>6</v>
      </c>
      <c r="P343">
        <v>1</v>
      </c>
      <c r="Q343" s="4">
        <v>241877</v>
      </c>
      <c r="R343">
        <v>0</v>
      </c>
      <c r="S343" t="s">
        <v>603</v>
      </c>
      <c r="T343" t="s">
        <v>604</v>
      </c>
      <c r="U343">
        <v>285</v>
      </c>
      <c r="V343">
        <v>14</v>
      </c>
      <c r="W343" s="4">
        <v>242159</v>
      </c>
      <c r="Z343">
        <v>4.7</v>
      </c>
      <c r="AA343" s="2">
        <v>16</v>
      </c>
      <c r="AB343">
        <v>3770</v>
      </c>
      <c r="AC343" s="6">
        <v>336000</v>
      </c>
      <c r="AD343" s="6">
        <v>44</v>
      </c>
      <c r="AE343" s="6">
        <v>45</v>
      </c>
      <c r="AF343" s="6">
        <v>1.35</v>
      </c>
      <c r="AG343" s="6">
        <v>55.5</v>
      </c>
      <c r="AH343" s="6">
        <v>0</v>
      </c>
    </row>
    <row r="344" spans="1:291" x14ac:dyDescent="0.35">
      <c r="A344" t="s">
        <v>605</v>
      </c>
      <c r="B344">
        <v>1</v>
      </c>
      <c r="C344">
        <v>1</v>
      </c>
      <c r="D344">
        <v>0</v>
      </c>
      <c r="E344" s="1">
        <v>242097</v>
      </c>
      <c r="F344" s="2">
        <v>64.829568788501021</v>
      </c>
      <c r="G344">
        <v>6</v>
      </c>
      <c r="H344" t="s">
        <v>606</v>
      </c>
      <c r="I344">
        <v>45</v>
      </c>
      <c r="J344">
        <v>162</v>
      </c>
      <c r="K344" s="2">
        <f t="shared" si="10"/>
        <v>17.146776406035666</v>
      </c>
      <c r="L344">
        <v>2</v>
      </c>
      <c r="M344">
        <v>3</v>
      </c>
      <c r="N344">
        <v>1.2</v>
      </c>
      <c r="O344" t="s">
        <v>114</v>
      </c>
      <c r="P344">
        <v>0</v>
      </c>
      <c r="R344">
        <v>0</v>
      </c>
      <c r="S344">
        <v>0</v>
      </c>
      <c r="U344">
        <v>11</v>
      </c>
      <c r="V344">
        <v>1.7</v>
      </c>
      <c r="W344" s="4">
        <v>242153</v>
      </c>
      <c r="AD344" s="6">
        <v>22</v>
      </c>
      <c r="AE344" s="6">
        <v>12</v>
      </c>
      <c r="AH344" s="6">
        <v>0</v>
      </c>
    </row>
    <row r="345" spans="1:291" x14ac:dyDescent="0.35">
      <c r="A345" t="s">
        <v>607</v>
      </c>
      <c r="B345">
        <v>1</v>
      </c>
      <c r="C345">
        <v>1</v>
      </c>
      <c r="D345">
        <v>0</v>
      </c>
      <c r="E345" s="1">
        <v>242152</v>
      </c>
      <c r="F345" s="2">
        <v>42.620123203285424</v>
      </c>
      <c r="G345">
        <v>5</v>
      </c>
      <c r="H345" t="s">
        <v>608</v>
      </c>
      <c r="I345">
        <v>56</v>
      </c>
      <c r="J345">
        <v>160</v>
      </c>
      <c r="K345" s="2">
        <f t="shared" si="10"/>
        <v>21.875</v>
      </c>
      <c r="L345">
        <v>1</v>
      </c>
      <c r="M345">
        <v>0</v>
      </c>
      <c r="N345">
        <v>0</v>
      </c>
      <c r="P345">
        <v>0</v>
      </c>
      <c r="R345">
        <v>0</v>
      </c>
      <c r="S345">
        <v>0</v>
      </c>
      <c r="U345">
        <v>25</v>
      </c>
      <c r="V345">
        <v>1.5</v>
      </c>
      <c r="W345" s="4">
        <v>242159</v>
      </c>
      <c r="Z345">
        <v>12.3</v>
      </c>
      <c r="AA345" s="2">
        <v>35.1</v>
      </c>
      <c r="AB345">
        <v>5410</v>
      </c>
      <c r="AC345" s="6">
        <v>135000</v>
      </c>
      <c r="AD345" s="6">
        <v>164</v>
      </c>
      <c r="AE345" s="6">
        <v>82</v>
      </c>
      <c r="AF345" s="6">
        <v>0.61</v>
      </c>
      <c r="AG345" s="6">
        <v>112.1</v>
      </c>
      <c r="AH345" s="6">
        <v>0</v>
      </c>
    </row>
    <row r="346" spans="1:291" x14ac:dyDescent="0.35">
      <c r="A346" t="s">
        <v>609</v>
      </c>
      <c r="B346">
        <v>1</v>
      </c>
      <c r="C346">
        <v>1</v>
      </c>
      <c r="D346">
        <v>0</v>
      </c>
      <c r="E346" s="1">
        <v>242128</v>
      </c>
      <c r="F346" s="2">
        <v>56.646132785763179</v>
      </c>
      <c r="G346">
        <v>1</v>
      </c>
      <c r="I346">
        <v>58</v>
      </c>
      <c r="J346">
        <v>153</v>
      </c>
      <c r="K346" s="2">
        <f t="shared" si="10"/>
        <v>24.776795249690291</v>
      </c>
      <c r="L346">
        <v>2</v>
      </c>
      <c r="M346">
        <v>3</v>
      </c>
      <c r="N346">
        <v>6</v>
      </c>
      <c r="P346">
        <v>0</v>
      </c>
      <c r="R346">
        <v>0</v>
      </c>
      <c r="S346">
        <v>0</v>
      </c>
      <c r="U346">
        <v>403</v>
      </c>
      <c r="V346">
        <v>20.399999999999999</v>
      </c>
      <c r="W346" s="4">
        <v>242181</v>
      </c>
      <c r="Z346">
        <v>14.3</v>
      </c>
      <c r="AA346" s="2">
        <v>42.4</v>
      </c>
      <c r="AB346">
        <v>5710</v>
      </c>
      <c r="AC346" s="6">
        <v>192000</v>
      </c>
      <c r="AF346" s="6">
        <v>0.84</v>
      </c>
      <c r="AG346" s="6">
        <v>78</v>
      </c>
      <c r="AH346" s="6">
        <v>0</v>
      </c>
    </row>
    <row r="347" spans="1:291" x14ac:dyDescent="0.35">
      <c r="A347" t="s">
        <v>610</v>
      </c>
      <c r="B347">
        <v>1</v>
      </c>
      <c r="C347">
        <v>0</v>
      </c>
      <c r="D347">
        <v>0</v>
      </c>
      <c r="E347" s="1">
        <v>242185</v>
      </c>
      <c r="F347" s="2">
        <v>18.491444216290212</v>
      </c>
      <c r="G347">
        <v>6</v>
      </c>
      <c r="H347" t="s">
        <v>211</v>
      </c>
      <c r="I347">
        <v>46</v>
      </c>
      <c r="J347">
        <v>175</v>
      </c>
      <c r="K347" s="2">
        <f t="shared" si="10"/>
        <v>15.020408163265307</v>
      </c>
      <c r="L347">
        <v>2</v>
      </c>
      <c r="M347">
        <v>3</v>
      </c>
      <c r="N347">
        <v>1.2</v>
      </c>
      <c r="O347" t="s">
        <v>535</v>
      </c>
      <c r="P347">
        <v>0</v>
      </c>
      <c r="R347">
        <v>5</v>
      </c>
      <c r="S347">
        <v>0</v>
      </c>
      <c r="U347">
        <v>605</v>
      </c>
      <c r="V347">
        <v>23.2</v>
      </c>
      <c r="W347" s="4">
        <v>242199</v>
      </c>
      <c r="Z347">
        <v>14.2</v>
      </c>
      <c r="AA347" s="2">
        <v>44.8</v>
      </c>
      <c r="AB347">
        <v>5450</v>
      </c>
      <c r="AC347" s="6">
        <v>204000</v>
      </c>
      <c r="AD347" s="6">
        <v>19</v>
      </c>
      <c r="AE347" s="6">
        <v>12</v>
      </c>
      <c r="AF347" s="6">
        <v>1.2</v>
      </c>
      <c r="AG347" s="6">
        <v>87.7</v>
      </c>
      <c r="AH347" s="6">
        <v>0</v>
      </c>
    </row>
    <row r="348" spans="1:291" x14ac:dyDescent="0.35">
      <c r="A348" t="s">
        <v>611</v>
      </c>
      <c r="B348">
        <v>1</v>
      </c>
      <c r="C348">
        <v>0</v>
      </c>
      <c r="D348">
        <v>0</v>
      </c>
      <c r="E348" s="1">
        <v>242187</v>
      </c>
      <c r="F348" s="2">
        <v>24.336755646817249</v>
      </c>
      <c r="G348">
        <v>0</v>
      </c>
      <c r="I348">
        <v>50</v>
      </c>
      <c r="J348">
        <v>175</v>
      </c>
      <c r="K348" s="2">
        <f t="shared" si="10"/>
        <v>16.326530612244898</v>
      </c>
      <c r="L348">
        <v>2</v>
      </c>
      <c r="M348">
        <v>3</v>
      </c>
      <c r="N348">
        <v>1.1000000000000001</v>
      </c>
      <c r="P348">
        <v>0</v>
      </c>
      <c r="R348">
        <v>0</v>
      </c>
      <c r="S348">
        <v>0</v>
      </c>
      <c r="U348">
        <v>234</v>
      </c>
      <c r="V348">
        <v>22.4</v>
      </c>
      <c r="W348" s="4">
        <v>242188</v>
      </c>
      <c r="Z348">
        <v>14.3</v>
      </c>
      <c r="AA348" s="2">
        <v>42.6</v>
      </c>
      <c r="AB348">
        <v>4450</v>
      </c>
      <c r="AC348" s="6">
        <v>224000</v>
      </c>
      <c r="AD348" s="6">
        <v>22</v>
      </c>
      <c r="AE348" s="6">
        <v>17</v>
      </c>
      <c r="AF348" s="6">
        <v>0.89</v>
      </c>
      <c r="AG348" s="6">
        <v>119.5</v>
      </c>
      <c r="AH348" s="6">
        <v>0</v>
      </c>
    </row>
    <row r="349" spans="1:291" x14ac:dyDescent="0.35">
      <c r="A349" t="s">
        <v>612</v>
      </c>
      <c r="B349">
        <v>1</v>
      </c>
      <c r="C349">
        <v>0</v>
      </c>
      <c r="D349">
        <v>0</v>
      </c>
      <c r="E349" s="1">
        <v>242179</v>
      </c>
      <c r="F349" s="2">
        <v>43.950718685831625</v>
      </c>
      <c r="G349">
        <v>5</v>
      </c>
      <c r="H349" t="s">
        <v>613</v>
      </c>
      <c r="I349">
        <v>54</v>
      </c>
      <c r="J349">
        <v>160</v>
      </c>
      <c r="K349" s="2">
        <f t="shared" si="10"/>
        <v>21.09375</v>
      </c>
      <c r="L349">
        <v>1</v>
      </c>
      <c r="M349">
        <v>0</v>
      </c>
      <c r="N349">
        <v>0</v>
      </c>
      <c r="P349">
        <v>0</v>
      </c>
      <c r="R349">
        <v>0</v>
      </c>
      <c r="S349">
        <v>0</v>
      </c>
      <c r="U349">
        <v>311</v>
      </c>
      <c r="V349">
        <v>12.3</v>
      </c>
      <c r="W349" s="4">
        <v>242205</v>
      </c>
      <c r="Z349">
        <v>12.4</v>
      </c>
      <c r="AA349" s="2">
        <v>37</v>
      </c>
      <c r="AB349">
        <v>17880</v>
      </c>
      <c r="AC349" s="6">
        <v>341000</v>
      </c>
      <c r="AD349" s="6">
        <v>24</v>
      </c>
      <c r="AE349" s="6">
        <v>32</v>
      </c>
      <c r="AF349" s="6">
        <v>1.74</v>
      </c>
      <c r="AG349" s="6">
        <v>47</v>
      </c>
      <c r="AH349" s="6">
        <v>0</v>
      </c>
    </row>
    <row r="350" spans="1:291" x14ac:dyDescent="0.35">
      <c r="A350" t="s">
        <v>614</v>
      </c>
      <c r="B350">
        <v>1</v>
      </c>
      <c r="C350">
        <v>0</v>
      </c>
      <c r="D350">
        <v>0</v>
      </c>
      <c r="E350" s="1">
        <v>242214</v>
      </c>
      <c r="F350" s="2">
        <v>33.500342231348391</v>
      </c>
      <c r="G350">
        <v>7</v>
      </c>
      <c r="I350">
        <v>72</v>
      </c>
      <c r="J350">
        <v>180</v>
      </c>
      <c r="K350" s="2">
        <f t="shared" si="10"/>
        <v>22.222222222222221</v>
      </c>
      <c r="L350">
        <v>2</v>
      </c>
      <c r="M350">
        <v>0</v>
      </c>
      <c r="N350">
        <v>0</v>
      </c>
      <c r="P350">
        <v>0</v>
      </c>
      <c r="R350">
        <v>0</v>
      </c>
      <c r="S350">
        <v>0</v>
      </c>
      <c r="U350">
        <v>339</v>
      </c>
      <c r="V350">
        <v>19.7</v>
      </c>
      <c r="W350" s="4">
        <v>242215</v>
      </c>
      <c r="Z350">
        <v>14.8</v>
      </c>
      <c r="AA350" s="2">
        <v>45.1</v>
      </c>
      <c r="AB350">
        <v>6390</v>
      </c>
      <c r="AC350" s="6">
        <v>280000</v>
      </c>
      <c r="AD350" s="6">
        <v>28</v>
      </c>
      <c r="AE350" s="6">
        <v>14</v>
      </c>
      <c r="AF350" s="6">
        <v>0.98</v>
      </c>
      <c r="AG350" s="6">
        <v>100.9</v>
      </c>
      <c r="AH350" s="6">
        <v>0</v>
      </c>
    </row>
    <row r="351" spans="1:291" x14ac:dyDescent="0.35">
      <c r="A351" t="s">
        <v>615</v>
      </c>
      <c r="B351">
        <v>1</v>
      </c>
      <c r="C351">
        <v>0</v>
      </c>
      <c r="D351">
        <v>0</v>
      </c>
      <c r="E351" s="1">
        <v>242224</v>
      </c>
      <c r="F351" s="2">
        <v>34.154688569472967</v>
      </c>
      <c r="G351">
        <v>6</v>
      </c>
      <c r="H351" t="s">
        <v>148</v>
      </c>
      <c r="I351">
        <v>75</v>
      </c>
      <c r="J351">
        <v>170</v>
      </c>
      <c r="K351" s="2">
        <f t="shared" si="10"/>
        <v>25.951557093425606</v>
      </c>
      <c r="L351">
        <v>2</v>
      </c>
      <c r="M351">
        <v>3</v>
      </c>
      <c r="N351">
        <v>1.2</v>
      </c>
      <c r="O351" t="s">
        <v>136</v>
      </c>
      <c r="P351">
        <v>0</v>
      </c>
      <c r="R351">
        <v>0</v>
      </c>
      <c r="S351">
        <v>0</v>
      </c>
      <c r="U351">
        <v>31</v>
      </c>
      <c r="V351">
        <v>2.4</v>
      </c>
      <c r="W351" s="4">
        <v>242225</v>
      </c>
      <c r="Z351">
        <v>8</v>
      </c>
      <c r="AA351" s="2">
        <v>25.5</v>
      </c>
      <c r="AB351">
        <v>12350</v>
      </c>
      <c r="AC351" s="6">
        <v>323000</v>
      </c>
      <c r="AD351" s="6">
        <v>30</v>
      </c>
      <c r="AE351" s="6">
        <v>26</v>
      </c>
      <c r="AF351" s="6">
        <v>0.96</v>
      </c>
      <c r="AG351" s="6">
        <v>102.7</v>
      </c>
      <c r="AH351" s="6">
        <v>0</v>
      </c>
    </row>
    <row r="352" spans="1:291" x14ac:dyDescent="0.35">
      <c r="A352" t="s">
        <v>616</v>
      </c>
      <c r="B352">
        <v>1</v>
      </c>
      <c r="C352">
        <v>0</v>
      </c>
      <c r="D352">
        <v>0</v>
      </c>
      <c r="E352" s="1">
        <v>242246</v>
      </c>
      <c r="F352" s="2">
        <v>39.039014373716633</v>
      </c>
      <c r="G352">
        <v>6</v>
      </c>
      <c r="H352" t="s">
        <v>135</v>
      </c>
      <c r="I352">
        <v>51</v>
      </c>
      <c r="J352">
        <v>165</v>
      </c>
      <c r="K352" s="2">
        <f t="shared" si="10"/>
        <v>18.732782369146005</v>
      </c>
      <c r="L352">
        <v>2</v>
      </c>
      <c r="M352">
        <v>0</v>
      </c>
      <c r="N352">
        <v>0</v>
      </c>
      <c r="P352">
        <v>1</v>
      </c>
      <c r="Q352" s="4">
        <v>240332</v>
      </c>
      <c r="R352">
        <v>2</v>
      </c>
      <c r="S352">
        <v>6</v>
      </c>
      <c r="T352" t="s">
        <v>106</v>
      </c>
      <c r="U352">
        <v>152</v>
      </c>
      <c r="V352">
        <v>8.4</v>
      </c>
      <c r="W352" s="4">
        <v>242246</v>
      </c>
      <c r="Z352">
        <v>9.9</v>
      </c>
      <c r="AA352" s="2">
        <v>31.1</v>
      </c>
      <c r="AB352">
        <v>8370</v>
      </c>
      <c r="AC352" s="6">
        <v>299000</v>
      </c>
      <c r="AD352" s="6">
        <v>33</v>
      </c>
      <c r="AE352" s="6">
        <v>29</v>
      </c>
      <c r="AF352" s="6">
        <v>0.91</v>
      </c>
      <c r="AG352" s="6">
        <v>105.8</v>
      </c>
      <c r="AH352" s="6">
        <v>0</v>
      </c>
    </row>
    <row r="353" spans="1:291" x14ac:dyDescent="0.35">
      <c r="A353" t="s">
        <v>617</v>
      </c>
      <c r="B353">
        <v>1</v>
      </c>
      <c r="C353">
        <v>1</v>
      </c>
      <c r="D353">
        <v>0</v>
      </c>
      <c r="E353" s="1">
        <v>242187</v>
      </c>
      <c r="F353" s="2">
        <v>43.750855578370981</v>
      </c>
      <c r="G353">
        <v>0</v>
      </c>
      <c r="I353">
        <v>52</v>
      </c>
      <c r="J353">
        <v>155</v>
      </c>
      <c r="K353" s="2">
        <f t="shared" si="10"/>
        <v>21.644120707596255</v>
      </c>
      <c r="L353">
        <v>2</v>
      </c>
      <c r="M353">
        <v>3</v>
      </c>
      <c r="N353">
        <v>1.1000000000000001</v>
      </c>
      <c r="P353">
        <v>0</v>
      </c>
      <c r="R353">
        <v>0</v>
      </c>
      <c r="S353">
        <v>0</v>
      </c>
      <c r="U353">
        <v>153</v>
      </c>
      <c r="V353">
        <v>9.8000000000000007</v>
      </c>
      <c r="W353" s="4">
        <v>242236</v>
      </c>
      <c r="Z353">
        <v>9.9</v>
      </c>
      <c r="AA353" s="2">
        <v>29</v>
      </c>
      <c r="AB353">
        <v>5390</v>
      </c>
      <c r="AC353" s="6">
        <v>238000</v>
      </c>
      <c r="AD353" s="6">
        <v>22</v>
      </c>
      <c r="AE353" s="6">
        <v>12</v>
      </c>
      <c r="AF353" s="6">
        <v>0.68</v>
      </c>
      <c r="AG353" s="6">
        <v>107.5</v>
      </c>
      <c r="AH353" s="6">
        <v>0</v>
      </c>
    </row>
    <row r="354" spans="1:291" x14ac:dyDescent="0.35">
      <c r="A354" t="s">
        <v>618</v>
      </c>
      <c r="B354">
        <v>1</v>
      </c>
      <c r="C354">
        <v>0</v>
      </c>
      <c r="D354">
        <v>0</v>
      </c>
      <c r="E354" s="1">
        <v>242216</v>
      </c>
      <c r="F354" s="2">
        <v>23.110198494182068</v>
      </c>
      <c r="G354">
        <v>0</v>
      </c>
      <c r="I354">
        <v>74</v>
      </c>
      <c r="J354">
        <v>175</v>
      </c>
      <c r="K354" s="2">
        <f t="shared" si="10"/>
        <v>24.163265306122447</v>
      </c>
      <c r="L354">
        <v>2</v>
      </c>
      <c r="M354">
        <v>3</v>
      </c>
      <c r="N354">
        <v>1.1000000000000001</v>
      </c>
      <c r="P354">
        <v>1</v>
      </c>
      <c r="Q354" s="4">
        <v>241737</v>
      </c>
      <c r="R354">
        <v>2</v>
      </c>
      <c r="S354">
        <v>0</v>
      </c>
      <c r="U354">
        <v>348</v>
      </c>
      <c r="V354">
        <v>13.5</v>
      </c>
      <c r="W354" s="4">
        <v>242216</v>
      </c>
      <c r="Z354">
        <v>15</v>
      </c>
      <c r="AA354" s="2">
        <v>45.1</v>
      </c>
      <c r="AB354">
        <v>7870</v>
      </c>
      <c r="AC354" s="6">
        <v>302000</v>
      </c>
      <c r="AD354" s="6">
        <v>33</v>
      </c>
      <c r="AE354" s="6">
        <v>40</v>
      </c>
      <c r="AF354" s="6">
        <v>0.94</v>
      </c>
      <c r="AG354" s="6">
        <v>113.8</v>
      </c>
      <c r="AH354" s="6">
        <v>0</v>
      </c>
    </row>
    <row r="355" spans="1:291" x14ac:dyDescent="0.35">
      <c r="A355" t="s">
        <v>619</v>
      </c>
      <c r="B355">
        <v>1</v>
      </c>
      <c r="C355">
        <v>0</v>
      </c>
      <c r="D355">
        <v>2</v>
      </c>
      <c r="E355" s="1">
        <v>242220</v>
      </c>
      <c r="F355" s="2">
        <v>37.371663244353179</v>
      </c>
      <c r="G355">
        <v>5</v>
      </c>
      <c r="H355" t="s">
        <v>450</v>
      </c>
      <c r="I355">
        <v>55</v>
      </c>
      <c r="J355">
        <v>163</v>
      </c>
      <c r="K355" s="2">
        <f t="shared" si="10"/>
        <v>20.700816741315066</v>
      </c>
      <c r="L355">
        <v>1</v>
      </c>
      <c r="M355">
        <v>3</v>
      </c>
      <c r="N355">
        <v>1.2</v>
      </c>
      <c r="O355" t="s">
        <v>226</v>
      </c>
      <c r="P355">
        <v>0</v>
      </c>
      <c r="R355">
        <v>0</v>
      </c>
      <c r="S355">
        <v>0</v>
      </c>
      <c r="U355">
        <v>204</v>
      </c>
      <c r="V355">
        <v>16.899999999999999</v>
      </c>
      <c r="W355" s="4">
        <v>242226</v>
      </c>
      <c r="X355">
        <v>128840</v>
      </c>
      <c r="Y355" s="4">
        <v>242226</v>
      </c>
      <c r="Z355">
        <v>10.6</v>
      </c>
      <c r="AA355" s="2">
        <v>30.8</v>
      </c>
      <c r="AB355">
        <v>2980</v>
      </c>
      <c r="AC355" s="6">
        <v>49000</v>
      </c>
      <c r="AD355" s="6">
        <v>45</v>
      </c>
      <c r="AE355" s="6">
        <v>21</v>
      </c>
      <c r="AF355" s="6">
        <v>0.73</v>
      </c>
      <c r="AG355" s="6">
        <v>118.5</v>
      </c>
      <c r="AH355" s="6">
        <v>0</v>
      </c>
    </row>
    <row r="356" spans="1:291" x14ac:dyDescent="0.35">
      <c r="A356" t="s">
        <v>620</v>
      </c>
      <c r="B356">
        <v>1</v>
      </c>
      <c r="C356">
        <v>0</v>
      </c>
      <c r="D356">
        <v>0</v>
      </c>
      <c r="E356" s="1">
        <v>242243</v>
      </c>
      <c r="F356" s="2">
        <v>61.661875427789184</v>
      </c>
      <c r="G356">
        <v>5</v>
      </c>
      <c r="H356" t="s">
        <v>138</v>
      </c>
      <c r="I356">
        <v>55</v>
      </c>
      <c r="J356">
        <v>157</v>
      </c>
      <c r="K356" s="2">
        <f t="shared" si="10"/>
        <v>22.3132784291452</v>
      </c>
      <c r="L356">
        <v>1</v>
      </c>
      <c r="M356">
        <v>0</v>
      </c>
      <c r="N356">
        <v>0</v>
      </c>
      <c r="P356">
        <v>0</v>
      </c>
      <c r="R356">
        <v>0</v>
      </c>
      <c r="S356">
        <v>2</v>
      </c>
      <c r="T356" t="s">
        <v>621</v>
      </c>
      <c r="U356">
        <v>342</v>
      </c>
      <c r="V356">
        <v>20.3</v>
      </c>
      <c r="W356" s="4">
        <v>242246</v>
      </c>
      <c r="Z356">
        <v>11.6</v>
      </c>
      <c r="AA356" s="2">
        <v>35.1</v>
      </c>
      <c r="AB356">
        <v>15760</v>
      </c>
      <c r="AC356" s="6">
        <v>264000</v>
      </c>
      <c r="AF356" s="6">
        <v>1.1499999999999999</v>
      </c>
      <c r="AG356" s="6">
        <v>68.3</v>
      </c>
      <c r="AH356" s="6">
        <v>0</v>
      </c>
    </row>
    <row r="357" spans="1:291" x14ac:dyDescent="0.35">
      <c r="A357" t="s">
        <v>622</v>
      </c>
      <c r="B357">
        <v>1</v>
      </c>
      <c r="C357">
        <v>0</v>
      </c>
      <c r="D357">
        <v>0</v>
      </c>
      <c r="E357" s="1">
        <v>242247</v>
      </c>
      <c r="F357" s="2">
        <v>38.466803559206021</v>
      </c>
      <c r="G357">
        <v>5</v>
      </c>
      <c r="H357" t="s">
        <v>623</v>
      </c>
      <c r="I357">
        <v>58</v>
      </c>
      <c r="J357">
        <v>155</v>
      </c>
      <c r="K357" s="2">
        <f t="shared" si="10"/>
        <v>24.141519250780437</v>
      </c>
      <c r="L357">
        <v>1</v>
      </c>
      <c r="M357">
        <v>0</v>
      </c>
      <c r="N357">
        <v>0</v>
      </c>
      <c r="P357">
        <v>0</v>
      </c>
      <c r="R357">
        <v>5</v>
      </c>
      <c r="S357">
        <v>0</v>
      </c>
      <c r="U357">
        <v>181</v>
      </c>
      <c r="V357">
        <v>10.9</v>
      </c>
      <c r="W357" s="4">
        <v>242249</v>
      </c>
      <c r="Z357">
        <v>7.4</v>
      </c>
      <c r="AA357" s="2">
        <v>22.8</v>
      </c>
      <c r="AB357">
        <v>9410</v>
      </c>
      <c r="AC357" s="6">
        <v>145000</v>
      </c>
      <c r="AD357" s="6">
        <v>29</v>
      </c>
      <c r="AE357" s="6">
        <v>14</v>
      </c>
      <c r="AF357" s="6">
        <v>1.74</v>
      </c>
      <c r="AG357" s="6">
        <v>48.6</v>
      </c>
      <c r="AH357" s="6">
        <v>1</v>
      </c>
      <c r="AJ357" s="4">
        <v>241148</v>
      </c>
      <c r="AK357" s="4" t="s">
        <v>133</v>
      </c>
      <c r="AL357" s="6">
        <v>40</v>
      </c>
      <c r="AM357">
        <v>55</v>
      </c>
      <c r="AN357" s="6">
        <f>AM357-I357</f>
        <v>-3</v>
      </c>
      <c r="AO357">
        <v>2</v>
      </c>
      <c r="AP357">
        <v>3</v>
      </c>
      <c r="AQ357">
        <v>1.2</v>
      </c>
      <c r="AR357" t="s">
        <v>150</v>
      </c>
      <c r="KD357" s="36">
        <v>241148</v>
      </c>
      <c r="KE357">
        <f>E357-KD357</f>
        <v>1099</v>
      </c>
    </row>
    <row r="358" spans="1:291" x14ac:dyDescent="0.35">
      <c r="A358" t="s">
        <v>624</v>
      </c>
      <c r="B358">
        <v>1</v>
      </c>
      <c r="C358">
        <v>0</v>
      </c>
      <c r="D358">
        <v>0</v>
      </c>
      <c r="E358" s="1">
        <v>242200</v>
      </c>
      <c r="F358" s="2">
        <v>45.420944558521562</v>
      </c>
      <c r="G358">
        <v>5</v>
      </c>
      <c r="H358" t="s">
        <v>148</v>
      </c>
      <c r="I358">
        <v>36</v>
      </c>
      <c r="J358">
        <v>165</v>
      </c>
      <c r="K358" s="2">
        <f t="shared" si="10"/>
        <v>13.223140495867769</v>
      </c>
      <c r="L358">
        <v>1</v>
      </c>
      <c r="M358">
        <v>3</v>
      </c>
      <c r="N358">
        <v>4</v>
      </c>
      <c r="P358">
        <v>0</v>
      </c>
      <c r="R358">
        <v>0</v>
      </c>
      <c r="S358" t="s">
        <v>275</v>
      </c>
      <c r="U358">
        <v>18</v>
      </c>
      <c r="V358">
        <v>2.9</v>
      </c>
      <c r="W358" s="4">
        <v>242218</v>
      </c>
      <c r="Z358">
        <v>9.5</v>
      </c>
      <c r="AA358" s="2">
        <v>28.4</v>
      </c>
      <c r="AB358">
        <v>14490</v>
      </c>
      <c r="AC358" s="6">
        <v>411000</v>
      </c>
      <c r="AD358" s="6">
        <v>105</v>
      </c>
      <c r="AE358" s="6">
        <v>48</v>
      </c>
      <c r="AF358" s="6">
        <v>1.04</v>
      </c>
      <c r="AG358" s="6">
        <v>86.3</v>
      </c>
      <c r="AH358" s="6">
        <v>0</v>
      </c>
    </row>
    <row r="359" spans="1:291" x14ac:dyDescent="0.35">
      <c r="A359" t="s">
        <v>625</v>
      </c>
      <c r="B359">
        <v>1</v>
      </c>
      <c r="C359">
        <v>0</v>
      </c>
      <c r="D359">
        <v>0</v>
      </c>
      <c r="E359" s="1">
        <v>242259</v>
      </c>
      <c r="F359" s="2">
        <v>34.976043805612591</v>
      </c>
      <c r="G359">
        <v>6</v>
      </c>
      <c r="H359" t="s">
        <v>177</v>
      </c>
      <c r="I359">
        <v>69</v>
      </c>
      <c r="J359">
        <v>164</v>
      </c>
      <c r="K359" s="2">
        <f t="shared" si="10"/>
        <v>25.65437239738251</v>
      </c>
      <c r="L359">
        <v>0</v>
      </c>
      <c r="M359">
        <v>3</v>
      </c>
      <c r="N359">
        <v>4</v>
      </c>
      <c r="P359">
        <v>0</v>
      </c>
      <c r="R359">
        <v>2</v>
      </c>
      <c r="S359">
        <v>0</v>
      </c>
      <c r="U359">
        <v>225</v>
      </c>
      <c r="V359">
        <v>12.8</v>
      </c>
      <c r="W359" s="4">
        <v>242260</v>
      </c>
      <c r="Z359">
        <v>13.3</v>
      </c>
      <c r="AA359" s="2">
        <v>38.9</v>
      </c>
      <c r="AB359">
        <v>6150</v>
      </c>
      <c r="AC359" s="6">
        <v>53000</v>
      </c>
      <c r="AD359" s="6">
        <v>38</v>
      </c>
      <c r="AE359" s="6">
        <v>40</v>
      </c>
      <c r="AF359" s="6">
        <v>1.07</v>
      </c>
      <c r="AG359" s="6">
        <v>90</v>
      </c>
      <c r="AH359" s="6">
        <v>0</v>
      </c>
    </row>
    <row r="360" spans="1:291" x14ac:dyDescent="0.35">
      <c r="A360" t="s">
        <v>626</v>
      </c>
      <c r="B360">
        <v>1</v>
      </c>
      <c r="C360">
        <v>0</v>
      </c>
      <c r="D360">
        <v>0</v>
      </c>
      <c r="E360" s="1">
        <v>242129</v>
      </c>
      <c r="F360" s="2">
        <v>28.172484599589321</v>
      </c>
      <c r="G360">
        <v>5</v>
      </c>
      <c r="H360" t="s">
        <v>487</v>
      </c>
      <c r="I360">
        <v>54</v>
      </c>
      <c r="J360">
        <v>168</v>
      </c>
      <c r="K360" s="2">
        <f t="shared" si="10"/>
        <v>19.132653061224488</v>
      </c>
      <c r="L360">
        <v>1</v>
      </c>
      <c r="M360">
        <v>0</v>
      </c>
      <c r="N360">
        <v>0</v>
      </c>
      <c r="P360">
        <v>0</v>
      </c>
      <c r="R360">
        <v>5</v>
      </c>
      <c r="S360">
        <v>0</v>
      </c>
      <c r="U360">
        <v>16</v>
      </c>
      <c r="V360">
        <v>1.4</v>
      </c>
      <c r="W360" s="4">
        <v>242130</v>
      </c>
      <c r="Z360">
        <v>12.8</v>
      </c>
      <c r="AA360" s="2">
        <v>39.4</v>
      </c>
      <c r="AB360">
        <v>9710</v>
      </c>
      <c r="AC360" s="6">
        <v>159000</v>
      </c>
      <c r="AD360" s="6">
        <v>19</v>
      </c>
      <c r="AE360" s="6">
        <v>12</v>
      </c>
      <c r="AF360" s="6">
        <v>1.51</v>
      </c>
      <c r="AG360" s="6">
        <v>62</v>
      </c>
      <c r="AH360" s="6">
        <v>0</v>
      </c>
    </row>
    <row r="361" spans="1:291" x14ac:dyDescent="0.35">
      <c r="A361" t="s">
        <v>627</v>
      </c>
      <c r="B361">
        <v>1</v>
      </c>
      <c r="C361">
        <v>0</v>
      </c>
      <c r="D361">
        <v>0</v>
      </c>
      <c r="E361" s="1">
        <v>242240</v>
      </c>
      <c r="F361" s="2">
        <v>51.123887748117724</v>
      </c>
      <c r="G361">
        <v>6</v>
      </c>
      <c r="H361" t="s">
        <v>138</v>
      </c>
      <c r="I361">
        <v>67</v>
      </c>
      <c r="J361">
        <v>165</v>
      </c>
      <c r="K361" s="2">
        <f t="shared" si="10"/>
        <v>24.609733700642792</v>
      </c>
      <c r="L361">
        <v>2</v>
      </c>
      <c r="M361">
        <v>0</v>
      </c>
      <c r="N361">
        <v>0</v>
      </c>
      <c r="P361">
        <v>1</v>
      </c>
      <c r="Q361" s="4">
        <v>241330</v>
      </c>
      <c r="R361">
        <v>0</v>
      </c>
      <c r="S361">
        <v>0</v>
      </c>
      <c r="U361">
        <v>408</v>
      </c>
      <c r="V361">
        <v>23.6</v>
      </c>
      <c r="W361" s="4">
        <v>242282</v>
      </c>
      <c r="Z361">
        <v>14.6</v>
      </c>
      <c r="AA361" s="2">
        <v>42.4</v>
      </c>
      <c r="AB361">
        <v>6570</v>
      </c>
      <c r="AC361" s="6">
        <v>413000</v>
      </c>
      <c r="AD361" s="6">
        <v>43</v>
      </c>
      <c r="AE361" s="6">
        <v>72</v>
      </c>
      <c r="AF361" s="6">
        <v>0.84</v>
      </c>
      <c r="AG361" s="6">
        <v>101.4</v>
      </c>
      <c r="AH361" s="6">
        <v>0</v>
      </c>
    </row>
    <row r="362" spans="1:291" x14ac:dyDescent="0.35">
      <c r="A362" t="s">
        <v>628</v>
      </c>
      <c r="B362">
        <v>1</v>
      </c>
      <c r="C362">
        <v>0</v>
      </c>
      <c r="D362">
        <v>0</v>
      </c>
      <c r="E362" s="1">
        <v>242271</v>
      </c>
      <c r="F362" s="2">
        <v>33.437371663244356</v>
      </c>
      <c r="G362">
        <v>0</v>
      </c>
      <c r="I362">
        <v>67</v>
      </c>
      <c r="J362">
        <v>167</v>
      </c>
      <c r="K362" s="2">
        <f t="shared" si="10"/>
        <v>24.023808670084978</v>
      </c>
      <c r="L362">
        <v>2</v>
      </c>
      <c r="M362">
        <v>3</v>
      </c>
      <c r="N362">
        <v>1.1000000000000001</v>
      </c>
      <c r="P362">
        <v>0</v>
      </c>
      <c r="R362">
        <v>2</v>
      </c>
      <c r="S362">
        <v>0</v>
      </c>
      <c r="U362">
        <v>220</v>
      </c>
      <c r="V362">
        <v>10.4</v>
      </c>
      <c r="W362" s="4">
        <v>242271</v>
      </c>
      <c r="Z362">
        <v>13.8</v>
      </c>
      <c r="AA362" s="2">
        <v>44.1</v>
      </c>
      <c r="AB362">
        <v>5960</v>
      </c>
      <c r="AC362" s="6">
        <v>264000</v>
      </c>
      <c r="AD362" s="6">
        <v>30</v>
      </c>
      <c r="AE362" s="6">
        <v>19</v>
      </c>
      <c r="AF362" s="6">
        <v>0.77</v>
      </c>
      <c r="AG362" s="6">
        <v>119.2</v>
      </c>
      <c r="AH362" s="6">
        <v>0</v>
      </c>
    </row>
    <row r="363" spans="1:291" x14ac:dyDescent="0.35">
      <c r="A363" t="s">
        <v>629</v>
      </c>
      <c r="B363">
        <v>1</v>
      </c>
      <c r="C363">
        <v>0</v>
      </c>
      <c r="D363">
        <v>0</v>
      </c>
      <c r="E363" s="1">
        <v>242173</v>
      </c>
      <c r="F363" s="2">
        <v>49.820670773442849</v>
      </c>
      <c r="G363">
        <v>5</v>
      </c>
      <c r="H363" t="s">
        <v>630</v>
      </c>
      <c r="I363">
        <v>65</v>
      </c>
      <c r="J363">
        <v>178</v>
      </c>
      <c r="K363" s="2">
        <f t="shared" si="10"/>
        <v>20.515086478979928</v>
      </c>
      <c r="L363">
        <v>1</v>
      </c>
      <c r="M363">
        <v>0</v>
      </c>
      <c r="N363">
        <v>0</v>
      </c>
      <c r="P363">
        <v>0</v>
      </c>
      <c r="R363">
        <v>0</v>
      </c>
      <c r="S363">
        <v>0</v>
      </c>
      <c r="U363">
        <v>30</v>
      </c>
      <c r="V363">
        <v>6.4</v>
      </c>
      <c r="W363" s="4">
        <v>242174</v>
      </c>
      <c r="Z363">
        <v>15.5</v>
      </c>
      <c r="AA363" s="2">
        <v>45.1</v>
      </c>
      <c r="AB363">
        <v>3980</v>
      </c>
      <c r="AC363" s="6">
        <v>222000</v>
      </c>
      <c r="AD363" s="6">
        <v>38</v>
      </c>
      <c r="AE363" s="6">
        <v>27</v>
      </c>
      <c r="AF363" s="6">
        <v>0.63</v>
      </c>
      <c r="AG363" s="6">
        <v>112.8</v>
      </c>
      <c r="AH363" s="6">
        <v>0</v>
      </c>
    </row>
    <row r="364" spans="1:291" x14ac:dyDescent="0.35">
      <c r="A364" t="s">
        <v>631</v>
      </c>
      <c r="B364">
        <v>1</v>
      </c>
      <c r="C364">
        <v>0</v>
      </c>
      <c r="D364">
        <v>0</v>
      </c>
      <c r="E364" s="1">
        <v>242153</v>
      </c>
      <c r="F364" s="2">
        <v>29.133470225872689</v>
      </c>
      <c r="G364">
        <v>6</v>
      </c>
      <c r="H364" t="s">
        <v>111</v>
      </c>
      <c r="I364">
        <v>43</v>
      </c>
      <c r="J364">
        <v>159</v>
      </c>
      <c r="K364" s="2">
        <f t="shared" si="10"/>
        <v>17.008820853605474</v>
      </c>
      <c r="L364">
        <v>2</v>
      </c>
      <c r="M364">
        <v>3</v>
      </c>
      <c r="N364">
        <v>1.1000000000000001</v>
      </c>
      <c r="P364">
        <v>0</v>
      </c>
      <c r="R364">
        <v>0</v>
      </c>
      <c r="S364">
        <v>0</v>
      </c>
      <c r="U364">
        <v>54</v>
      </c>
      <c r="V364">
        <v>10.7</v>
      </c>
      <c r="W364" s="4">
        <v>242167</v>
      </c>
      <c r="Z364">
        <v>9.1999999999999993</v>
      </c>
      <c r="AA364" s="2">
        <v>29.2</v>
      </c>
      <c r="AB364">
        <v>8970</v>
      </c>
      <c r="AC364" s="6">
        <v>158000</v>
      </c>
      <c r="AD364" s="6">
        <v>51</v>
      </c>
      <c r="AE364" s="6">
        <v>46</v>
      </c>
      <c r="AF364" s="6">
        <v>0.96</v>
      </c>
      <c r="AG364" s="6">
        <v>106.4</v>
      </c>
      <c r="AH364" s="6">
        <v>0</v>
      </c>
    </row>
    <row r="365" spans="1:291" x14ac:dyDescent="0.35">
      <c r="A365" t="s">
        <v>632</v>
      </c>
      <c r="B365">
        <v>1</v>
      </c>
      <c r="C365">
        <v>0</v>
      </c>
      <c r="D365">
        <v>0</v>
      </c>
      <c r="E365" s="1">
        <v>242265</v>
      </c>
      <c r="F365" s="2">
        <v>55.394934976043807</v>
      </c>
      <c r="G365">
        <v>5</v>
      </c>
      <c r="H365" t="s">
        <v>633</v>
      </c>
      <c r="I365">
        <v>47</v>
      </c>
      <c r="J365">
        <v>162</v>
      </c>
      <c r="K365" s="2">
        <f t="shared" si="10"/>
        <v>17.908855357415028</v>
      </c>
      <c r="L365">
        <v>1</v>
      </c>
      <c r="M365">
        <v>0</v>
      </c>
      <c r="N365">
        <v>0</v>
      </c>
      <c r="P365">
        <v>0</v>
      </c>
      <c r="R365">
        <v>5</v>
      </c>
      <c r="S365">
        <v>0</v>
      </c>
      <c r="U365">
        <v>392</v>
      </c>
      <c r="V365">
        <v>12.3</v>
      </c>
      <c r="W365" s="4">
        <v>242274</v>
      </c>
      <c r="Z365">
        <v>12.9</v>
      </c>
      <c r="AA365" s="2">
        <v>39.799999999999997</v>
      </c>
      <c r="AB365">
        <v>9930</v>
      </c>
      <c r="AC365" s="6">
        <v>662000</v>
      </c>
      <c r="AD365" s="6">
        <v>14</v>
      </c>
      <c r="AE365" s="6">
        <v>7</v>
      </c>
      <c r="AF365" s="6">
        <v>0.61</v>
      </c>
      <c r="AG365" s="6">
        <v>112.4</v>
      </c>
      <c r="AH365" s="6">
        <v>0</v>
      </c>
    </row>
    <row r="366" spans="1:291" x14ac:dyDescent="0.35">
      <c r="A366" t="s">
        <v>634</v>
      </c>
      <c r="B366">
        <v>1</v>
      </c>
      <c r="C366">
        <v>0</v>
      </c>
      <c r="D366">
        <v>0</v>
      </c>
      <c r="E366" s="1">
        <v>242292</v>
      </c>
      <c r="F366" s="2">
        <v>16.344969199178646</v>
      </c>
      <c r="G366">
        <v>5</v>
      </c>
      <c r="H366" t="s">
        <v>635</v>
      </c>
      <c r="I366">
        <v>70</v>
      </c>
      <c r="J366">
        <v>176</v>
      </c>
      <c r="K366" s="2">
        <f t="shared" si="10"/>
        <v>22.598140495867767</v>
      </c>
      <c r="L366">
        <v>1</v>
      </c>
      <c r="M366">
        <v>3</v>
      </c>
      <c r="N366">
        <v>4</v>
      </c>
      <c r="P366">
        <v>0</v>
      </c>
      <c r="R366">
        <v>2</v>
      </c>
      <c r="S366">
        <v>7</v>
      </c>
      <c r="T366" t="s">
        <v>636</v>
      </c>
      <c r="U366">
        <v>721</v>
      </c>
      <c r="V366">
        <v>26.9</v>
      </c>
      <c r="W366" s="4">
        <v>242295</v>
      </c>
      <c r="Z366">
        <v>13.3</v>
      </c>
      <c r="AA366" s="2">
        <v>39.6</v>
      </c>
      <c r="AB366">
        <v>10460</v>
      </c>
      <c r="AC366" s="6">
        <v>282000</v>
      </c>
      <c r="AF366" s="6">
        <v>0.86</v>
      </c>
      <c r="AG366" s="6">
        <v>118.6</v>
      </c>
      <c r="AH366" s="6">
        <v>0</v>
      </c>
    </row>
    <row r="367" spans="1:291" x14ac:dyDescent="0.35">
      <c r="A367" t="s">
        <v>637</v>
      </c>
      <c r="B367">
        <v>1</v>
      </c>
      <c r="C367">
        <v>0</v>
      </c>
      <c r="D367">
        <v>0</v>
      </c>
      <c r="E367" s="1">
        <v>242261</v>
      </c>
      <c r="F367" s="2">
        <v>45.193702943189599</v>
      </c>
      <c r="G367">
        <v>6</v>
      </c>
      <c r="H367" t="s">
        <v>125</v>
      </c>
      <c r="I367">
        <v>77</v>
      </c>
      <c r="J367">
        <v>184</v>
      </c>
      <c r="K367" s="2">
        <f t="shared" si="10"/>
        <v>22.743383742911153</v>
      </c>
      <c r="L367">
        <v>2</v>
      </c>
      <c r="M367">
        <v>3</v>
      </c>
      <c r="N367">
        <v>7</v>
      </c>
      <c r="P367">
        <v>0</v>
      </c>
      <c r="R367">
        <v>2</v>
      </c>
      <c r="S367">
        <v>0</v>
      </c>
      <c r="U367">
        <v>98</v>
      </c>
      <c r="V367">
        <v>16.2</v>
      </c>
      <c r="W367" s="4">
        <v>242299</v>
      </c>
      <c r="Z367">
        <v>12.7</v>
      </c>
      <c r="AA367" s="2">
        <v>38.9</v>
      </c>
      <c r="AB367">
        <v>5060</v>
      </c>
      <c r="AC367" s="6">
        <v>251000</v>
      </c>
      <c r="AD367" s="6">
        <v>49</v>
      </c>
      <c r="AE367" s="6">
        <v>48</v>
      </c>
      <c r="AF367" s="6">
        <v>1.25</v>
      </c>
      <c r="AG367" s="6">
        <v>69.099999999999994</v>
      </c>
      <c r="AH367" s="6">
        <v>0</v>
      </c>
    </row>
    <row r="368" spans="1:291" x14ac:dyDescent="0.35">
      <c r="A368" t="s">
        <v>638</v>
      </c>
      <c r="B368">
        <v>1</v>
      </c>
      <c r="C368">
        <v>0</v>
      </c>
      <c r="D368">
        <v>0</v>
      </c>
      <c r="E368" s="1">
        <v>242327</v>
      </c>
      <c r="F368" s="2">
        <v>20.695414099931554</v>
      </c>
      <c r="G368">
        <v>0</v>
      </c>
      <c r="I368">
        <v>50</v>
      </c>
      <c r="J368">
        <v>175</v>
      </c>
      <c r="K368" s="2">
        <f t="shared" si="10"/>
        <v>16.326530612244898</v>
      </c>
      <c r="L368">
        <v>2</v>
      </c>
      <c r="M368">
        <v>3</v>
      </c>
      <c r="N368">
        <v>1.1000000000000001</v>
      </c>
      <c r="P368">
        <v>0</v>
      </c>
      <c r="R368">
        <v>0</v>
      </c>
      <c r="S368">
        <v>0</v>
      </c>
      <c r="U368">
        <v>429</v>
      </c>
      <c r="V368">
        <v>20.7</v>
      </c>
      <c r="W368" s="4">
        <v>242327</v>
      </c>
      <c r="Z368">
        <v>12.6</v>
      </c>
      <c r="AA368" s="2">
        <v>37.6</v>
      </c>
      <c r="AB368">
        <v>5140</v>
      </c>
      <c r="AC368" s="6">
        <v>335000</v>
      </c>
      <c r="AD368" s="6">
        <v>24</v>
      </c>
      <c r="AE368" s="6">
        <v>12</v>
      </c>
      <c r="AF368" s="6">
        <v>1.31</v>
      </c>
      <c r="AG368" s="6">
        <v>77.8</v>
      </c>
      <c r="AH368" s="6">
        <v>0</v>
      </c>
    </row>
    <row r="369" spans="1:291" x14ac:dyDescent="0.35">
      <c r="A369" t="s">
        <v>639</v>
      </c>
      <c r="B369">
        <v>1</v>
      </c>
      <c r="C369">
        <v>1</v>
      </c>
      <c r="D369">
        <v>0</v>
      </c>
      <c r="E369" s="1">
        <v>242340</v>
      </c>
      <c r="F369" s="2">
        <v>24.799452429842574</v>
      </c>
      <c r="G369">
        <v>6</v>
      </c>
      <c r="H369" t="s">
        <v>177</v>
      </c>
      <c r="I369">
        <v>54</v>
      </c>
      <c r="J369">
        <v>165</v>
      </c>
      <c r="K369" s="2">
        <f t="shared" si="10"/>
        <v>19.834710743801654</v>
      </c>
      <c r="L369">
        <v>2</v>
      </c>
      <c r="M369">
        <v>0</v>
      </c>
      <c r="N369">
        <v>0</v>
      </c>
      <c r="P369">
        <v>0</v>
      </c>
      <c r="R369">
        <v>0</v>
      </c>
      <c r="S369">
        <v>0</v>
      </c>
      <c r="U369">
        <v>27</v>
      </c>
      <c r="V369">
        <v>4.5999999999999996</v>
      </c>
      <c r="W369" s="4">
        <v>242341</v>
      </c>
      <c r="Z369">
        <v>9.9</v>
      </c>
      <c r="AA369" s="2">
        <v>30.1</v>
      </c>
      <c r="AB369">
        <v>1860</v>
      </c>
      <c r="AC369" s="6">
        <v>186000</v>
      </c>
      <c r="AD369" s="6">
        <v>24</v>
      </c>
      <c r="AE369" s="6">
        <v>10</v>
      </c>
      <c r="AF369" s="6">
        <v>0.49</v>
      </c>
      <c r="AG369" s="6">
        <v>136.80000000000001</v>
      </c>
      <c r="AH369" s="6">
        <v>0</v>
      </c>
    </row>
    <row r="370" spans="1:291" x14ac:dyDescent="0.35">
      <c r="A370" t="s">
        <v>640</v>
      </c>
      <c r="B370">
        <v>1</v>
      </c>
      <c r="C370">
        <v>1</v>
      </c>
      <c r="D370">
        <v>0</v>
      </c>
      <c r="E370" s="1">
        <v>242361</v>
      </c>
      <c r="F370" s="2">
        <v>41.486652977412732</v>
      </c>
      <c r="G370">
        <v>6</v>
      </c>
      <c r="H370" t="s">
        <v>187</v>
      </c>
      <c r="I370">
        <v>64</v>
      </c>
      <c r="J370">
        <v>160</v>
      </c>
      <c r="K370" s="2">
        <f t="shared" si="10"/>
        <v>25</v>
      </c>
      <c r="L370">
        <v>2</v>
      </c>
      <c r="M370">
        <v>0</v>
      </c>
      <c r="N370">
        <v>0</v>
      </c>
      <c r="P370">
        <v>0</v>
      </c>
      <c r="R370">
        <v>0</v>
      </c>
      <c r="S370">
        <v>0</v>
      </c>
      <c r="U370">
        <v>65</v>
      </c>
      <c r="V370">
        <v>8.6</v>
      </c>
      <c r="W370" s="4">
        <v>242361</v>
      </c>
      <c r="Z370">
        <v>11.1</v>
      </c>
      <c r="AA370" s="2">
        <v>34.799999999999997</v>
      </c>
      <c r="AB370">
        <v>4290</v>
      </c>
      <c r="AC370" s="6">
        <v>209000</v>
      </c>
      <c r="AD370" s="6">
        <v>46</v>
      </c>
      <c r="AE370" s="6">
        <v>39</v>
      </c>
      <c r="AF370" s="6">
        <v>0.56999999999999995</v>
      </c>
      <c r="AG370" s="6">
        <v>115.5</v>
      </c>
      <c r="AH370" s="6">
        <v>0</v>
      </c>
    </row>
    <row r="371" spans="1:291" x14ac:dyDescent="0.35">
      <c r="A371" t="s">
        <v>641</v>
      </c>
      <c r="B371">
        <v>1</v>
      </c>
      <c r="C371">
        <v>1</v>
      </c>
      <c r="D371">
        <v>0</v>
      </c>
      <c r="E371" s="1">
        <v>242358</v>
      </c>
      <c r="F371" s="2">
        <v>23.030800821355236</v>
      </c>
      <c r="G371">
        <v>6</v>
      </c>
      <c r="H371" t="s">
        <v>177</v>
      </c>
      <c r="I371">
        <v>48</v>
      </c>
      <c r="J371">
        <v>159</v>
      </c>
      <c r="K371" s="2">
        <f t="shared" si="10"/>
        <v>18.986590720303784</v>
      </c>
      <c r="L371">
        <v>2</v>
      </c>
      <c r="M371">
        <v>3</v>
      </c>
      <c r="N371">
        <v>1.2</v>
      </c>
      <c r="O371" t="s">
        <v>114</v>
      </c>
      <c r="P371">
        <v>0</v>
      </c>
      <c r="R371">
        <v>0</v>
      </c>
      <c r="S371">
        <v>0</v>
      </c>
      <c r="U371">
        <v>7</v>
      </c>
      <c r="V371">
        <v>1</v>
      </c>
      <c r="W371" s="4">
        <v>242417</v>
      </c>
      <c r="Z371">
        <v>11.8</v>
      </c>
      <c r="AA371" s="2">
        <v>36.6</v>
      </c>
      <c r="AB371">
        <v>7170</v>
      </c>
      <c r="AC371" s="6">
        <v>315000</v>
      </c>
      <c r="AD371" s="6">
        <v>44</v>
      </c>
      <c r="AE371" s="6">
        <v>25</v>
      </c>
      <c r="AF371" s="6">
        <v>0.64</v>
      </c>
      <c r="AG371" s="6">
        <v>126.2</v>
      </c>
      <c r="AH371" s="6">
        <v>1</v>
      </c>
      <c r="AJ371" s="4">
        <v>242313</v>
      </c>
      <c r="AK371" s="4" t="s">
        <v>117</v>
      </c>
      <c r="AL371" s="6">
        <v>42</v>
      </c>
      <c r="AO371">
        <v>2</v>
      </c>
      <c r="AP371">
        <v>0</v>
      </c>
      <c r="AQ371">
        <v>0</v>
      </c>
      <c r="KD371" s="36">
        <v>242313</v>
      </c>
      <c r="KE371">
        <f>E371-KD371</f>
        <v>45</v>
      </c>
    </row>
    <row r="372" spans="1:291" x14ac:dyDescent="0.35">
      <c r="A372" t="s">
        <v>642</v>
      </c>
      <c r="B372">
        <v>1</v>
      </c>
      <c r="C372">
        <v>1</v>
      </c>
      <c r="D372">
        <v>0</v>
      </c>
      <c r="E372" s="1">
        <v>242362</v>
      </c>
      <c r="F372" s="2">
        <v>24.876112251882272</v>
      </c>
      <c r="G372">
        <v>5</v>
      </c>
      <c r="H372" t="s">
        <v>499</v>
      </c>
      <c r="I372">
        <v>58</v>
      </c>
      <c r="J372">
        <v>145</v>
      </c>
      <c r="K372" s="2">
        <f t="shared" si="10"/>
        <v>27.586206896551722</v>
      </c>
      <c r="L372">
        <v>1</v>
      </c>
      <c r="M372">
        <v>0</v>
      </c>
      <c r="N372">
        <v>0</v>
      </c>
      <c r="P372">
        <v>0</v>
      </c>
      <c r="R372">
        <v>0</v>
      </c>
      <c r="S372">
        <v>0</v>
      </c>
      <c r="U372">
        <v>412</v>
      </c>
      <c r="V372">
        <v>22.9</v>
      </c>
      <c r="W372" s="4">
        <v>242376</v>
      </c>
      <c r="Z372">
        <v>12.7</v>
      </c>
      <c r="AA372" s="2">
        <v>38.6</v>
      </c>
      <c r="AB372">
        <v>5410</v>
      </c>
      <c r="AC372" s="6">
        <v>326000</v>
      </c>
      <c r="AD372" s="6">
        <v>17</v>
      </c>
      <c r="AE372" s="6">
        <v>16</v>
      </c>
      <c r="AF372" s="6">
        <v>0.69</v>
      </c>
      <c r="AG372" s="6">
        <v>122.2</v>
      </c>
      <c r="AH372" s="6">
        <v>0</v>
      </c>
    </row>
    <row r="373" spans="1:291" x14ac:dyDescent="0.35">
      <c r="A373" t="s">
        <v>643</v>
      </c>
      <c r="B373">
        <v>1</v>
      </c>
      <c r="C373">
        <v>0</v>
      </c>
      <c r="D373">
        <v>0</v>
      </c>
      <c r="E373" s="1">
        <v>242474</v>
      </c>
      <c r="F373" s="2">
        <v>24.668035592060232</v>
      </c>
      <c r="G373">
        <v>0</v>
      </c>
      <c r="I373">
        <v>93</v>
      </c>
      <c r="J373">
        <v>172</v>
      </c>
      <c r="K373" s="2">
        <f t="shared" si="10"/>
        <v>31.435911303407249</v>
      </c>
      <c r="L373">
        <v>2</v>
      </c>
      <c r="M373">
        <v>3</v>
      </c>
      <c r="N373">
        <v>1.1000000000000001</v>
      </c>
      <c r="P373">
        <v>0</v>
      </c>
      <c r="R373">
        <v>2</v>
      </c>
      <c r="S373">
        <v>0</v>
      </c>
      <c r="U373">
        <v>289</v>
      </c>
      <c r="V373">
        <v>16.899999999999999</v>
      </c>
      <c r="W373" s="4">
        <v>242474</v>
      </c>
      <c r="Z373">
        <v>14.8</v>
      </c>
      <c r="AA373" s="2">
        <v>44</v>
      </c>
      <c r="AB373">
        <v>6200</v>
      </c>
      <c r="AC373" s="6">
        <v>278000</v>
      </c>
      <c r="AD373" s="6">
        <v>22</v>
      </c>
      <c r="AE373" s="6">
        <v>41</v>
      </c>
      <c r="AF373" s="6">
        <v>0.97</v>
      </c>
      <c r="AG373" s="6">
        <v>108.8</v>
      </c>
      <c r="AH373" s="6">
        <v>0</v>
      </c>
    </row>
    <row r="374" spans="1:291" x14ac:dyDescent="0.35">
      <c r="A374" t="s">
        <v>644</v>
      </c>
      <c r="B374">
        <v>1</v>
      </c>
      <c r="C374">
        <v>1</v>
      </c>
      <c r="D374">
        <v>0</v>
      </c>
      <c r="E374" s="1">
        <v>242212</v>
      </c>
      <c r="F374" s="2">
        <v>69.144421629021224</v>
      </c>
      <c r="G374">
        <v>3</v>
      </c>
      <c r="I374">
        <v>40</v>
      </c>
      <c r="J374">
        <v>145</v>
      </c>
      <c r="K374" s="2">
        <f t="shared" si="10"/>
        <v>19.024970273483948</v>
      </c>
      <c r="L374">
        <v>2</v>
      </c>
      <c r="M374">
        <v>3</v>
      </c>
      <c r="N374">
        <v>1.2</v>
      </c>
      <c r="O374" t="s">
        <v>150</v>
      </c>
      <c r="P374">
        <v>0</v>
      </c>
      <c r="R374">
        <v>0</v>
      </c>
      <c r="S374">
        <v>0</v>
      </c>
      <c r="U374">
        <v>161</v>
      </c>
      <c r="V374">
        <v>17.899999999999999</v>
      </c>
      <c r="W374" s="4">
        <v>242386</v>
      </c>
      <c r="AH374" s="6">
        <v>0</v>
      </c>
    </row>
    <row r="375" spans="1:291" x14ac:dyDescent="0.35">
      <c r="A375" t="s">
        <v>645</v>
      </c>
      <c r="B375">
        <v>1</v>
      </c>
      <c r="C375">
        <v>0</v>
      </c>
      <c r="D375">
        <v>0</v>
      </c>
      <c r="E375" s="1">
        <v>242218</v>
      </c>
      <c r="F375" s="2">
        <v>19.917864476386036</v>
      </c>
      <c r="G375">
        <v>6</v>
      </c>
      <c r="H375" t="s">
        <v>125</v>
      </c>
      <c r="I375">
        <v>52</v>
      </c>
      <c r="J375">
        <v>160</v>
      </c>
      <c r="K375" s="2">
        <f t="shared" si="10"/>
        <v>20.3125</v>
      </c>
      <c r="L375">
        <v>2</v>
      </c>
      <c r="M375">
        <v>3</v>
      </c>
      <c r="N375">
        <v>1.2</v>
      </c>
      <c r="O375" t="s">
        <v>123</v>
      </c>
      <c r="P375">
        <v>0</v>
      </c>
      <c r="R375">
        <v>2</v>
      </c>
      <c r="S375">
        <v>0</v>
      </c>
      <c r="U375">
        <v>466</v>
      </c>
      <c r="V375">
        <v>19.8</v>
      </c>
      <c r="W375" s="4">
        <v>242218</v>
      </c>
      <c r="Z375">
        <v>15.3</v>
      </c>
      <c r="AA375" s="2">
        <v>47.4</v>
      </c>
      <c r="AB375">
        <v>6720</v>
      </c>
      <c r="AC375" s="6">
        <v>161000</v>
      </c>
      <c r="AD375" s="6">
        <v>20</v>
      </c>
      <c r="AE375" s="6">
        <v>15</v>
      </c>
      <c r="AF375" s="6">
        <v>1.29</v>
      </c>
      <c r="AG375" s="6">
        <v>79.8</v>
      </c>
      <c r="AH375" s="6">
        <v>0</v>
      </c>
    </row>
    <row r="376" spans="1:291" x14ac:dyDescent="0.35">
      <c r="A376" t="s">
        <v>646</v>
      </c>
      <c r="B376">
        <v>1</v>
      </c>
      <c r="C376">
        <v>0</v>
      </c>
      <c r="D376">
        <v>0</v>
      </c>
      <c r="E376" s="1">
        <v>242358</v>
      </c>
      <c r="F376" s="2">
        <v>49.552361396303901</v>
      </c>
      <c r="G376">
        <v>5</v>
      </c>
      <c r="H376" t="s">
        <v>647</v>
      </c>
      <c r="I376">
        <v>51</v>
      </c>
      <c r="J376">
        <v>165</v>
      </c>
      <c r="K376" s="2">
        <f t="shared" si="10"/>
        <v>18.732782369146005</v>
      </c>
      <c r="L376">
        <v>1</v>
      </c>
      <c r="M376">
        <v>0</v>
      </c>
      <c r="N376">
        <v>0</v>
      </c>
      <c r="P376">
        <v>0</v>
      </c>
      <c r="R376">
        <v>0</v>
      </c>
      <c r="S376">
        <v>0</v>
      </c>
      <c r="U376">
        <v>16</v>
      </c>
      <c r="V376">
        <v>3</v>
      </c>
      <c r="W376" s="4">
        <v>242360</v>
      </c>
      <c r="Z376">
        <v>11.8</v>
      </c>
      <c r="AA376" s="2">
        <v>32.200000000000003</v>
      </c>
      <c r="AB376">
        <v>5310</v>
      </c>
      <c r="AC376" s="6">
        <v>313000</v>
      </c>
      <c r="AD376" s="6">
        <v>27</v>
      </c>
      <c r="AE376" s="6">
        <v>19</v>
      </c>
      <c r="AF376" s="6">
        <v>1.44</v>
      </c>
      <c r="AG376" s="6">
        <v>56.6</v>
      </c>
      <c r="AH376" s="6">
        <v>0</v>
      </c>
    </row>
    <row r="377" spans="1:291" x14ac:dyDescent="0.35">
      <c r="A377" t="s">
        <v>648</v>
      </c>
      <c r="B377">
        <v>1</v>
      </c>
      <c r="C377">
        <v>0</v>
      </c>
      <c r="D377">
        <v>0</v>
      </c>
      <c r="E377" s="1">
        <v>242326</v>
      </c>
      <c r="F377" s="2">
        <v>30.116358658453116</v>
      </c>
      <c r="G377">
        <v>5</v>
      </c>
      <c r="H377" t="s">
        <v>649</v>
      </c>
      <c r="I377">
        <v>55</v>
      </c>
      <c r="J377">
        <v>166</v>
      </c>
      <c r="K377" s="2">
        <f t="shared" si="10"/>
        <v>19.959355494266223</v>
      </c>
      <c r="L377">
        <v>1</v>
      </c>
      <c r="M377">
        <v>0</v>
      </c>
      <c r="N377">
        <v>0</v>
      </c>
      <c r="P377">
        <v>0</v>
      </c>
      <c r="R377">
        <v>2</v>
      </c>
      <c r="S377">
        <v>0</v>
      </c>
      <c r="U377">
        <v>122</v>
      </c>
      <c r="V377">
        <v>9.3000000000000007</v>
      </c>
      <c r="W377" s="4">
        <v>242327</v>
      </c>
      <c r="Z377">
        <v>5.9</v>
      </c>
      <c r="AA377" s="2">
        <v>18.100000000000001</v>
      </c>
      <c r="AB377">
        <v>7980</v>
      </c>
      <c r="AC377" s="6">
        <v>426000</v>
      </c>
      <c r="AD377" s="6">
        <v>55</v>
      </c>
      <c r="AE377" s="6">
        <v>63</v>
      </c>
      <c r="AF377" s="6">
        <v>0.86</v>
      </c>
      <c r="AG377" s="6">
        <v>116.3</v>
      </c>
      <c r="AH377" s="6">
        <v>0</v>
      </c>
    </row>
    <row r="378" spans="1:291" x14ac:dyDescent="0.35">
      <c r="A378" t="s">
        <v>650</v>
      </c>
      <c r="B378">
        <v>1</v>
      </c>
      <c r="C378">
        <v>1</v>
      </c>
      <c r="D378">
        <v>0</v>
      </c>
      <c r="E378" s="1">
        <v>242401</v>
      </c>
      <c r="F378" s="2">
        <v>27.362080766598222</v>
      </c>
      <c r="G378">
        <v>3</v>
      </c>
      <c r="I378">
        <v>64</v>
      </c>
      <c r="J378">
        <v>150</v>
      </c>
      <c r="K378" s="2">
        <f t="shared" si="10"/>
        <v>28.444444444444443</v>
      </c>
      <c r="L378">
        <v>2</v>
      </c>
      <c r="M378">
        <v>0</v>
      </c>
      <c r="N378">
        <v>0</v>
      </c>
      <c r="P378">
        <v>0</v>
      </c>
      <c r="R378">
        <v>0</v>
      </c>
      <c r="S378">
        <v>0</v>
      </c>
      <c r="U378">
        <v>686</v>
      </c>
      <c r="V378">
        <v>18.7</v>
      </c>
      <c r="W378" s="4">
        <v>242402</v>
      </c>
      <c r="Z378">
        <v>13.8</v>
      </c>
      <c r="AA378" s="2">
        <v>42.6</v>
      </c>
      <c r="AB378">
        <v>7660</v>
      </c>
      <c r="AC378" s="6">
        <v>283000</v>
      </c>
      <c r="AD378" s="6">
        <v>18</v>
      </c>
      <c r="AE378" s="6">
        <v>22</v>
      </c>
      <c r="AF378" s="6">
        <v>0.69</v>
      </c>
      <c r="AG378" s="6">
        <v>119.7</v>
      </c>
      <c r="AH378" s="6">
        <v>0</v>
      </c>
    </row>
    <row r="379" spans="1:291" x14ac:dyDescent="0.35">
      <c r="A379" t="s">
        <v>651</v>
      </c>
      <c r="B379">
        <v>1</v>
      </c>
      <c r="C379">
        <v>1</v>
      </c>
      <c r="D379">
        <v>0</v>
      </c>
      <c r="E379" s="1">
        <v>242323</v>
      </c>
      <c r="F379" s="2">
        <v>44.205338809034906</v>
      </c>
      <c r="G379">
        <v>5</v>
      </c>
      <c r="H379" t="s">
        <v>148</v>
      </c>
      <c r="I379">
        <v>45</v>
      </c>
      <c r="J379">
        <v>155</v>
      </c>
      <c r="K379" s="2">
        <f t="shared" si="10"/>
        <v>18.730489073881373</v>
      </c>
      <c r="L379">
        <v>1</v>
      </c>
      <c r="M379">
        <v>3</v>
      </c>
      <c r="N379">
        <v>1.1000000000000001</v>
      </c>
      <c r="P379">
        <v>0</v>
      </c>
      <c r="R379">
        <v>0</v>
      </c>
      <c r="S379">
        <v>0</v>
      </c>
      <c r="U379">
        <v>332</v>
      </c>
      <c r="V379">
        <v>19.399999999999999</v>
      </c>
      <c r="W379" s="4">
        <v>242324</v>
      </c>
      <c r="Z379">
        <v>9</v>
      </c>
      <c r="AA379" s="2">
        <v>27.5</v>
      </c>
      <c r="AB379">
        <v>5070</v>
      </c>
      <c r="AC379" s="6">
        <v>237000</v>
      </c>
      <c r="AD379" s="6">
        <v>48</v>
      </c>
      <c r="AE379" s="6">
        <v>27</v>
      </c>
      <c r="AF379" s="6">
        <v>0.61</v>
      </c>
      <c r="AG379" s="6">
        <v>110.6</v>
      </c>
      <c r="AH379" s="6">
        <v>0</v>
      </c>
    </row>
    <row r="380" spans="1:291" x14ac:dyDescent="0.35">
      <c r="A380" t="s">
        <v>652</v>
      </c>
      <c r="B380">
        <v>1</v>
      </c>
      <c r="C380">
        <v>1</v>
      </c>
      <c r="D380">
        <v>0</v>
      </c>
      <c r="E380" s="1">
        <v>242408</v>
      </c>
      <c r="F380" s="2">
        <v>41.437371663244356</v>
      </c>
      <c r="G380">
        <v>1</v>
      </c>
      <c r="I380">
        <v>49</v>
      </c>
      <c r="J380">
        <v>157</v>
      </c>
      <c r="K380" s="2">
        <f t="shared" si="10"/>
        <v>19.879102600511178</v>
      </c>
      <c r="L380">
        <v>2</v>
      </c>
      <c r="M380">
        <v>3</v>
      </c>
      <c r="N380">
        <v>1.2</v>
      </c>
      <c r="O380" t="s">
        <v>150</v>
      </c>
      <c r="P380">
        <v>0</v>
      </c>
      <c r="R380">
        <v>0</v>
      </c>
      <c r="S380">
        <v>0</v>
      </c>
      <c r="U380">
        <v>124</v>
      </c>
      <c r="V380">
        <v>9.6999999999999993</v>
      </c>
      <c r="W380" s="4">
        <v>242410</v>
      </c>
      <c r="Z380">
        <v>11.1</v>
      </c>
      <c r="AA380" s="2">
        <v>36.299999999999997</v>
      </c>
      <c r="AB380">
        <v>3020</v>
      </c>
      <c r="AC380" s="6">
        <v>265000</v>
      </c>
      <c r="AD380" s="6">
        <v>27</v>
      </c>
      <c r="AE380" s="6">
        <v>22</v>
      </c>
      <c r="AF380" s="6">
        <v>0.56000000000000005</v>
      </c>
      <c r="AG380" s="6">
        <v>116.2</v>
      </c>
      <c r="AH380" s="6">
        <v>2</v>
      </c>
      <c r="AJ380" s="4">
        <v>242394</v>
      </c>
      <c r="AK380" s="4" t="s">
        <v>633</v>
      </c>
      <c r="AL380" s="6" t="s">
        <v>653</v>
      </c>
      <c r="AM380">
        <v>50</v>
      </c>
      <c r="AN380" s="6">
        <f>AM380-I380</f>
        <v>1</v>
      </c>
      <c r="AO380">
        <v>2</v>
      </c>
      <c r="AP380">
        <v>3</v>
      </c>
      <c r="AQ380">
        <v>1.2</v>
      </c>
      <c r="AR380" t="s">
        <v>150</v>
      </c>
      <c r="AS380">
        <v>10.1</v>
      </c>
      <c r="AT380">
        <v>32.299999999999997</v>
      </c>
      <c r="AU380">
        <v>3310</v>
      </c>
      <c r="AV380">
        <v>250000</v>
      </c>
      <c r="BB380" s="4">
        <v>242380</v>
      </c>
      <c r="BC380" t="s">
        <v>633</v>
      </c>
      <c r="BD380">
        <v>34</v>
      </c>
      <c r="BE380">
        <v>53</v>
      </c>
      <c r="BF380">
        <v>2</v>
      </c>
      <c r="BG380">
        <v>3</v>
      </c>
      <c r="BH380">
        <v>1.2</v>
      </c>
      <c r="BI380" t="s">
        <v>150</v>
      </c>
      <c r="BJ380">
        <v>9.6999999999999993</v>
      </c>
      <c r="BK380">
        <v>31.7</v>
      </c>
      <c r="BL380">
        <v>3280</v>
      </c>
      <c r="BM380">
        <v>228000</v>
      </c>
      <c r="BP380">
        <v>0.57999999999999996</v>
      </c>
      <c r="BQ380">
        <v>114.8</v>
      </c>
      <c r="KD380" s="4">
        <v>242380</v>
      </c>
      <c r="KE380">
        <f>E380-KD380</f>
        <v>28</v>
      </c>
    </row>
    <row r="381" spans="1:291" x14ac:dyDescent="0.35">
      <c r="A381" t="s">
        <v>654</v>
      </c>
      <c r="B381">
        <v>1</v>
      </c>
      <c r="C381">
        <v>1</v>
      </c>
      <c r="D381">
        <v>0</v>
      </c>
      <c r="E381" s="1">
        <v>242350</v>
      </c>
      <c r="F381" s="2">
        <v>45.429158110882959</v>
      </c>
      <c r="G381">
        <v>5</v>
      </c>
      <c r="H381" t="s">
        <v>655</v>
      </c>
      <c r="I381">
        <v>67</v>
      </c>
      <c r="J381">
        <v>165</v>
      </c>
      <c r="K381" s="2">
        <f t="shared" si="10"/>
        <v>24.609733700642792</v>
      </c>
      <c r="L381">
        <v>1</v>
      </c>
      <c r="M381">
        <v>0</v>
      </c>
      <c r="N381">
        <v>0</v>
      </c>
      <c r="P381">
        <v>0</v>
      </c>
      <c r="R381">
        <v>0</v>
      </c>
      <c r="S381">
        <v>0</v>
      </c>
      <c r="U381">
        <v>240</v>
      </c>
      <c r="V381">
        <v>13.1</v>
      </c>
      <c r="W381" s="4">
        <v>242351</v>
      </c>
      <c r="Z381">
        <v>11.8</v>
      </c>
      <c r="AA381" s="2">
        <v>35.5</v>
      </c>
      <c r="AB381">
        <v>18090</v>
      </c>
      <c r="AC381" s="6">
        <v>255000</v>
      </c>
      <c r="AD381" s="6">
        <v>27</v>
      </c>
      <c r="AE381" s="6">
        <v>18</v>
      </c>
      <c r="AF381" s="6">
        <v>0.78</v>
      </c>
      <c r="AG381" s="6">
        <v>92.1</v>
      </c>
      <c r="AH381" s="6">
        <v>0</v>
      </c>
    </row>
    <row r="382" spans="1:291" x14ac:dyDescent="0.35">
      <c r="A382" t="s">
        <v>656</v>
      </c>
      <c r="B382">
        <v>1</v>
      </c>
      <c r="C382">
        <v>1</v>
      </c>
      <c r="D382">
        <v>0</v>
      </c>
      <c r="E382" s="1">
        <v>242402</v>
      </c>
      <c r="F382" s="2">
        <v>23.033538672142367</v>
      </c>
      <c r="G382">
        <v>6</v>
      </c>
      <c r="H382" t="s">
        <v>657</v>
      </c>
      <c r="I382">
        <v>60</v>
      </c>
      <c r="J382">
        <v>170</v>
      </c>
      <c r="K382" s="2">
        <f t="shared" si="10"/>
        <v>20.761245674740483</v>
      </c>
      <c r="L382">
        <v>2</v>
      </c>
      <c r="M382">
        <v>3</v>
      </c>
      <c r="N382">
        <v>1.1000000000000001</v>
      </c>
      <c r="P382">
        <v>0</v>
      </c>
      <c r="R382">
        <v>0</v>
      </c>
      <c r="S382">
        <v>7</v>
      </c>
      <c r="T382" t="s">
        <v>658</v>
      </c>
      <c r="U382">
        <v>306</v>
      </c>
      <c r="V382">
        <v>18.100000000000001</v>
      </c>
      <c r="W382" s="4">
        <v>242408</v>
      </c>
      <c r="Z382">
        <v>11.1</v>
      </c>
      <c r="AA382" s="2">
        <v>33.6</v>
      </c>
      <c r="AB382">
        <v>4290</v>
      </c>
      <c r="AC382" s="6">
        <v>199000</v>
      </c>
      <c r="AD382" s="6">
        <v>19</v>
      </c>
      <c r="AE382" s="6">
        <v>20</v>
      </c>
      <c r="AF382" s="6">
        <v>0.73</v>
      </c>
      <c r="AG382" s="6">
        <v>116.5</v>
      </c>
      <c r="AH382" s="6">
        <v>0</v>
      </c>
    </row>
    <row r="383" spans="1:291" x14ac:dyDescent="0.35">
      <c r="A383" t="s">
        <v>659</v>
      </c>
      <c r="B383">
        <v>1</v>
      </c>
      <c r="C383">
        <v>1</v>
      </c>
      <c r="D383">
        <v>0</v>
      </c>
      <c r="E383" s="1">
        <v>242359</v>
      </c>
      <c r="F383" s="2">
        <v>53.916495550992472</v>
      </c>
      <c r="G383">
        <v>5</v>
      </c>
      <c r="H383" t="s">
        <v>660</v>
      </c>
      <c r="I383">
        <v>55</v>
      </c>
      <c r="J383">
        <v>155</v>
      </c>
      <c r="K383" s="2">
        <f t="shared" si="10"/>
        <v>22.892819979188346</v>
      </c>
      <c r="L383">
        <v>1</v>
      </c>
      <c r="M383">
        <v>3</v>
      </c>
      <c r="N383">
        <v>8</v>
      </c>
      <c r="P383">
        <v>0</v>
      </c>
      <c r="R383">
        <v>0</v>
      </c>
      <c r="S383">
        <v>0</v>
      </c>
      <c r="U383">
        <v>230</v>
      </c>
      <c r="V383">
        <v>12.1</v>
      </c>
      <c r="W383" s="4">
        <v>242401</v>
      </c>
      <c r="Z383">
        <v>11.1</v>
      </c>
      <c r="AA383" s="2">
        <v>35.5</v>
      </c>
      <c r="AB383">
        <v>6760</v>
      </c>
      <c r="AC383" s="6">
        <v>416000</v>
      </c>
      <c r="AD383" s="6">
        <v>57</v>
      </c>
      <c r="AE383" s="6">
        <v>40</v>
      </c>
      <c r="AF383" s="6">
        <v>1.38</v>
      </c>
      <c r="AG383" s="6">
        <v>43.7</v>
      </c>
      <c r="AH383" s="6">
        <v>0</v>
      </c>
    </row>
    <row r="384" spans="1:291" x14ac:dyDescent="0.35">
      <c r="A384" t="s">
        <v>661</v>
      </c>
      <c r="B384">
        <v>1</v>
      </c>
      <c r="C384">
        <v>1</v>
      </c>
      <c r="D384">
        <v>0</v>
      </c>
      <c r="E384" s="1">
        <v>242424</v>
      </c>
      <c r="F384" s="2">
        <v>58.231348391512661</v>
      </c>
      <c r="G384">
        <v>6</v>
      </c>
      <c r="H384" t="s">
        <v>290</v>
      </c>
      <c r="I384">
        <v>53</v>
      </c>
      <c r="J384">
        <v>158</v>
      </c>
      <c r="K384" s="2">
        <f t="shared" si="10"/>
        <v>21.230572023714149</v>
      </c>
      <c r="L384">
        <v>2</v>
      </c>
      <c r="M384">
        <v>0</v>
      </c>
      <c r="N384">
        <v>0</v>
      </c>
      <c r="P384">
        <v>0</v>
      </c>
      <c r="R384">
        <v>0</v>
      </c>
      <c r="S384">
        <v>1</v>
      </c>
      <c r="U384">
        <v>81</v>
      </c>
      <c r="V384">
        <v>13.8</v>
      </c>
      <c r="W384" s="4">
        <v>242425</v>
      </c>
      <c r="Z384">
        <v>8.3000000000000007</v>
      </c>
      <c r="AA384" s="2">
        <v>25.6</v>
      </c>
      <c r="AB384">
        <v>3110</v>
      </c>
      <c r="AC384" s="6">
        <v>245000</v>
      </c>
      <c r="AD384" s="6">
        <v>16</v>
      </c>
      <c r="AE384" s="6">
        <v>9</v>
      </c>
      <c r="AF384" s="6">
        <v>0.56999999999999995</v>
      </c>
      <c r="AG384" s="6">
        <v>102.5</v>
      </c>
      <c r="AH384" s="6">
        <v>4</v>
      </c>
      <c r="AJ384" s="4">
        <v>242380</v>
      </c>
      <c r="AK384" s="4" t="s">
        <v>418</v>
      </c>
      <c r="AL384" s="6">
        <v>39</v>
      </c>
      <c r="AO384">
        <v>2</v>
      </c>
      <c r="AP384">
        <v>3</v>
      </c>
      <c r="AQ384">
        <v>3</v>
      </c>
      <c r="BB384" s="4">
        <v>242359</v>
      </c>
      <c r="BC384" s="4" t="s">
        <v>418</v>
      </c>
      <c r="BD384" s="6">
        <v>39</v>
      </c>
      <c r="BF384">
        <v>2</v>
      </c>
      <c r="BG384">
        <v>3</v>
      </c>
      <c r="BH384">
        <v>3</v>
      </c>
      <c r="BS384" s="4">
        <v>241969</v>
      </c>
      <c r="BT384" s="4" t="s">
        <v>418</v>
      </c>
      <c r="BU384" s="6">
        <v>39</v>
      </c>
      <c r="BW384">
        <v>2</v>
      </c>
      <c r="BX384">
        <v>3</v>
      </c>
      <c r="BY384">
        <v>3</v>
      </c>
      <c r="CJ384" s="4">
        <v>241954</v>
      </c>
      <c r="CK384" s="4" t="s">
        <v>418</v>
      </c>
      <c r="CL384" s="6">
        <v>39</v>
      </c>
      <c r="CN384">
        <v>2</v>
      </c>
      <c r="CO384">
        <v>3</v>
      </c>
      <c r="CP384">
        <v>3</v>
      </c>
      <c r="KD384" s="4">
        <v>241954</v>
      </c>
      <c r="KE384">
        <f>E384-KD384</f>
        <v>470</v>
      </c>
    </row>
    <row r="385" spans="1:291" x14ac:dyDescent="0.35">
      <c r="A385" t="s">
        <v>662</v>
      </c>
      <c r="B385">
        <v>1</v>
      </c>
      <c r="C385">
        <v>0</v>
      </c>
      <c r="D385">
        <v>0</v>
      </c>
      <c r="E385" s="1">
        <v>242444</v>
      </c>
      <c r="F385" s="2">
        <v>28.851471594798085</v>
      </c>
      <c r="G385">
        <v>8</v>
      </c>
      <c r="I385">
        <v>59</v>
      </c>
      <c r="J385">
        <v>165</v>
      </c>
      <c r="K385" s="2">
        <f t="shared" si="10"/>
        <v>21.6712580348944</v>
      </c>
      <c r="L385">
        <v>2</v>
      </c>
      <c r="M385">
        <v>3</v>
      </c>
      <c r="N385">
        <v>1.1000000000000001</v>
      </c>
      <c r="P385">
        <v>0</v>
      </c>
      <c r="R385">
        <v>2</v>
      </c>
      <c r="S385">
        <v>0</v>
      </c>
      <c r="U385">
        <v>248</v>
      </c>
      <c r="V385">
        <v>13.8</v>
      </c>
      <c r="W385" s="4">
        <v>242452</v>
      </c>
      <c r="Z385">
        <v>13.6</v>
      </c>
      <c r="AA385" s="2">
        <v>41.7</v>
      </c>
      <c r="AB385">
        <v>7240</v>
      </c>
      <c r="AC385" s="6">
        <v>244000</v>
      </c>
      <c r="AD385" s="6">
        <v>14</v>
      </c>
      <c r="AE385" s="6">
        <v>18</v>
      </c>
      <c r="AF385" s="6">
        <v>0.88</v>
      </c>
      <c r="AG385" s="6">
        <v>116.9</v>
      </c>
      <c r="AH385" s="6">
        <v>0</v>
      </c>
    </row>
    <row r="386" spans="1:291" x14ac:dyDescent="0.35">
      <c r="A386" t="s">
        <v>663</v>
      </c>
      <c r="B386">
        <v>1</v>
      </c>
      <c r="C386">
        <v>0</v>
      </c>
      <c r="D386">
        <v>0</v>
      </c>
      <c r="E386" s="1">
        <v>242429</v>
      </c>
      <c r="F386" s="2">
        <v>23.093771389459274</v>
      </c>
      <c r="G386">
        <v>2</v>
      </c>
      <c r="I386">
        <v>61</v>
      </c>
      <c r="J386">
        <v>170</v>
      </c>
      <c r="K386" s="2">
        <f t="shared" si="10"/>
        <v>21.107266435986158</v>
      </c>
      <c r="L386">
        <v>2</v>
      </c>
      <c r="M386">
        <v>0</v>
      </c>
      <c r="N386">
        <v>0</v>
      </c>
      <c r="P386">
        <v>0</v>
      </c>
      <c r="R386">
        <v>2</v>
      </c>
      <c r="S386">
        <v>0</v>
      </c>
      <c r="U386">
        <v>268</v>
      </c>
      <c r="V386">
        <v>14</v>
      </c>
      <c r="W386" s="4">
        <v>242451</v>
      </c>
      <c r="Z386">
        <v>15.6</v>
      </c>
      <c r="AA386" s="2">
        <v>47.6</v>
      </c>
      <c r="AB386">
        <v>6140</v>
      </c>
      <c r="AC386" s="6">
        <v>228000</v>
      </c>
      <c r="AD386" s="6">
        <v>20</v>
      </c>
      <c r="AE386" s="6">
        <v>24</v>
      </c>
      <c r="AF386" s="6">
        <v>0.81</v>
      </c>
      <c r="AG386" s="6">
        <v>125.3</v>
      </c>
      <c r="AH386" s="6">
        <v>0</v>
      </c>
    </row>
    <row r="387" spans="1:291" x14ac:dyDescent="0.35">
      <c r="A387" t="s">
        <v>664</v>
      </c>
      <c r="B387">
        <v>1</v>
      </c>
      <c r="C387">
        <v>1</v>
      </c>
      <c r="D387">
        <v>0</v>
      </c>
      <c r="E387" s="1">
        <v>242463</v>
      </c>
      <c r="F387" s="2">
        <v>51.786447638603697</v>
      </c>
      <c r="G387">
        <v>6</v>
      </c>
      <c r="H387" t="s">
        <v>177</v>
      </c>
      <c r="I387">
        <v>65</v>
      </c>
      <c r="J387">
        <v>155</v>
      </c>
      <c r="K387" s="2">
        <f t="shared" ref="K387:K423" si="11">I387*10000/(J387*J387)</f>
        <v>27.055150884495319</v>
      </c>
      <c r="L387">
        <v>2</v>
      </c>
      <c r="M387">
        <v>0</v>
      </c>
      <c r="N387">
        <v>0</v>
      </c>
      <c r="P387">
        <v>0</v>
      </c>
      <c r="R387">
        <v>0</v>
      </c>
      <c r="S387">
        <v>0</v>
      </c>
      <c r="U387">
        <v>359</v>
      </c>
      <c r="V387">
        <v>22.9</v>
      </c>
      <c r="W387" s="4">
        <v>242463</v>
      </c>
      <c r="Z387">
        <v>11.8</v>
      </c>
      <c r="AA387" s="2">
        <v>36</v>
      </c>
      <c r="AB387">
        <v>5320</v>
      </c>
      <c r="AC387" s="6">
        <v>353000</v>
      </c>
      <c r="AD387" s="6">
        <v>22</v>
      </c>
      <c r="AE387" s="6">
        <v>9</v>
      </c>
      <c r="AF387" s="6">
        <v>0.57999999999999996</v>
      </c>
      <c r="AG387" s="6">
        <v>107</v>
      </c>
      <c r="AH387" s="6">
        <v>0</v>
      </c>
    </row>
    <row r="388" spans="1:291" x14ac:dyDescent="0.35">
      <c r="A388" t="s">
        <v>665</v>
      </c>
      <c r="B388">
        <v>1</v>
      </c>
      <c r="C388">
        <v>0</v>
      </c>
      <c r="D388">
        <v>0</v>
      </c>
      <c r="E388" s="1">
        <v>242439</v>
      </c>
      <c r="F388" s="2">
        <v>16.030116358658454</v>
      </c>
      <c r="G388">
        <v>0</v>
      </c>
      <c r="I388">
        <v>82</v>
      </c>
      <c r="J388">
        <v>180</v>
      </c>
      <c r="K388" s="2">
        <f t="shared" si="11"/>
        <v>25.308641975308642</v>
      </c>
      <c r="L388">
        <v>2</v>
      </c>
      <c r="M388">
        <v>3</v>
      </c>
      <c r="N388">
        <v>1.1000000000000001</v>
      </c>
      <c r="P388">
        <v>0</v>
      </c>
      <c r="R388">
        <v>2</v>
      </c>
      <c r="S388">
        <v>0</v>
      </c>
      <c r="U388">
        <v>465</v>
      </c>
      <c r="V388">
        <v>17</v>
      </c>
      <c r="W388" s="4">
        <v>242439</v>
      </c>
      <c r="Z388">
        <v>15.6</v>
      </c>
      <c r="AA388" s="2">
        <v>45.7</v>
      </c>
      <c r="AB388">
        <v>8520</v>
      </c>
      <c r="AC388" s="6">
        <v>337000</v>
      </c>
      <c r="AD388" s="6">
        <v>18</v>
      </c>
      <c r="AE388" s="6">
        <v>21</v>
      </c>
      <c r="AF388" s="6">
        <v>0.93</v>
      </c>
      <c r="AG388" s="6">
        <v>108.4</v>
      </c>
      <c r="AH388" s="6">
        <v>0</v>
      </c>
    </row>
    <row r="389" spans="1:291" x14ac:dyDescent="0.35">
      <c r="A389" t="s">
        <v>666</v>
      </c>
      <c r="B389">
        <v>1</v>
      </c>
      <c r="C389">
        <v>1</v>
      </c>
      <c r="D389">
        <v>0</v>
      </c>
      <c r="E389" s="1">
        <v>242426</v>
      </c>
      <c r="F389" s="2">
        <v>29.418206707734427</v>
      </c>
      <c r="G389">
        <v>5</v>
      </c>
      <c r="H389" t="s">
        <v>450</v>
      </c>
      <c r="I389">
        <v>50</v>
      </c>
      <c r="J389">
        <v>155</v>
      </c>
      <c r="K389" s="2">
        <f t="shared" si="11"/>
        <v>20.811654526534859</v>
      </c>
      <c r="L389">
        <v>1</v>
      </c>
      <c r="M389">
        <v>0</v>
      </c>
      <c r="N389">
        <v>0</v>
      </c>
      <c r="P389">
        <v>0</v>
      </c>
      <c r="R389">
        <v>0</v>
      </c>
      <c r="S389">
        <v>0</v>
      </c>
      <c r="U389">
        <v>2</v>
      </c>
      <c r="V389">
        <v>0.3</v>
      </c>
      <c r="W389" s="4">
        <v>242428</v>
      </c>
      <c r="Z389">
        <v>10.4</v>
      </c>
      <c r="AA389" s="2">
        <v>32.1</v>
      </c>
      <c r="AB389">
        <v>5840</v>
      </c>
      <c r="AC389" s="6">
        <v>243000</v>
      </c>
      <c r="AD389" s="6">
        <v>22</v>
      </c>
      <c r="AE389" s="6">
        <v>14</v>
      </c>
      <c r="AF389" s="6">
        <v>0.57999999999999996</v>
      </c>
      <c r="AG389" s="6">
        <v>125</v>
      </c>
      <c r="AH389" s="6">
        <v>0</v>
      </c>
    </row>
    <row r="390" spans="1:291" x14ac:dyDescent="0.35">
      <c r="A390" t="s">
        <v>667</v>
      </c>
      <c r="B390">
        <v>1</v>
      </c>
      <c r="C390">
        <v>1</v>
      </c>
      <c r="D390">
        <v>0</v>
      </c>
      <c r="E390" s="1">
        <v>242467</v>
      </c>
      <c r="F390" s="2">
        <v>20.087611225188226</v>
      </c>
      <c r="G390">
        <v>3</v>
      </c>
      <c r="I390">
        <v>45</v>
      </c>
      <c r="J390">
        <v>158</v>
      </c>
      <c r="K390" s="2">
        <f t="shared" si="11"/>
        <v>18.025957378625222</v>
      </c>
      <c r="L390">
        <v>2</v>
      </c>
      <c r="M390">
        <v>3</v>
      </c>
      <c r="N390">
        <v>1.1000000000000001</v>
      </c>
      <c r="P390">
        <v>1</v>
      </c>
      <c r="Q390" s="4">
        <v>241350</v>
      </c>
      <c r="R390">
        <v>0</v>
      </c>
      <c r="S390">
        <v>0</v>
      </c>
      <c r="U390">
        <v>852</v>
      </c>
      <c r="V390">
        <v>26.7</v>
      </c>
      <c r="W390" s="4">
        <v>242474</v>
      </c>
      <c r="Z390">
        <v>12.7</v>
      </c>
      <c r="AA390" s="2">
        <v>40.299999999999997</v>
      </c>
      <c r="AB390">
        <v>7270</v>
      </c>
      <c r="AC390" s="6">
        <v>282000</v>
      </c>
      <c r="AD390" s="6">
        <v>19</v>
      </c>
      <c r="AE390" s="6">
        <v>16</v>
      </c>
      <c r="AF390" s="6">
        <v>0.56999999999999995</v>
      </c>
      <c r="AG390" s="6">
        <v>133.9</v>
      </c>
      <c r="AH390" s="6">
        <v>0</v>
      </c>
    </row>
    <row r="391" spans="1:291" x14ac:dyDescent="0.35">
      <c r="A391" t="s">
        <v>668</v>
      </c>
      <c r="B391">
        <v>1</v>
      </c>
      <c r="C391">
        <v>0</v>
      </c>
      <c r="D391">
        <v>0</v>
      </c>
      <c r="E391" s="1">
        <v>242460</v>
      </c>
      <c r="F391" s="2">
        <v>28.73100616016427</v>
      </c>
      <c r="G391">
        <v>0</v>
      </c>
      <c r="I391">
        <v>62</v>
      </c>
      <c r="J391">
        <v>178</v>
      </c>
      <c r="K391" s="2">
        <f t="shared" si="11"/>
        <v>19.568236333796239</v>
      </c>
      <c r="L391">
        <v>2</v>
      </c>
      <c r="M391">
        <v>3</v>
      </c>
      <c r="N391">
        <v>1.2</v>
      </c>
      <c r="O391" t="s">
        <v>150</v>
      </c>
      <c r="P391">
        <v>1</v>
      </c>
      <c r="Q391" s="4">
        <v>241393</v>
      </c>
      <c r="R391">
        <v>2</v>
      </c>
      <c r="S391">
        <v>6</v>
      </c>
      <c r="T391" t="s">
        <v>106</v>
      </c>
      <c r="U391">
        <v>391</v>
      </c>
      <c r="V391">
        <v>20.100000000000001</v>
      </c>
      <c r="W391" s="4">
        <v>242460</v>
      </c>
      <c r="AH391" s="6">
        <v>0</v>
      </c>
    </row>
    <row r="392" spans="1:291" x14ac:dyDescent="0.35">
      <c r="A392" t="s">
        <v>669</v>
      </c>
      <c r="B392">
        <v>1</v>
      </c>
      <c r="C392">
        <v>0</v>
      </c>
      <c r="D392">
        <v>0</v>
      </c>
      <c r="E392" s="1">
        <v>242487</v>
      </c>
      <c r="F392" s="2">
        <v>42.792607802874741</v>
      </c>
      <c r="G392">
        <v>0</v>
      </c>
      <c r="I392">
        <v>71</v>
      </c>
      <c r="J392">
        <v>159</v>
      </c>
      <c r="K392" s="2">
        <f t="shared" si="11"/>
        <v>28.084332107116015</v>
      </c>
      <c r="L392">
        <v>2</v>
      </c>
      <c r="M392">
        <v>0</v>
      </c>
      <c r="N392">
        <v>0</v>
      </c>
      <c r="P392">
        <v>0</v>
      </c>
      <c r="R392">
        <v>0</v>
      </c>
      <c r="S392">
        <v>0</v>
      </c>
      <c r="U392">
        <v>195</v>
      </c>
      <c r="V392">
        <v>10.1</v>
      </c>
      <c r="W392" s="4">
        <v>242488</v>
      </c>
      <c r="AH392" s="6">
        <v>0</v>
      </c>
    </row>
    <row r="393" spans="1:291" x14ac:dyDescent="0.35">
      <c r="A393" t="s">
        <v>670</v>
      </c>
      <c r="B393">
        <v>1</v>
      </c>
      <c r="C393">
        <v>0</v>
      </c>
      <c r="D393">
        <v>0</v>
      </c>
      <c r="E393" s="1">
        <v>242454</v>
      </c>
      <c r="F393" s="2">
        <v>25.032169746748803</v>
      </c>
      <c r="G393">
        <v>5</v>
      </c>
      <c r="H393" t="s">
        <v>671</v>
      </c>
      <c r="I393">
        <v>65</v>
      </c>
      <c r="J393">
        <v>180</v>
      </c>
      <c r="K393" s="2">
        <f t="shared" si="11"/>
        <v>20.061728395061728</v>
      </c>
      <c r="L393">
        <v>1</v>
      </c>
      <c r="M393">
        <v>0</v>
      </c>
      <c r="N393">
        <v>0</v>
      </c>
      <c r="P393">
        <v>0</v>
      </c>
      <c r="R393">
        <v>0</v>
      </c>
      <c r="S393">
        <v>0</v>
      </c>
      <c r="U393">
        <v>167</v>
      </c>
      <c r="V393">
        <v>20</v>
      </c>
      <c r="W393" s="4">
        <v>242455</v>
      </c>
      <c r="Z393">
        <v>5.7</v>
      </c>
      <c r="AA393" s="2">
        <v>16.100000000000001</v>
      </c>
      <c r="AB393">
        <v>7140</v>
      </c>
      <c r="AC393" s="6">
        <v>100000</v>
      </c>
      <c r="AD393" s="6">
        <v>33</v>
      </c>
      <c r="AE393" s="6">
        <v>16</v>
      </c>
      <c r="AF393" s="6">
        <v>27.5</v>
      </c>
      <c r="AG393" s="6">
        <v>1.89</v>
      </c>
      <c r="AH393" s="6">
        <v>0</v>
      </c>
    </row>
    <row r="394" spans="1:291" x14ac:dyDescent="0.35">
      <c r="A394" t="s">
        <v>672</v>
      </c>
      <c r="B394">
        <v>1</v>
      </c>
      <c r="C394">
        <v>1</v>
      </c>
      <c r="D394">
        <v>0</v>
      </c>
      <c r="E394" s="1">
        <v>242433</v>
      </c>
      <c r="F394" s="2">
        <v>76.750171115674192</v>
      </c>
      <c r="G394">
        <v>5</v>
      </c>
      <c r="H394" t="s">
        <v>148</v>
      </c>
      <c r="I394">
        <v>36</v>
      </c>
      <c r="J394">
        <v>150</v>
      </c>
      <c r="K394" s="2">
        <f t="shared" si="11"/>
        <v>16</v>
      </c>
      <c r="L394">
        <v>1</v>
      </c>
      <c r="M394">
        <v>3</v>
      </c>
      <c r="N394">
        <v>4</v>
      </c>
      <c r="P394">
        <v>0</v>
      </c>
      <c r="R394">
        <v>0</v>
      </c>
      <c r="S394">
        <v>0</v>
      </c>
      <c r="U394">
        <v>26</v>
      </c>
      <c r="V394">
        <v>6.1</v>
      </c>
      <c r="W394" s="4">
        <v>242435</v>
      </c>
      <c r="Z394">
        <v>8.1999999999999993</v>
      </c>
      <c r="AA394" s="2">
        <v>24.2</v>
      </c>
      <c r="AB394">
        <v>7410</v>
      </c>
      <c r="AC394" s="6">
        <v>381000</v>
      </c>
      <c r="AD394" s="6">
        <v>50</v>
      </c>
      <c r="AE394" s="6">
        <v>26</v>
      </c>
      <c r="AF394" s="6">
        <v>0.83</v>
      </c>
      <c r="AG394" s="6">
        <v>68.7</v>
      </c>
      <c r="AH394" s="6">
        <v>1</v>
      </c>
      <c r="AJ394" s="4">
        <v>242429</v>
      </c>
      <c r="AK394" s="4" t="s">
        <v>125</v>
      </c>
      <c r="AL394" s="6">
        <v>33</v>
      </c>
      <c r="AM394">
        <v>36</v>
      </c>
      <c r="AN394" s="6">
        <f t="shared" ref="AN394:AN395" si="12">AM394-I394</f>
        <v>0</v>
      </c>
      <c r="AO394">
        <v>2</v>
      </c>
      <c r="AP394">
        <v>3</v>
      </c>
      <c r="AQ394">
        <v>7</v>
      </c>
      <c r="KD394" s="36">
        <v>242429</v>
      </c>
      <c r="KE394">
        <f>E394-KD394</f>
        <v>4</v>
      </c>
    </row>
    <row r="395" spans="1:291" x14ac:dyDescent="0.35">
      <c r="A395" t="s">
        <v>673</v>
      </c>
      <c r="B395">
        <v>1</v>
      </c>
      <c r="C395">
        <v>1</v>
      </c>
      <c r="D395">
        <v>0</v>
      </c>
      <c r="E395" s="1">
        <v>242450</v>
      </c>
      <c r="F395" s="2">
        <v>18.592744695414101</v>
      </c>
      <c r="G395">
        <v>6</v>
      </c>
      <c r="H395" t="s">
        <v>312</v>
      </c>
      <c r="I395">
        <v>53</v>
      </c>
      <c r="J395">
        <v>164</v>
      </c>
      <c r="K395" s="2">
        <f t="shared" si="11"/>
        <v>19.705532421177871</v>
      </c>
      <c r="L395">
        <v>2</v>
      </c>
      <c r="M395">
        <v>3</v>
      </c>
      <c r="N395">
        <v>1.2</v>
      </c>
      <c r="O395" t="s">
        <v>184</v>
      </c>
      <c r="P395">
        <v>0</v>
      </c>
      <c r="R395">
        <v>0</v>
      </c>
      <c r="S395">
        <v>0</v>
      </c>
      <c r="U395">
        <v>69</v>
      </c>
      <c r="V395">
        <v>4.0999999999999996</v>
      </c>
      <c r="W395" s="4">
        <v>242450</v>
      </c>
      <c r="Z395">
        <v>9.4</v>
      </c>
      <c r="AA395" s="2">
        <v>29</v>
      </c>
      <c r="AB395">
        <v>8830</v>
      </c>
      <c r="AC395" s="6">
        <v>253000</v>
      </c>
      <c r="AD395" s="6">
        <v>19</v>
      </c>
      <c r="AE395" s="6">
        <v>23</v>
      </c>
      <c r="AF395" s="6">
        <v>0.54</v>
      </c>
      <c r="AG395" s="6">
        <v>138</v>
      </c>
      <c r="AH395" s="6">
        <v>1</v>
      </c>
      <c r="AJ395" s="4">
        <v>242445</v>
      </c>
      <c r="AK395" s="4" t="s">
        <v>255</v>
      </c>
      <c r="AL395" s="6" t="s">
        <v>139</v>
      </c>
      <c r="AM395">
        <v>53</v>
      </c>
      <c r="AN395" s="6">
        <f t="shared" si="12"/>
        <v>0</v>
      </c>
      <c r="AO395">
        <v>2</v>
      </c>
      <c r="AP395">
        <v>0</v>
      </c>
      <c r="AQ395">
        <v>0</v>
      </c>
      <c r="AS395">
        <v>10.199999999999999</v>
      </c>
      <c r="AT395">
        <v>31.2</v>
      </c>
      <c r="AU395">
        <v>6150</v>
      </c>
      <c r="AV395">
        <v>255000</v>
      </c>
      <c r="AW395">
        <v>15</v>
      </c>
      <c r="AX395">
        <v>18</v>
      </c>
      <c r="AY395">
        <v>0.68</v>
      </c>
      <c r="AZ395">
        <v>128.1</v>
      </c>
      <c r="KD395" s="36">
        <v>242445</v>
      </c>
      <c r="KE395">
        <f>E395-KD395</f>
        <v>5</v>
      </c>
    </row>
    <row r="396" spans="1:291" x14ac:dyDescent="0.35">
      <c r="A396" t="s">
        <v>674</v>
      </c>
      <c r="B396">
        <v>1</v>
      </c>
      <c r="C396">
        <v>0</v>
      </c>
      <c r="D396">
        <v>0</v>
      </c>
      <c r="E396" s="1">
        <v>242444</v>
      </c>
      <c r="F396" s="2">
        <v>61.998631074606436</v>
      </c>
      <c r="G396">
        <v>5</v>
      </c>
      <c r="H396" t="s">
        <v>675</v>
      </c>
      <c r="I396">
        <v>78</v>
      </c>
      <c r="J396">
        <v>164</v>
      </c>
      <c r="K396" s="2">
        <f t="shared" si="11"/>
        <v>29.000594883997621</v>
      </c>
      <c r="L396">
        <v>1</v>
      </c>
      <c r="M396">
        <v>3</v>
      </c>
      <c r="N396">
        <v>1.2</v>
      </c>
      <c r="O396" t="s">
        <v>136</v>
      </c>
      <c r="P396">
        <v>0</v>
      </c>
      <c r="R396">
        <v>0</v>
      </c>
      <c r="S396">
        <v>3</v>
      </c>
      <c r="U396">
        <v>26</v>
      </c>
      <c r="V396">
        <v>2.8</v>
      </c>
      <c r="W396" s="4">
        <v>242445</v>
      </c>
      <c r="Z396">
        <v>12.4</v>
      </c>
      <c r="AA396" s="2">
        <v>36.5</v>
      </c>
      <c r="AB396">
        <v>8840</v>
      </c>
      <c r="AC396" s="6">
        <v>188000</v>
      </c>
      <c r="AD396" s="6">
        <v>18</v>
      </c>
      <c r="AE396" s="6">
        <v>23</v>
      </c>
      <c r="AF396" s="6">
        <v>1.26</v>
      </c>
      <c r="AG396" s="6">
        <v>60.7</v>
      </c>
      <c r="AH396" s="6">
        <v>0</v>
      </c>
    </row>
    <row r="397" spans="1:291" x14ac:dyDescent="0.35">
      <c r="A397" t="s">
        <v>676</v>
      </c>
      <c r="B397">
        <v>1</v>
      </c>
      <c r="C397">
        <v>0</v>
      </c>
      <c r="D397">
        <v>0</v>
      </c>
      <c r="E397" s="1">
        <v>242495</v>
      </c>
      <c r="F397" s="2">
        <v>18.321697467488022</v>
      </c>
      <c r="G397">
        <v>0</v>
      </c>
      <c r="I397">
        <v>89</v>
      </c>
      <c r="J397">
        <v>170</v>
      </c>
      <c r="K397" s="2">
        <f t="shared" si="11"/>
        <v>30.79584775086505</v>
      </c>
      <c r="L397">
        <v>2</v>
      </c>
      <c r="M397">
        <v>3</v>
      </c>
      <c r="N397">
        <v>1.1000000000000001</v>
      </c>
      <c r="P397">
        <v>0</v>
      </c>
      <c r="R397">
        <v>2</v>
      </c>
      <c r="S397">
        <v>0</v>
      </c>
      <c r="U397">
        <v>844</v>
      </c>
      <c r="V397">
        <v>30.4</v>
      </c>
      <c r="W397" s="4">
        <v>242495</v>
      </c>
      <c r="Z397">
        <v>14.7</v>
      </c>
      <c r="AA397" s="2">
        <v>47.2</v>
      </c>
      <c r="AB397">
        <v>7740</v>
      </c>
      <c r="AC397" s="6">
        <v>255000</v>
      </c>
      <c r="AD397" s="6">
        <v>28</v>
      </c>
      <c r="AE397" s="6">
        <v>47</v>
      </c>
      <c r="AF397" s="6">
        <v>0.69</v>
      </c>
      <c r="AG397" s="6">
        <v>138.9</v>
      </c>
      <c r="AH397" s="6">
        <v>0</v>
      </c>
    </row>
    <row r="398" spans="1:291" x14ac:dyDescent="0.35">
      <c r="A398" t="s">
        <v>677</v>
      </c>
      <c r="B398">
        <v>1</v>
      </c>
      <c r="C398">
        <v>0</v>
      </c>
      <c r="D398">
        <v>0</v>
      </c>
      <c r="E398" s="1">
        <v>242432</v>
      </c>
      <c r="F398" s="2">
        <v>25.618069815195071</v>
      </c>
      <c r="G398">
        <v>6</v>
      </c>
      <c r="H398" t="s">
        <v>148</v>
      </c>
      <c r="I398">
        <v>50</v>
      </c>
      <c r="J398">
        <v>180</v>
      </c>
      <c r="K398" s="2">
        <f t="shared" si="11"/>
        <v>15.432098765432098</v>
      </c>
      <c r="L398">
        <v>2</v>
      </c>
      <c r="M398">
        <v>3</v>
      </c>
      <c r="N398">
        <v>1.2</v>
      </c>
      <c r="O398" t="s">
        <v>136</v>
      </c>
      <c r="P398">
        <v>0</v>
      </c>
      <c r="R398">
        <v>5</v>
      </c>
      <c r="S398">
        <v>0</v>
      </c>
      <c r="U398">
        <v>230</v>
      </c>
      <c r="V398">
        <v>17.2</v>
      </c>
      <c r="W398" s="4">
        <v>242460</v>
      </c>
      <c r="Z398">
        <v>12.6</v>
      </c>
      <c r="AA398" s="2">
        <v>42.8</v>
      </c>
      <c r="AB398">
        <v>10900</v>
      </c>
      <c r="AC398" s="6">
        <v>379000</v>
      </c>
      <c r="AD398" s="6">
        <v>53</v>
      </c>
      <c r="AE398" s="6">
        <v>70</v>
      </c>
      <c r="AF398" s="6">
        <v>1.1299999999999999</v>
      </c>
      <c r="AG398" s="6">
        <v>89.8</v>
      </c>
      <c r="AH398" s="6">
        <v>0</v>
      </c>
    </row>
    <row r="399" spans="1:291" x14ac:dyDescent="0.35">
      <c r="A399" t="s">
        <v>678</v>
      </c>
      <c r="B399">
        <v>1</v>
      </c>
      <c r="C399">
        <v>0</v>
      </c>
      <c r="D399">
        <v>0</v>
      </c>
      <c r="E399" s="1">
        <v>242453</v>
      </c>
      <c r="F399" s="2">
        <v>36.410677618069812</v>
      </c>
      <c r="G399">
        <v>5</v>
      </c>
      <c r="H399" t="s">
        <v>148</v>
      </c>
      <c r="I399">
        <v>50</v>
      </c>
      <c r="J399">
        <v>176</v>
      </c>
      <c r="K399" s="2">
        <f t="shared" si="11"/>
        <v>16.141528925619834</v>
      </c>
      <c r="L399">
        <v>1</v>
      </c>
      <c r="M399">
        <v>3</v>
      </c>
      <c r="N399">
        <v>4</v>
      </c>
      <c r="P399">
        <v>0</v>
      </c>
      <c r="R399">
        <v>0</v>
      </c>
      <c r="S399">
        <v>0</v>
      </c>
      <c r="U399">
        <v>11</v>
      </c>
      <c r="V399">
        <v>4.3</v>
      </c>
      <c r="W399" s="4">
        <v>242457</v>
      </c>
      <c r="Z399">
        <v>8.6999999999999993</v>
      </c>
      <c r="AA399" s="2">
        <v>26.2</v>
      </c>
      <c r="AB399">
        <v>2410</v>
      </c>
      <c r="AC399" s="6">
        <v>175000</v>
      </c>
      <c r="AD399" s="6">
        <v>87</v>
      </c>
      <c r="AE399" s="6">
        <v>31</v>
      </c>
      <c r="AF399" s="6">
        <v>0.96</v>
      </c>
      <c r="AG399" s="6">
        <v>101.3</v>
      </c>
      <c r="AH399" s="6">
        <v>0</v>
      </c>
    </row>
    <row r="400" spans="1:291" x14ac:dyDescent="0.35">
      <c r="A400" t="s">
        <v>679</v>
      </c>
      <c r="B400">
        <v>1</v>
      </c>
      <c r="C400">
        <v>0</v>
      </c>
      <c r="D400">
        <v>0</v>
      </c>
      <c r="E400" s="1">
        <v>242452</v>
      </c>
      <c r="F400" s="2">
        <v>65.190965092402465</v>
      </c>
      <c r="G400">
        <v>5</v>
      </c>
      <c r="H400" t="s">
        <v>80</v>
      </c>
      <c r="I400">
        <v>49</v>
      </c>
      <c r="J400">
        <v>162</v>
      </c>
      <c r="K400" s="2">
        <f t="shared" si="11"/>
        <v>18.67093430879439</v>
      </c>
      <c r="L400">
        <v>1</v>
      </c>
      <c r="M400">
        <v>0</v>
      </c>
      <c r="N400">
        <v>0</v>
      </c>
      <c r="P400">
        <v>0</v>
      </c>
      <c r="R400">
        <v>5</v>
      </c>
      <c r="S400">
        <v>0</v>
      </c>
      <c r="U400">
        <v>11</v>
      </c>
      <c r="V400">
        <v>1.4</v>
      </c>
      <c r="W400" s="4">
        <v>242456</v>
      </c>
      <c r="Z400">
        <v>10.3</v>
      </c>
      <c r="AA400" s="2">
        <v>32.9</v>
      </c>
      <c r="AB400">
        <v>4510</v>
      </c>
      <c r="AC400" s="6">
        <v>346000</v>
      </c>
      <c r="AD400" s="6">
        <v>29</v>
      </c>
      <c r="AE400" s="6">
        <v>15</v>
      </c>
      <c r="AF400" s="6">
        <v>0.68</v>
      </c>
      <c r="AG400" s="6">
        <v>100.2</v>
      </c>
      <c r="AH400" s="6">
        <v>0</v>
      </c>
    </row>
    <row r="401" spans="1:291" x14ac:dyDescent="0.35">
      <c r="A401" t="s">
        <v>680</v>
      </c>
      <c r="B401">
        <v>1</v>
      </c>
      <c r="C401">
        <v>0</v>
      </c>
      <c r="D401">
        <v>0</v>
      </c>
      <c r="E401" s="1">
        <v>242319</v>
      </c>
      <c r="F401" s="2">
        <v>25.136208076659823</v>
      </c>
      <c r="G401">
        <v>0</v>
      </c>
      <c r="I401">
        <v>56</v>
      </c>
      <c r="J401">
        <v>180</v>
      </c>
      <c r="K401" s="2">
        <f t="shared" si="11"/>
        <v>17.283950617283949</v>
      </c>
      <c r="L401">
        <v>2</v>
      </c>
      <c r="M401">
        <v>0</v>
      </c>
      <c r="N401">
        <v>0</v>
      </c>
      <c r="P401">
        <v>0</v>
      </c>
      <c r="R401">
        <v>5</v>
      </c>
      <c r="S401">
        <v>0</v>
      </c>
      <c r="U401">
        <v>5</v>
      </c>
      <c r="V401">
        <v>0.7</v>
      </c>
      <c r="W401" s="4">
        <v>242444</v>
      </c>
      <c r="AH401" s="6">
        <v>0</v>
      </c>
    </row>
    <row r="402" spans="1:291" x14ac:dyDescent="0.35">
      <c r="A402" t="s">
        <v>681</v>
      </c>
      <c r="B402">
        <v>1</v>
      </c>
      <c r="C402">
        <v>1</v>
      </c>
      <c r="D402">
        <v>0</v>
      </c>
      <c r="E402" s="1">
        <v>242160</v>
      </c>
      <c r="F402" s="2">
        <v>53.574264202600958</v>
      </c>
      <c r="G402">
        <v>5</v>
      </c>
      <c r="H402" t="s">
        <v>682</v>
      </c>
      <c r="I402">
        <v>48</v>
      </c>
      <c r="J402">
        <v>147</v>
      </c>
      <c r="K402" s="2">
        <f t="shared" si="11"/>
        <v>22.212966819380814</v>
      </c>
      <c r="L402">
        <v>1</v>
      </c>
      <c r="M402">
        <v>3</v>
      </c>
      <c r="N402">
        <v>1.2</v>
      </c>
      <c r="O402" t="s">
        <v>184</v>
      </c>
      <c r="P402">
        <v>0</v>
      </c>
      <c r="R402">
        <v>0</v>
      </c>
      <c r="S402">
        <v>0</v>
      </c>
      <c r="U402">
        <v>257</v>
      </c>
      <c r="V402">
        <v>12.5</v>
      </c>
      <c r="W402" s="4">
        <v>242173</v>
      </c>
      <c r="X402">
        <v>365080</v>
      </c>
      <c r="Y402" s="4">
        <v>242173</v>
      </c>
      <c r="Z402">
        <v>10.8</v>
      </c>
      <c r="AA402" s="2">
        <v>32.6</v>
      </c>
      <c r="AB402">
        <v>8030</v>
      </c>
      <c r="AC402" s="6">
        <v>406000</v>
      </c>
      <c r="AD402" s="6">
        <v>37</v>
      </c>
      <c r="AE402" s="6">
        <v>76</v>
      </c>
      <c r="AF402" s="6">
        <v>1.34</v>
      </c>
      <c r="AG402" s="6">
        <v>45.2</v>
      </c>
      <c r="AH402" s="6">
        <v>0</v>
      </c>
    </row>
    <row r="403" spans="1:291" x14ac:dyDescent="0.35">
      <c r="A403" t="s">
        <v>683</v>
      </c>
      <c r="B403">
        <v>1</v>
      </c>
      <c r="C403">
        <v>0</v>
      </c>
      <c r="D403">
        <v>0</v>
      </c>
      <c r="E403" s="1">
        <v>242212</v>
      </c>
      <c r="F403" s="2">
        <v>47.937029431895965</v>
      </c>
      <c r="G403">
        <v>5</v>
      </c>
      <c r="H403" t="s">
        <v>80</v>
      </c>
      <c r="I403">
        <v>49</v>
      </c>
      <c r="J403">
        <v>175</v>
      </c>
      <c r="K403" s="2">
        <f t="shared" si="11"/>
        <v>16</v>
      </c>
      <c r="L403">
        <v>1</v>
      </c>
      <c r="M403">
        <v>0</v>
      </c>
      <c r="N403">
        <v>0</v>
      </c>
      <c r="P403">
        <v>0</v>
      </c>
      <c r="R403">
        <v>0</v>
      </c>
      <c r="S403">
        <v>0</v>
      </c>
      <c r="U403">
        <v>10</v>
      </c>
      <c r="V403">
        <v>1.3</v>
      </c>
      <c r="W403" s="4">
        <v>242213</v>
      </c>
      <c r="Z403">
        <v>8.6999999999999993</v>
      </c>
      <c r="AA403" s="2">
        <v>25.6</v>
      </c>
      <c r="AB403">
        <v>10020</v>
      </c>
      <c r="AC403" s="6">
        <v>290000</v>
      </c>
      <c r="AD403" s="6">
        <v>84</v>
      </c>
      <c r="AE403" s="6">
        <v>17</v>
      </c>
      <c r="AF403" s="6">
        <v>0.88</v>
      </c>
      <c r="AG403" s="6">
        <v>102.3</v>
      </c>
      <c r="AH403" s="6">
        <v>0</v>
      </c>
    </row>
    <row r="404" spans="1:291" x14ac:dyDescent="0.35">
      <c r="A404" t="s">
        <v>684</v>
      </c>
      <c r="B404">
        <v>1</v>
      </c>
      <c r="C404">
        <v>1</v>
      </c>
      <c r="D404">
        <v>0</v>
      </c>
      <c r="E404" s="1">
        <v>242261</v>
      </c>
      <c r="F404" s="2">
        <v>25.900068446269678</v>
      </c>
      <c r="G404">
        <v>5</v>
      </c>
      <c r="H404" t="s">
        <v>685</v>
      </c>
      <c r="I404">
        <v>40</v>
      </c>
      <c r="J404">
        <v>142</v>
      </c>
      <c r="K404" s="2">
        <f t="shared" si="11"/>
        <v>19.837333862328904</v>
      </c>
      <c r="L404">
        <v>1</v>
      </c>
      <c r="M404">
        <v>0</v>
      </c>
      <c r="N404">
        <v>0</v>
      </c>
      <c r="P404">
        <v>0</v>
      </c>
      <c r="R404">
        <v>0</v>
      </c>
      <c r="S404">
        <v>7</v>
      </c>
      <c r="T404" t="s">
        <v>282</v>
      </c>
      <c r="U404">
        <v>393</v>
      </c>
      <c r="V404">
        <v>23.6</v>
      </c>
      <c r="W404" s="4">
        <v>242261</v>
      </c>
      <c r="Z404">
        <v>14.1</v>
      </c>
      <c r="AA404" s="2">
        <v>44</v>
      </c>
      <c r="AB404">
        <v>10970</v>
      </c>
      <c r="AC404" s="6">
        <v>85000</v>
      </c>
      <c r="AD404" s="6">
        <v>23</v>
      </c>
      <c r="AE404" s="6">
        <v>21</v>
      </c>
      <c r="AF404" s="6">
        <v>0.74</v>
      </c>
      <c r="AG404" s="6">
        <v>113</v>
      </c>
      <c r="AH404" s="6">
        <v>0</v>
      </c>
    </row>
    <row r="405" spans="1:291" x14ac:dyDescent="0.35">
      <c r="A405" t="s">
        <v>686</v>
      </c>
      <c r="B405">
        <v>1</v>
      </c>
      <c r="C405">
        <v>1</v>
      </c>
      <c r="D405">
        <v>0</v>
      </c>
      <c r="E405" s="1">
        <v>242278</v>
      </c>
      <c r="F405" s="2">
        <v>33.878165639972622</v>
      </c>
      <c r="G405">
        <v>6</v>
      </c>
      <c r="H405" t="s">
        <v>133</v>
      </c>
      <c r="I405">
        <v>46</v>
      </c>
      <c r="J405">
        <v>150</v>
      </c>
      <c r="K405" s="2">
        <f t="shared" si="11"/>
        <v>20.444444444444443</v>
      </c>
      <c r="L405">
        <v>2</v>
      </c>
      <c r="M405">
        <v>3</v>
      </c>
      <c r="N405">
        <v>1.2</v>
      </c>
      <c r="O405" t="s">
        <v>114</v>
      </c>
      <c r="P405">
        <v>0</v>
      </c>
      <c r="R405">
        <v>0</v>
      </c>
      <c r="S405">
        <v>0</v>
      </c>
      <c r="U405">
        <v>90</v>
      </c>
      <c r="V405">
        <v>8.4</v>
      </c>
      <c r="W405" s="4">
        <v>242292</v>
      </c>
      <c r="Z405">
        <v>13.5</v>
      </c>
      <c r="AA405" s="2">
        <v>41.2</v>
      </c>
      <c r="AB405">
        <v>4780</v>
      </c>
      <c r="AC405" s="6">
        <v>235000</v>
      </c>
      <c r="AD405" s="6">
        <v>23</v>
      </c>
      <c r="AE405" s="6">
        <v>19</v>
      </c>
      <c r="AF405" s="6">
        <v>0.82</v>
      </c>
      <c r="AG405" s="6">
        <v>94.3</v>
      </c>
      <c r="AH405" s="6">
        <v>1</v>
      </c>
      <c r="AJ405" s="4">
        <v>242277</v>
      </c>
      <c r="AK405" s="4" t="s">
        <v>133</v>
      </c>
      <c r="AL405" s="6">
        <v>40</v>
      </c>
      <c r="AO405">
        <v>2</v>
      </c>
      <c r="AP405">
        <v>0</v>
      </c>
      <c r="AQ405">
        <v>0</v>
      </c>
      <c r="KD405" s="36">
        <v>242277</v>
      </c>
      <c r="KE405">
        <f>E405-KD405</f>
        <v>1</v>
      </c>
    </row>
    <row r="406" spans="1:291" x14ac:dyDescent="0.35">
      <c r="A406" t="s">
        <v>687</v>
      </c>
      <c r="B406">
        <v>1</v>
      </c>
      <c r="C406">
        <v>0</v>
      </c>
      <c r="D406">
        <v>0</v>
      </c>
      <c r="E406" s="1">
        <v>242313</v>
      </c>
      <c r="F406" s="2">
        <v>22.11088295687885</v>
      </c>
      <c r="G406">
        <v>0</v>
      </c>
      <c r="I406">
        <v>55</v>
      </c>
      <c r="J406">
        <v>175</v>
      </c>
      <c r="K406" s="2">
        <f t="shared" si="11"/>
        <v>17.959183673469386</v>
      </c>
      <c r="L406">
        <v>2</v>
      </c>
      <c r="M406">
        <v>3</v>
      </c>
      <c r="N406">
        <v>1.1000000000000001</v>
      </c>
      <c r="P406">
        <v>0</v>
      </c>
      <c r="R406">
        <v>2</v>
      </c>
      <c r="S406">
        <v>0</v>
      </c>
      <c r="U406">
        <v>421</v>
      </c>
      <c r="V406">
        <v>13.4</v>
      </c>
      <c r="W406" s="4">
        <v>242313</v>
      </c>
      <c r="Z406">
        <v>14.1</v>
      </c>
      <c r="AA406" s="2">
        <v>42.8</v>
      </c>
      <c r="AB406">
        <v>6290</v>
      </c>
      <c r="AC406" s="6">
        <v>298000</v>
      </c>
      <c r="AD406" s="6">
        <v>20</v>
      </c>
      <c r="AE406" s="6">
        <v>29</v>
      </c>
      <c r="AF406" s="6">
        <v>0.88</v>
      </c>
      <c r="AG406" s="6">
        <v>121.9</v>
      </c>
      <c r="AH406" s="6">
        <v>0</v>
      </c>
    </row>
    <row r="407" spans="1:291" x14ac:dyDescent="0.35">
      <c r="A407" t="s">
        <v>688</v>
      </c>
      <c r="B407">
        <v>1</v>
      </c>
      <c r="C407">
        <v>0</v>
      </c>
      <c r="D407">
        <v>0</v>
      </c>
      <c r="E407" s="1">
        <v>242324</v>
      </c>
      <c r="F407" s="2">
        <v>33.180013689253933</v>
      </c>
      <c r="G407">
        <v>5</v>
      </c>
      <c r="H407" t="s">
        <v>689</v>
      </c>
      <c r="I407">
        <v>125</v>
      </c>
      <c r="J407">
        <v>181</v>
      </c>
      <c r="K407" s="2">
        <f t="shared" si="11"/>
        <v>38.15512346997955</v>
      </c>
      <c r="L407">
        <v>1</v>
      </c>
      <c r="M407">
        <v>0</v>
      </c>
      <c r="N407">
        <v>0</v>
      </c>
      <c r="P407">
        <v>0</v>
      </c>
      <c r="R407">
        <v>2</v>
      </c>
      <c r="S407">
        <v>0</v>
      </c>
      <c r="U407">
        <v>18</v>
      </c>
      <c r="V407">
        <v>1.2</v>
      </c>
      <c r="W407" s="4">
        <v>242325</v>
      </c>
      <c r="Z407">
        <v>14.5</v>
      </c>
      <c r="AA407" s="2">
        <v>44.9</v>
      </c>
      <c r="AB407">
        <v>5340</v>
      </c>
      <c r="AC407" s="6">
        <v>205000</v>
      </c>
      <c r="AD407" s="6">
        <v>33</v>
      </c>
      <c r="AE407" s="6">
        <v>22</v>
      </c>
      <c r="AF407" s="6">
        <v>0.62</v>
      </c>
      <c r="AG407" s="6">
        <v>130.30000000000001</v>
      </c>
      <c r="AH407" s="6">
        <v>0</v>
      </c>
    </row>
    <row r="408" spans="1:291" x14ac:dyDescent="0.35">
      <c r="A408" t="s">
        <v>690</v>
      </c>
      <c r="B408">
        <v>1</v>
      </c>
      <c r="C408">
        <v>1</v>
      </c>
      <c r="D408">
        <v>0</v>
      </c>
      <c r="E408" s="1">
        <v>242236</v>
      </c>
      <c r="F408" s="2">
        <v>23.260780287474333</v>
      </c>
      <c r="G408">
        <v>4</v>
      </c>
      <c r="I408">
        <v>52</v>
      </c>
      <c r="J408">
        <v>150</v>
      </c>
      <c r="K408" s="2">
        <f t="shared" si="11"/>
        <v>23.111111111111111</v>
      </c>
      <c r="L408">
        <v>2</v>
      </c>
      <c r="M408">
        <v>3</v>
      </c>
      <c r="N408">
        <v>3</v>
      </c>
      <c r="P408">
        <v>0</v>
      </c>
      <c r="R408">
        <v>0</v>
      </c>
      <c r="S408">
        <v>0</v>
      </c>
      <c r="U408">
        <v>415</v>
      </c>
      <c r="V408">
        <v>26.3</v>
      </c>
      <c r="W408" s="4">
        <v>242236</v>
      </c>
      <c r="Z408">
        <v>11</v>
      </c>
      <c r="AA408" s="2">
        <v>34</v>
      </c>
      <c r="AB408">
        <v>7190</v>
      </c>
      <c r="AC408" s="6">
        <v>304000</v>
      </c>
      <c r="AD408" s="6">
        <v>16</v>
      </c>
      <c r="AE408" s="6">
        <v>12</v>
      </c>
      <c r="AH408" s="6">
        <v>0</v>
      </c>
    </row>
    <row r="409" spans="1:291" x14ac:dyDescent="0.35">
      <c r="A409" t="s">
        <v>691</v>
      </c>
      <c r="B409">
        <v>1</v>
      </c>
      <c r="C409">
        <v>0</v>
      </c>
      <c r="D409">
        <v>0</v>
      </c>
      <c r="E409" s="1">
        <v>242348</v>
      </c>
      <c r="F409" s="2">
        <v>44.594113620807668</v>
      </c>
      <c r="G409">
        <v>6</v>
      </c>
      <c r="H409" t="s">
        <v>148</v>
      </c>
      <c r="I409">
        <v>52</v>
      </c>
      <c r="J409">
        <v>162</v>
      </c>
      <c r="K409" s="2">
        <f t="shared" si="11"/>
        <v>19.814052735863434</v>
      </c>
      <c r="L409">
        <v>2</v>
      </c>
      <c r="M409">
        <v>0</v>
      </c>
      <c r="N409">
        <v>0</v>
      </c>
      <c r="P409">
        <v>0</v>
      </c>
      <c r="R409">
        <v>0</v>
      </c>
      <c r="S409">
        <v>0</v>
      </c>
      <c r="U409">
        <v>65</v>
      </c>
      <c r="V409">
        <v>5.0999999999999996</v>
      </c>
      <c r="W409" s="4">
        <v>242348</v>
      </c>
      <c r="Z409">
        <v>11.2</v>
      </c>
      <c r="AA409" s="2">
        <v>33.9</v>
      </c>
      <c r="AB409">
        <v>10030</v>
      </c>
      <c r="AC409" s="6">
        <v>435000</v>
      </c>
      <c r="AD409" s="6">
        <v>23</v>
      </c>
      <c r="AE409" s="6">
        <v>17</v>
      </c>
      <c r="AF409" s="6">
        <v>0.74</v>
      </c>
      <c r="AG409" s="6">
        <v>112.2</v>
      </c>
      <c r="AH409" s="6">
        <v>0</v>
      </c>
    </row>
    <row r="410" spans="1:291" x14ac:dyDescent="0.35">
      <c r="A410" t="s">
        <v>692</v>
      </c>
      <c r="B410">
        <v>1</v>
      </c>
      <c r="C410">
        <v>0</v>
      </c>
      <c r="D410">
        <v>0</v>
      </c>
      <c r="E410" s="1">
        <v>242354</v>
      </c>
      <c r="F410" s="2">
        <v>30.535249828884325</v>
      </c>
      <c r="G410">
        <v>7</v>
      </c>
      <c r="I410">
        <v>52</v>
      </c>
      <c r="J410">
        <v>161</v>
      </c>
      <c r="K410" s="2">
        <f t="shared" si="11"/>
        <v>20.060954438486171</v>
      </c>
      <c r="L410">
        <v>2</v>
      </c>
      <c r="M410">
        <v>3</v>
      </c>
      <c r="N410">
        <v>3</v>
      </c>
      <c r="P410">
        <v>0</v>
      </c>
      <c r="R410">
        <v>0</v>
      </c>
      <c r="S410">
        <v>0</v>
      </c>
      <c r="U410">
        <v>311</v>
      </c>
      <c r="V410">
        <v>15.3</v>
      </c>
      <c r="W410" s="4">
        <v>242402</v>
      </c>
      <c r="Z410">
        <v>13.3</v>
      </c>
      <c r="AA410" s="2">
        <v>38.200000000000003</v>
      </c>
      <c r="AB410">
        <v>5310</v>
      </c>
      <c r="AC410" s="6">
        <v>241000</v>
      </c>
      <c r="AD410" s="6">
        <v>21</v>
      </c>
      <c r="AE410" s="6">
        <v>16</v>
      </c>
      <c r="AF410" s="6">
        <v>0.71</v>
      </c>
      <c r="AG410" s="6">
        <v>125.9</v>
      </c>
      <c r="AH410" s="6">
        <v>0</v>
      </c>
    </row>
    <row r="411" spans="1:291" x14ac:dyDescent="0.35">
      <c r="A411" t="s">
        <v>693</v>
      </c>
      <c r="B411">
        <v>1</v>
      </c>
      <c r="C411">
        <v>1</v>
      </c>
      <c r="D411">
        <v>0</v>
      </c>
      <c r="E411" s="1">
        <v>242421</v>
      </c>
      <c r="F411" s="2">
        <v>19.017111567419576</v>
      </c>
      <c r="G411">
        <v>0</v>
      </c>
      <c r="I411">
        <v>50</v>
      </c>
      <c r="J411">
        <v>155</v>
      </c>
      <c r="K411" s="2">
        <f t="shared" si="11"/>
        <v>20.811654526534859</v>
      </c>
      <c r="L411">
        <v>2</v>
      </c>
      <c r="M411">
        <v>3</v>
      </c>
      <c r="N411">
        <v>1.1000000000000001</v>
      </c>
      <c r="P411">
        <v>1</v>
      </c>
      <c r="Q411" s="4">
        <v>241185</v>
      </c>
      <c r="R411">
        <v>0</v>
      </c>
      <c r="S411">
        <v>0</v>
      </c>
      <c r="U411">
        <v>190</v>
      </c>
      <c r="V411">
        <v>7.8</v>
      </c>
      <c r="W411" s="4">
        <v>242421</v>
      </c>
      <c r="Z411">
        <v>11.4</v>
      </c>
      <c r="AA411" s="2">
        <v>34.700000000000003</v>
      </c>
      <c r="AB411">
        <v>5920</v>
      </c>
      <c r="AC411" s="6">
        <v>191000</v>
      </c>
      <c r="AD411" s="6">
        <v>23</v>
      </c>
      <c r="AE411" s="6">
        <v>14</v>
      </c>
      <c r="AF411" s="6">
        <v>0.75</v>
      </c>
      <c r="AG411" s="6">
        <v>115.9</v>
      </c>
      <c r="AH411" s="6">
        <v>0</v>
      </c>
    </row>
    <row r="412" spans="1:291" x14ac:dyDescent="0.35">
      <c r="A412" t="s">
        <v>694</v>
      </c>
      <c r="B412">
        <v>1</v>
      </c>
      <c r="C412">
        <v>1</v>
      </c>
      <c r="D412">
        <v>0</v>
      </c>
      <c r="E412" s="1">
        <v>242372</v>
      </c>
      <c r="F412" s="2">
        <v>24.725530458590008</v>
      </c>
      <c r="G412">
        <v>6</v>
      </c>
      <c r="H412" t="s">
        <v>290</v>
      </c>
      <c r="I412">
        <v>45</v>
      </c>
      <c r="J412">
        <v>160</v>
      </c>
      <c r="K412" s="2">
        <f t="shared" si="11"/>
        <v>17.578125</v>
      </c>
      <c r="L412">
        <v>2</v>
      </c>
      <c r="M412">
        <v>3</v>
      </c>
      <c r="N412">
        <v>1.1000000000000001</v>
      </c>
      <c r="P412">
        <v>0</v>
      </c>
      <c r="R412">
        <v>0</v>
      </c>
      <c r="S412">
        <v>0</v>
      </c>
      <c r="U412">
        <v>29</v>
      </c>
      <c r="V412">
        <v>2.1</v>
      </c>
      <c r="W412" s="4">
        <v>242373</v>
      </c>
      <c r="Z412">
        <v>8.6999999999999993</v>
      </c>
      <c r="AA412" s="2">
        <v>28.1</v>
      </c>
      <c r="AB412">
        <v>9870</v>
      </c>
      <c r="AC412" s="6">
        <v>462000</v>
      </c>
      <c r="AD412" s="6">
        <v>16</v>
      </c>
      <c r="AE412" s="6">
        <v>9</v>
      </c>
      <c r="AF412" s="6">
        <v>0.52</v>
      </c>
      <c r="AG412" s="6">
        <v>134.19999999999999</v>
      </c>
      <c r="AH412" s="6">
        <v>1</v>
      </c>
      <c r="AJ412" s="4">
        <v>242367</v>
      </c>
      <c r="AK412" s="4" t="s">
        <v>290</v>
      </c>
      <c r="AL412" s="6" t="s">
        <v>152</v>
      </c>
      <c r="AM412">
        <v>46</v>
      </c>
      <c r="AN412" s="6">
        <f>AM412-I412</f>
        <v>1</v>
      </c>
      <c r="AO412">
        <v>2</v>
      </c>
      <c r="AP412">
        <v>0</v>
      </c>
      <c r="AQ412">
        <v>0</v>
      </c>
      <c r="KD412" s="36">
        <v>242367</v>
      </c>
      <c r="KE412">
        <f>E412-KD412</f>
        <v>5</v>
      </c>
    </row>
    <row r="413" spans="1:291" x14ac:dyDescent="0.35">
      <c r="A413" t="s">
        <v>695</v>
      </c>
      <c r="B413">
        <v>1</v>
      </c>
      <c r="C413">
        <v>1</v>
      </c>
      <c r="D413">
        <v>0</v>
      </c>
      <c r="E413" s="1">
        <v>242478</v>
      </c>
      <c r="F413" s="2">
        <v>49.664613278576319</v>
      </c>
      <c r="G413">
        <v>6</v>
      </c>
      <c r="H413" t="s">
        <v>148</v>
      </c>
      <c r="I413">
        <v>41</v>
      </c>
      <c r="J413">
        <v>145</v>
      </c>
      <c r="K413" s="2">
        <f t="shared" si="11"/>
        <v>19.500594530321045</v>
      </c>
      <c r="L413">
        <v>2</v>
      </c>
      <c r="M413">
        <v>0</v>
      </c>
      <c r="N413">
        <v>0</v>
      </c>
      <c r="P413">
        <v>0</v>
      </c>
      <c r="R413">
        <v>0</v>
      </c>
      <c r="S413">
        <v>0</v>
      </c>
      <c r="U413">
        <v>379</v>
      </c>
      <c r="V413">
        <v>31.4</v>
      </c>
      <c r="W413" s="4">
        <v>242478</v>
      </c>
      <c r="Z413">
        <v>11.7</v>
      </c>
      <c r="AA413" s="2">
        <v>36.799999999999997</v>
      </c>
      <c r="AB413">
        <v>6680</v>
      </c>
      <c r="AC413" s="6">
        <v>346000</v>
      </c>
      <c r="AD413" s="6">
        <v>45</v>
      </c>
      <c r="AE413" s="6">
        <v>22</v>
      </c>
      <c r="AF413" s="6">
        <v>0.54</v>
      </c>
      <c r="AG413" s="6">
        <v>111.2</v>
      </c>
      <c r="AH413" s="6">
        <v>0</v>
      </c>
    </row>
    <row r="414" spans="1:291" x14ac:dyDescent="0.35">
      <c r="A414" s="29" t="s">
        <v>696</v>
      </c>
      <c r="B414">
        <v>1</v>
      </c>
      <c r="C414">
        <v>1</v>
      </c>
      <c r="D414">
        <v>0</v>
      </c>
      <c r="E414" s="1">
        <v>242450</v>
      </c>
      <c r="F414" s="2">
        <v>60.380561259411365</v>
      </c>
      <c r="G414">
        <v>5</v>
      </c>
      <c r="H414" t="s">
        <v>697</v>
      </c>
      <c r="I414">
        <v>38</v>
      </c>
      <c r="J414">
        <v>143</v>
      </c>
      <c r="K414" s="2">
        <f t="shared" si="11"/>
        <v>18.58281578561299</v>
      </c>
      <c r="L414">
        <v>1</v>
      </c>
      <c r="M414">
        <v>3</v>
      </c>
      <c r="N414">
        <v>1.2</v>
      </c>
      <c r="O414" t="s">
        <v>123</v>
      </c>
      <c r="P414">
        <v>0</v>
      </c>
      <c r="R414">
        <v>0</v>
      </c>
      <c r="S414" t="s">
        <v>119</v>
      </c>
      <c r="T414" t="s">
        <v>424</v>
      </c>
      <c r="U414">
        <v>62</v>
      </c>
      <c r="V414">
        <v>9</v>
      </c>
      <c r="W414" s="4">
        <v>242451</v>
      </c>
      <c r="Z414">
        <v>7.9</v>
      </c>
      <c r="AA414" s="2">
        <v>25.4</v>
      </c>
      <c r="AB414">
        <v>6810</v>
      </c>
      <c r="AC414" s="6">
        <v>34000</v>
      </c>
      <c r="AD414" s="6">
        <v>70</v>
      </c>
      <c r="AE414" s="6">
        <v>44</v>
      </c>
      <c r="AF414" s="6">
        <v>0.81</v>
      </c>
      <c r="AG414" s="6">
        <v>79.2</v>
      </c>
      <c r="AH414" s="6">
        <v>7</v>
      </c>
      <c r="AJ414" s="4">
        <v>242435</v>
      </c>
      <c r="AK414" s="4" t="s">
        <v>698</v>
      </c>
      <c r="AL414" s="6" t="s">
        <v>699</v>
      </c>
      <c r="AM414">
        <v>38</v>
      </c>
      <c r="AN414" s="6">
        <f>AM414-I414</f>
        <v>0</v>
      </c>
      <c r="AO414">
        <v>2</v>
      </c>
      <c r="AP414">
        <v>3</v>
      </c>
      <c r="AQ414">
        <v>1.2</v>
      </c>
      <c r="AR414" t="s">
        <v>114</v>
      </c>
      <c r="BB414" s="4">
        <v>242422</v>
      </c>
      <c r="BC414" t="s">
        <v>700</v>
      </c>
      <c r="BD414">
        <v>39</v>
      </c>
      <c r="BE414">
        <v>47</v>
      </c>
      <c r="BF414">
        <v>2</v>
      </c>
      <c r="BG414">
        <v>0</v>
      </c>
      <c r="BH414">
        <v>0</v>
      </c>
      <c r="BS414" s="4">
        <v>242324</v>
      </c>
      <c r="BT414" t="s">
        <v>195</v>
      </c>
      <c r="BU414">
        <v>58</v>
      </c>
      <c r="BV414">
        <v>46</v>
      </c>
      <c r="BW414">
        <v>2</v>
      </c>
      <c r="BX414">
        <v>3</v>
      </c>
      <c r="BY414">
        <v>1.2</v>
      </c>
      <c r="BZ414" t="s">
        <v>114</v>
      </c>
      <c r="CJ414" s="4">
        <v>242226</v>
      </c>
      <c r="CK414" t="s">
        <v>418</v>
      </c>
      <c r="CL414">
        <v>39</v>
      </c>
      <c r="CM414">
        <v>45</v>
      </c>
      <c r="CN414">
        <v>2</v>
      </c>
      <c r="CO414">
        <v>3</v>
      </c>
      <c r="CP414">
        <v>3</v>
      </c>
      <c r="DA414" s="4">
        <v>242051</v>
      </c>
      <c r="DB414" t="s">
        <v>701</v>
      </c>
      <c r="DC414" t="s">
        <v>653</v>
      </c>
      <c r="DD414">
        <v>45</v>
      </c>
      <c r="DE414">
        <v>2</v>
      </c>
      <c r="DF414">
        <v>0</v>
      </c>
      <c r="DG414">
        <v>0</v>
      </c>
      <c r="DI414">
        <v>10.7</v>
      </c>
      <c r="DJ414">
        <v>35.1</v>
      </c>
      <c r="DK414">
        <v>3620</v>
      </c>
      <c r="DL414">
        <v>177000</v>
      </c>
      <c r="DM414">
        <v>17</v>
      </c>
      <c r="DN414">
        <v>12</v>
      </c>
      <c r="DO414">
        <v>0.71</v>
      </c>
      <c r="DP414">
        <v>95.1</v>
      </c>
      <c r="DR414" s="4">
        <v>241813</v>
      </c>
      <c r="DS414" t="s">
        <v>424</v>
      </c>
      <c r="DT414">
        <v>34</v>
      </c>
      <c r="DU414">
        <v>48</v>
      </c>
      <c r="DV414">
        <v>2</v>
      </c>
      <c r="DW414">
        <v>0</v>
      </c>
      <c r="DX414">
        <v>0</v>
      </c>
      <c r="DZ414">
        <v>11.2</v>
      </c>
      <c r="EA414">
        <v>36.6</v>
      </c>
      <c r="EB414">
        <v>3750</v>
      </c>
      <c r="EC414">
        <v>157000</v>
      </c>
      <c r="EI414" s="4">
        <v>241772</v>
      </c>
      <c r="EJ414" t="s">
        <v>418</v>
      </c>
      <c r="EK414">
        <v>39</v>
      </c>
      <c r="EL414">
        <v>49</v>
      </c>
      <c r="EM414">
        <v>2</v>
      </c>
      <c r="EN414">
        <v>0</v>
      </c>
      <c r="EO414">
        <v>0</v>
      </c>
      <c r="KD414" s="4">
        <v>241772</v>
      </c>
      <c r="KE414">
        <f>E414-KD414</f>
        <v>678</v>
      </c>
    </row>
    <row r="415" spans="1:291" x14ac:dyDescent="0.35">
      <c r="A415" t="s">
        <v>702</v>
      </c>
      <c r="B415">
        <v>1</v>
      </c>
      <c r="C415">
        <v>0</v>
      </c>
      <c r="D415">
        <v>0</v>
      </c>
      <c r="E415" s="1">
        <v>242263</v>
      </c>
      <c r="F415" s="2">
        <v>33.878165639972622</v>
      </c>
      <c r="G415">
        <v>0</v>
      </c>
      <c r="I415">
        <v>71</v>
      </c>
      <c r="J415">
        <v>170</v>
      </c>
      <c r="K415" s="2">
        <f t="shared" si="11"/>
        <v>24.567474048442907</v>
      </c>
      <c r="L415">
        <v>2</v>
      </c>
      <c r="M415">
        <v>3</v>
      </c>
      <c r="N415">
        <v>1.1000000000000001</v>
      </c>
      <c r="P415">
        <v>0</v>
      </c>
      <c r="R415">
        <v>0</v>
      </c>
      <c r="S415">
        <v>0</v>
      </c>
      <c r="U415">
        <v>123</v>
      </c>
      <c r="V415">
        <v>11.3</v>
      </c>
      <c r="W415" s="4">
        <v>242263</v>
      </c>
      <c r="Z415">
        <v>16.7</v>
      </c>
      <c r="AA415" s="2">
        <v>47.3</v>
      </c>
      <c r="AB415">
        <v>6080</v>
      </c>
      <c r="AC415" s="6">
        <v>213000</v>
      </c>
      <c r="AD415" s="6">
        <v>38</v>
      </c>
      <c r="AE415" s="6">
        <v>37</v>
      </c>
      <c r="AF415" s="6">
        <v>0.97</v>
      </c>
      <c r="AG415" s="6">
        <v>102.1</v>
      </c>
      <c r="AH415" s="6">
        <v>0</v>
      </c>
    </row>
    <row r="416" spans="1:291" x14ac:dyDescent="0.35">
      <c r="A416" t="s">
        <v>703</v>
      </c>
      <c r="B416">
        <v>1</v>
      </c>
      <c r="C416">
        <v>1</v>
      </c>
      <c r="D416">
        <v>0</v>
      </c>
      <c r="E416" s="1">
        <v>242275</v>
      </c>
      <c r="F416" s="2">
        <v>69.67556468172485</v>
      </c>
      <c r="G416">
        <v>3</v>
      </c>
      <c r="I416">
        <v>46</v>
      </c>
      <c r="J416">
        <v>150</v>
      </c>
      <c r="K416" s="2">
        <f t="shared" si="11"/>
        <v>20.444444444444443</v>
      </c>
      <c r="L416">
        <v>2</v>
      </c>
      <c r="M416">
        <v>3</v>
      </c>
      <c r="N416">
        <v>1.2</v>
      </c>
      <c r="O416" t="s">
        <v>547</v>
      </c>
      <c r="P416">
        <v>0</v>
      </c>
      <c r="R416">
        <v>0</v>
      </c>
      <c r="S416">
        <v>7</v>
      </c>
      <c r="T416" t="s">
        <v>124</v>
      </c>
      <c r="U416">
        <v>348</v>
      </c>
      <c r="V416">
        <v>21.9</v>
      </c>
      <c r="W416" s="4">
        <v>242275</v>
      </c>
      <c r="X416">
        <v>4139</v>
      </c>
      <c r="Y416" s="4">
        <v>242275</v>
      </c>
      <c r="Z416">
        <v>12.6</v>
      </c>
      <c r="AA416" s="2">
        <v>36.799999999999997</v>
      </c>
      <c r="AB416">
        <v>5130</v>
      </c>
      <c r="AC416" s="6">
        <v>179000</v>
      </c>
      <c r="AD416" s="6">
        <v>20</v>
      </c>
      <c r="AE416" s="6">
        <v>10</v>
      </c>
      <c r="AF416" s="6">
        <v>0.87</v>
      </c>
      <c r="AG416" s="6">
        <v>68.2</v>
      </c>
      <c r="AH416" s="6">
        <v>0</v>
      </c>
    </row>
    <row r="417" spans="1:34" x14ac:dyDescent="0.35">
      <c r="A417" t="s">
        <v>704</v>
      </c>
      <c r="B417">
        <v>1</v>
      </c>
      <c r="C417">
        <v>0</v>
      </c>
      <c r="D417">
        <v>0</v>
      </c>
      <c r="E417" s="1">
        <v>242266</v>
      </c>
      <c r="F417" s="2">
        <v>66.264202600958242</v>
      </c>
      <c r="G417">
        <v>5</v>
      </c>
      <c r="H417" t="s">
        <v>689</v>
      </c>
      <c r="I417">
        <v>83</v>
      </c>
      <c r="J417">
        <v>180</v>
      </c>
      <c r="K417" s="2">
        <f t="shared" si="11"/>
        <v>25.617283950617285</v>
      </c>
      <c r="L417">
        <v>1</v>
      </c>
      <c r="M417">
        <v>0</v>
      </c>
      <c r="N417">
        <v>0</v>
      </c>
      <c r="P417">
        <v>0</v>
      </c>
      <c r="R417">
        <v>0</v>
      </c>
      <c r="S417">
        <v>0</v>
      </c>
      <c r="U417">
        <v>87</v>
      </c>
      <c r="V417">
        <v>13.5</v>
      </c>
      <c r="W417" s="4">
        <v>242268</v>
      </c>
      <c r="Z417">
        <v>14.7</v>
      </c>
      <c r="AA417" s="2">
        <v>43</v>
      </c>
      <c r="AB417">
        <v>5020</v>
      </c>
      <c r="AC417" s="6">
        <v>168000</v>
      </c>
      <c r="AF417" s="6">
        <v>1.26</v>
      </c>
      <c r="AG417" s="6">
        <v>59.1</v>
      </c>
      <c r="AH417" s="6">
        <v>0</v>
      </c>
    </row>
    <row r="418" spans="1:34" x14ac:dyDescent="0.35">
      <c r="A418" t="s">
        <v>705</v>
      </c>
      <c r="B418">
        <v>1</v>
      </c>
      <c r="C418">
        <v>0</v>
      </c>
      <c r="D418">
        <v>0</v>
      </c>
      <c r="E418" s="1">
        <v>242139</v>
      </c>
      <c r="F418" s="2">
        <v>41.034907597535934</v>
      </c>
      <c r="G418">
        <v>6</v>
      </c>
      <c r="H418" t="s">
        <v>125</v>
      </c>
      <c r="I418">
        <v>54</v>
      </c>
      <c r="J418">
        <v>170</v>
      </c>
      <c r="K418" s="2">
        <f t="shared" si="11"/>
        <v>18.685121107266436</v>
      </c>
      <c r="L418">
        <v>2</v>
      </c>
      <c r="M418">
        <v>3</v>
      </c>
      <c r="N418">
        <v>7</v>
      </c>
      <c r="P418">
        <v>0</v>
      </c>
      <c r="R418">
        <v>5</v>
      </c>
      <c r="S418">
        <v>0</v>
      </c>
      <c r="U418">
        <v>123</v>
      </c>
      <c r="V418">
        <v>12</v>
      </c>
      <c r="W418" s="4">
        <v>242185</v>
      </c>
      <c r="Z418">
        <v>8.8000000000000007</v>
      </c>
      <c r="AA418" s="2">
        <v>29</v>
      </c>
      <c r="AB418">
        <v>11720</v>
      </c>
      <c r="AC418" s="6">
        <v>358000</v>
      </c>
      <c r="AD418" s="6">
        <v>27</v>
      </c>
      <c r="AE418" s="6">
        <v>11</v>
      </c>
      <c r="AF418" s="6">
        <v>0.97</v>
      </c>
      <c r="AG418" s="6">
        <v>96.6</v>
      </c>
      <c r="AH418" s="6">
        <v>0</v>
      </c>
    </row>
    <row r="419" spans="1:34" x14ac:dyDescent="0.35">
      <c r="A419" t="s">
        <v>706</v>
      </c>
      <c r="B419">
        <v>1</v>
      </c>
      <c r="C419">
        <v>1</v>
      </c>
      <c r="D419">
        <v>0</v>
      </c>
      <c r="E419" s="1">
        <v>242179</v>
      </c>
      <c r="F419" s="2">
        <v>41.990417522245039</v>
      </c>
      <c r="G419">
        <v>5</v>
      </c>
      <c r="H419" t="s">
        <v>608</v>
      </c>
      <c r="I419">
        <v>56</v>
      </c>
      <c r="J419">
        <v>159</v>
      </c>
      <c r="K419" s="2">
        <f t="shared" si="11"/>
        <v>22.151022507021082</v>
      </c>
      <c r="L419">
        <v>1</v>
      </c>
      <c r="M419">
        <v>3</v>
      </c>
      <c r="N419">
        <v>1.2</v>
      </c>
      <c r="O419" t="s">
        <v>123</v>
      </c>
      <c r="P419">
        <v>0</v>
      </c>
      <c r="R419">
        <v>0</v>
      </c>
      <c r="S419">
        <v>0</v>
      </c>
      <c r="U419">
        <v>229</v>
      </c>
      <c r="V419">
        <v>11.7</v>
      </c>
      <c r="W419" s="4">
        <v>242180</v>
      </c>
      <c r="Z419">
        <v>10.5</v>
      </c>
      <c r="AA419" s="2">
        <v>29.2</v>
      </c>
      <c r="AB419">
        <v>8110</v>
      </c>
      <c r="AC419" s="6">
        <v>173000</v>
      </c>
      <c r="AD419" s="6">
        <v>622</v>
      </c>
      <c r="AE419" s="6">
        <v>498</v>
      </c>
      <c r="AF419" s="6">
        <v>0.57999999999999996</v>
      </c>
      <c r="AG419" s="6">
        <v>114.9</v>
      </c>
      <c r="AH419" s="6">
        <v>0</v>
      </c>
    </row>
    <row r="420" spans="1:34" x14ac:dyDescent="0.35">
      <c r="A420" t="s">
        <v>707</v>
      </c>
      <c r="B420">
        <v>1</v>
      </c>
      <c r="C420">
        <v>0</v>
      </c>
      <c r="D420">
        <v>0</v>
      </c>
      <c r="E420" s="1">
        <v>242382</v>
      </c>
      <c r="F420" s="2">
        <v>61.34428473648186</v>
      </c>
      <c r="G420">
        <v>6</v>
      </c>
      <c r="H420" t="s">
        <v>140</v>
      </c>
      <c r="I420">
        <v>66</v>
      </c>
      <c r="J420">
        <v>170</v>
      </c>
      <c r="K420" s="2">
        <f t="shared" si="11"/>
        <v>22.837370242214533</v>
      </c>
      <c r="L420">
        <v>2</v>
      </c>
      <c r="M420">
        <v>3</v>
      </c>
      <c r="N420">
        <v>1.1000000000000001</v>
      </c>
      <c r="P420">
        <v>1</v>
      </c>
      <c r="Q420" s="4">
        <v>240697</v>
      </c>
      <c r="R420">
        <v>0</v>
      </c>
      <c r="S420">
        <v>6</v>
      </c>
      <c r="T420" t="s">
        <v>708</v>
      </c>
      <c r="U420">
        <v>460</v>
      </c>
      <c r="V420">
        <v>22.1</v>
      </c>
      <c r="W420" s="4">
        <v>242386</v>
      </c>
      <c r="Z420">
        <v>14.5</v>
      </c>
      <c r="AA420" s="2">
        <v>41.8</v>
      </c>
      <c r="AB420">
        <v>5340</v>
      </c>
      <c r="AC420" s="6">
        <v>164000</v>
      </c>
      <c r="AD420" s="6">
        <v>95</v>
      </c>
      <c r="AE420" s="6">
        <v>129</v>
      </c>
      <c r="AF420" s="6">
        <v>1.08</v>
      </c>
      <c r="AG420" s="6">
        <v>73.7</v>
      </c>
      <c r="AH420" s="6">
        <v>0</v>
      </c>
    </row>
    <row r="421" spans="1:34" x14ac:dyDescent="0.35">
      <c r="A421" t="s">
        <v>709</v>
      </c>
      <c r="B421">
        <v>1</v>
      </c>
      <c r="C421">
        <v>1</v>
      </c>
      <c r="D421">
        <v>0</v>
      </c>
      <c r="E421" s="1">
        <v>242423</v>
      </c>
      <c r="F421" s="2">
        <v>34.176591375770023</v>
      </c>
      <c r="G421">
        <v>3</v>
      </c>
      <c r="I421">
        <v>48</v>
      </c>
      <c r="J421">
        <v>155</v>
      </c>
      <c r="K421" s="2">
        <f t="shared" si="11"/>
        <v>19.979188345473464</v>
      </c>
      <c r="L421">
        <v>2</v>
      </c>
      <c r="M421">
        <v>3</v>
      </c>
      <c r="N421">
        <v>1.1000000000000001</v>
      </c>
      <c r="P421">
        <v>0</v>
      </c>
      <c r="R421">
        <v>0</v>
      </c>
      <c r="S421">
        <v>0</v>
      </c>
      <c r="U421">
        <v>501</v>
      </c>
      <c r="V421">
        <v>16.5</v>
      </c>
      <c r="W421" s="4">
        <v>242423</v>
      </c>
      <c r="Z421">
        <v>11.8</v>
      </c>
      <c r="AA421" s="2">
        <v>35.1</v>
      </c>
      <c r="AB421">
        <v>6260</v>
      </c>
      <c r="AC421" s="6">
        <v>234000</v>
      </c>
      <c r="AD421" s="6">
        <v>29</v>
      </c>
      <c r="AE421" s="6">
        <v>26</v>
      </c>
      <c r="AF421" s="6">
        <v>0.68</v>
      </c>
      <c r="AG421" s="6">
        <v>114.5</v>
      </c>
      <c r="AH421" s="6">
        <v>0</v>
      </c>
    </row>
    <row r="422" spans="1:34" x14ac:dyDescent="0.35">
      <c r="A422" t="s">
        <v>710</v>
      </c>
      <c r="B422">
        <v>1</v>
      </c>
      <c r="C422">
        <v>0</v>
      </c>
      <c r="D422">
        <v>0</v>
      </c>
      <c r="E422" s="1">
        <v>242372</v>
      </c>
      <c r="F422" s="2">
        <v>45.34428473648186</v>
      </c>
      <c r="G422">
        <v>5</v>
      </c>
      <c r="H422" t="s">
        <v>711</v>
      </c>
      <c r="I422">
        <v>78</v>
      </c>
      <c r="J422">
        <v>186</v>
      </c>
      <c r="K422" s="2">
        <f t="shared" si="11"/>
        <v>22.545959070412763</v>
      </c>
      <c r="L422">
        <v>1</v>
      </c>
      <c r="M422">
        <v>3</v>
      </c>
      <c r="N422">
        <v>1.2</v>
      </c>
      <c r="O422" t="s">
        <v>226</v>
      </c>
      <c r="P422">
        <v>0</v>
      </c>
      <c r="R422">
        <v>0</v>
      </c>
      <c r="S422">
        <v>7</v>
      </c>
      <c r="T422" t="s">
        <v>712</v>
      </c>
      <c r="U422">
        <v>438</v>
      </c>
      <c r="V422">
        <v>15.9</v>
      </c>
      <c r="W422" s="4">
        <v>242374</v>
      </c>
      <c r="Z422">
        <v>13</v>
      </c>
      <c r="AA422" s="2">
        <v>37.6</v>
      </c>
      <c r="AB422">
        <v>7140</v>
      </c>
      <c r="AC422" s="6">
        <v>148000</v>
      </c>
      <c r="AD422" s="6">
        <v>28</v>
      </c>
      <c r="AE422" s="6">
        <v>38</v>
      </c>
      <c r="AF422" s="6">
        <v>0.62</v>
      </c>
      <c r="AG422" s="6">
        <v>119.8</v>
      </c>
      <c r="AH422" s="6">
        <v>0</v>
      </c>
    </row>
    <row r="423" spans="1:34" x14ac:dyDescent="0.35">
      <c r="A423" t="s">
        <v>713</v>
      </c>
      <c r="B423">
        <v>1</v>
      </c>
      <c r="C423">
        <v>0</v>
      </c>
      <c r="D423">
        <v>0</v>
      </c>
      <c r="E423" s="1">
        <v>242470</v>
      </c>
      <c r="F423" s="2">
        <v>36.646132785763179</v>
      </c>
      <c r="G423">
        <v>6</v>
      </c>
      <c r="H423" t="s">
        <v>148</v>
      </c>
      <c r="I423">
        <v>51.5</v>
      </c>
      <c r="J423">
        <v>173</v>
      </c>
      <c r="K423" s="2">
        <f t="shared" si="11"/>
        <v>17.207390824952387</v>
      </c>
      <c r="L423">
        <v>2</v>
      </c>
      <c r="M423">
        <v>0</v>
      </c>
      <c r="N423">
        <v>0</v>
      </c>
      <c r="P423">
        <v>0</v>
      </c>
      <c r="R423">
        <v>5</v>
      </c>
      <c r="S423">
        <v>0</v>
      </c>
      <c r="U423">
        <v>57</v>
      </c>
      <c r="V423">
        <v>5.7</v>
      </c>
      <c r="W423" s="4">
        <v>242470</v>
      </c>
      <c r="Z423">
        <v>8.6999999999999993</v>
      </c>
      <c r="AA423" s="2">
        <v>25.6</v>
      </c>
      <c r="AB423">
        <v>6060</v>
      </c>
      <c r="AC423" s="6">
        <v>247000</v>
      </c>
      <c r="AD423" s="6">
        <v>34</v>
      </c>
      <c r="AE423" s="6">
        <v>20</v>
      </c>
      <c r="AF423" s="6">
        <v>0.88</v>
      </c>
      <c r="AG423" s="6">
        <v>110.5</v>
      </c>
      <c r="AH423" s="6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9"/>
  <sheetViews>
    <sheetView workbookViewId="0">
      <selection activeCell="K34" sqref="K34"/>
    </sheetView>
  </sheetViews>
  <sheetFormatPr defaultColWidth="8.81640625" defaultRowHeight="14.5" x14ac:dyDescent="0.35"/>
  <cols>
    <col min="3" max="3" width="11.1796875" customWidth="1"/>
    <col min="4" max="4" width="16.453125" customWidth="1"/>
    <col min="5" max="5" width="15.6328125" customWidth="1"/>
    <col min="6" max="6" width="16.1796875" customWidth="1"/>
    <col min="7" max="7" width="20.453125" customWidth="1"/>
    <col min="8" max="8" width="11.81640625" customWidth="1"/>
    <col min="9" max="9" width="17.81640625" customWidth="1"/>
    <col min="10" max="10" width="14.453125" customWidth="1"/>
    <col min="11" max="11" width="59.81640625" customWidth="1"/>
    <col min="12" max="12" width="9.81640625" customWidth="1"/>
  </cols>
  <sheetData>
    <row r="1" spans="1:12" x14ac:dyDescent="0.35">
      <c r="A1" t="s">
        <v>70</v>
      </c>
      <c r="B1" t="s">
        <v>73</v>
      </c>
      <c r="C1" t="s">
        <v>76</v>
      </c>
      <c r="D1" t="s">
        <v>79</v>
      </c>
      <c r="E1" t="s">
        <v>89</v>
      </c>
      <c r="F1" t="s">
        <v>90</v>
      </c>
      <c r="G1" t="s">
        <v>91</v>
      </c>
      <c r="H1" t="s">
        <v>92</v>
      </c>
      <c r="I1" t="s">
        <v>105</v>
      </c>
      <c r="J1" t="s">
        <v>94</v>
      </c>
      <c r="K1" t="s">
        <v>769</v>
      </c>
      <c r="L1" t="s">
        <v>770</v>
      </c>
    </row>
    <row r="2" spans="1:12" x14ac:dyDescent="0.35">
      <c r="A2" t="s">
        <v>71</v>
      </c>
      <c r="B2" t="s">
        <v>74</v>
      </c>
      <c r="C2" t="s">
        <v>77</v>
      </c>
      <c r="D2" t="s">
        <v>719</v>
      </c>
      <c r="E2" t="s">
        <v>728</v>
      </c>
      <c r="F2" t="s">
        <v>731</v>
      </c>
      <c r="G2" t="s">
        <v>738</v>
      </c>
      <c r="H2" t="s">
        <v>752</v>
      </c>
      <c r="I2" t="s">
        <v>754</v>
      </c>
      <c r="J2" s="30" t="s">
        <v>752</v>
      </c>
      <c r="K2" s="31" t="s">
        <v>771</v>
      </c>
      <c r="L2" s="30">
        <v>1</v>
      </c>
    </row>
    <row r="3" spans="1:12" x14ac:dyDescent="0.35">
      <c r="A3" t="s">
        <v>72</v>
      </c>
      <c r="B3" t="s">
        <v>75</v>
      </c>
      <c r="C3" t="s">
        <v>144</v>
      </c>
      <c r="D3" t="s">
        <v>720</v>
      </c>
      <c r="E3" t="s">
        <v>729</v>
      </c>
      <c r="F3" t="s">
        <v>732</v>
      </c>
      <c r="G3" t="s">
        <v>735</v>
      </c>
      <c r="H3" t="s">
        <v>753</v>
      </c>
      <c r="I3" t="s">
        <v>755</v>
      </c>
      <c r="J3" s="30" t="s">
        <v>761</v>
      </c>
      <c r="K3" s="31" t="s">
        <v>772</v>
      </c>
      <c r="L3" s="30">
        <v>2</v>
      </c>
    </row>
    <row r="4" spans="1:12" x14ac:dyDescent="0.35">
      <c r="C4" t="s">
        <v>718</v>
      </c>
      <c r="D4" t="s">
        <v>721</v>
      </c>
      <c r="E4" t="s">
        <v>730</v>
      </c>
      <c r="F4" t="s">
        <v>733</v>
      </c>
      <c r="G4" t="s">
        <v>736</v>
      </c>
      <c r="I4" t="s">
        <v>756</v>
      </c>
      <c r="J4" t="s">
        <v>762</v>
      </c>
      <c r="K4" s="31" t="s">
        <v>773</v>
      </c>
      <c r="L4" s="30">
        <v>3</v>
      </c>
    </row>
    <row r="5" spans="1:12" x14ac:dyDescent="0.35">
      <c r="C5" t="s">
        <v>145</v>
      </c>
      <c r="D5" t="s">
        <v>722</v>
      </c>
      <c r="F5" t="s">
        <v>734</v>
      </c>
      <c r="G5" t="s">
        <v>737</v>
      </c>
      <c r="I5" t="s">
        <v>757</v>
      </c>
      <c r="J5" t="s">
        <v>763</v>
      </c>
      <c r="K5" s="31" t="s">
        <v>774</v>
      </c>
      <c r="L5" s="33">
        <v>4</v>
      </c>
    </row>
    <row r="6" spans="1:12" x14ac:dyDescent="0.35">
      <c r="D6" t="s">
        <v>723</v>
      </c>
      <c r="G6" t="s">
        <v>739</v>
      </c>
      <c r="I6" t="s">
        <v>758</v>
      </c>
      <c r="J6" t="s">
        <v>764</v>
      </c>
      <c r="K6" s="31" t="s">
        <v>775</v>
      </c>
      <c r="L6" s="33">
        <v>5</v>
      </c>
    </row>
    <row r="7" spans="1:12" x14ac:dyDescent="0.35">
      <c r="D7" t="s">
        <v>724</v>
      </c>
      <c r="G7" t="s">
        <v>740</v>
      </c>
      <c r="I7" t="s">
        <v>759</v>
      </c>
      <c r="J7" t="s">
        <v>765</v>
      </c>
      <c r="K7" s="31" t="s">
        <v>776</v>
      </c>
      <c r="L7" s="30">
        <v>6</v>
      </c>
    </row>
    <row r="8" spans="1:12" x14ac:dyDescent="0.35">
      <c r="D8" t="s">
        <v>725</v>
      </c>
      <c r="G8" t="s">
        <v>741</v>
      </c>
      <c r="I8" t="s">
        <v>760</v>
      </c>
      <c r="J8" t="s">
        <v>766</v>
      </c>
      <c r="K8" s="31" t="s">
        <v>817</v>
      </c>
      <c r="L8" s="33">
        <v>7</v>
      </c>
    </row>
    <row r="9" spans="1:12" x14ac:dyDescent="0.35">
      <c r="D9" t="s">
        <v>726</v>
      </c>
      <c r="G9" t="s">
        <v>742</v>
      </c>
      <c r="J9" t="s">
        <v>767</v>
      </c>
      <c r="K9" s="31" t="s">
        <v>777</v>
      </c>
      <c r="L9" s="33">
        <v>8</v>
      </c>
    </row>
    <row r="10" spans="1:12" x14ac:dyDescent="0.35">
      <c r="D10" t="s">
        <v>727</v>
      </c>
      <c r="G10" t="s">
        <v>743</v>
      </c>
      <c r="K10" s="31" t="s">
        <v>778</v>
      </c>
      <c r="L10" s="33">
        <v>9</v>
      </c>
    </row>
    <row r="11" spans="1:12" x14ac:dyDescent="0.35">
      <c r="G11" t="s">
        <v>744</v>
      </c>
      <c r="K11" s="31" t="s">
        <v>779</v>
      </c>
      <c r="L11" s="33">
        <v>10</v>
      </c>
    </row>
    <row r="12" spans="1:12" x14ac:dyDescent="0.35">
      <c r="G12" t="s">
        <v>745</v>
      </c>
      <c r="K12" s="31" t="s">
        <v>818</v>
      </c>
      <c r="L12" s="33">
        <v>11</v>
      </c>
    </row>
    <row r="13" spans="1:12" x14ac:dyDescent="0.35">
      <c r="G13" t="s">
        <v>746</v>
      </c>
      <c r="J13" s="30"/>
      <c r="K13" s="31" t="s">
        <v>780</v>
      </c>
      <c r="L13" s="33">
        <v>12</v>
      </c>
    </row>
    <row r="14" spans="1:12" x14ac:dyDescent="0.35">
      <c r="G14" t="s">
        <v>747</v>
      </c>
      <c r="J14" s="30"/>
      <c r="K14" s="31" t="s">
        <v>819</v>
      </c>
      <c r="L14" s="33">
        <v>13</v>
      </c>
    </row>
    <row r="15" spans="1:12" x14ac:dyDescent="0.35">
      <c r="G15" t="s">
        <v>748</v>
      </c>
      <c r="J15" s="30"/>
      <c r="K15" s="31" t="s">
        <v>143</v>
      </c>
      <c r="L15" s="33">
        <v>14</v>
      </c>
    </row>
    <row r="16" spans="1:12" x14ac:dyDescent="0.35">
      <c r="G16" t="s">
        <v>749</v>
      </c>
      <c r="J16" s="30"/>
      <c r="K16" s="31" t="s">
        <v>781</v>
      </c>
      <c r="L16" s="33">
        <v>15</v>
      </c>
    </row>
    <row r="17" spans="7:12" x14ac:dyDescent="0.35">
      <c r="G17" t="s">
        <v>824</v>
      </c>
      <c r="J17" s="30"/>
      <c r="K17" s="31" t="s">
        <v>820</v>
      </c>
      <c r="L17" s="33">
        <v>16</v>
      </c>
    </row>
    <row r="18" spans="7:12" x14ac:dyDescent="0.35">
      <c r="G18" t="s">
        <v>750</v>
      </c>
      <c r="J18" s="30"/>
      <c r="K18" s="31" t="s">
        <v>782</v>
      </c>
      <c r="L18" s="33">
        <v>17</v>
      </c>
    </row>
    <row r="19" spans="7:12" x14ac:dyDescent="0.35">
      <c r="G19" t="s">
        <v>751</v>
      </c>
      <c r="J19" s="30"/>
      <c r="K19" s="31" t="s">
        <v>783</v>
      </c>
      <c r="L19" s="33">
        <v>18</v>
      </c>
    </row>
    <row r="20" spans="7:12" x14ac:dyDescent="0.35">
      <c r="J20" s="30"/>
      <c r="K20" s="31" t="s">
        <v>784</v>
      </c>
      <c r="L20" s="33">
        <v>19</v>
      </c>
    </row>
    <row r="21" spans="7:12" x14ac:dyDescent="0.35">
      <c r="J21" s="30"/>
      <c r="K21" s="31" t="s">
        <v>785</v>
      </c>
      <c r="L21" s="33">
        <v>20</v>
      </c>
    </row>
    <row r="22" spans="7:12" x14ac:dyDescent="0.35">
      <c r="J22" s="30"/>
      <c r="K22" s="31" t="s">
        <v>786</v>
      </c>
      <c r="L22" s="33">
        <v>21</v>
      </c>
    </row>
    <row r="23" spans="7:12" x14ac:dyDescent="0.35">
      <c r="J23" s="30"/>
      <c r="K23" s="31" t="s">
        <v>787</v>
      </c>
      <c r="L23" s="33">
        <v>22</v>
      </c>
    </row>
    <row r="24" spans="7:12" x14ac:dyDescent="0.35">
      <c r="J24" s="30"/>
      <c r="K24" s="32" t="s">
        <v>788</v>
      </c>
      <c r="L24" s="33">
        <v>23</v>
      </c>
    </row>
    <row r="25" spans="7:12" x14ac:dyDescent="0.35">
      <c r="J25" s="30"/>
      <c r="K25" s="31" t="s">
        <v>552</v>
      </c>
      <c r="L25" s="33">
        <v>24</v>
      </c>
    </row>
    <row r="26" spans="7:12" x14ac:dyDescent="0.35">
      <c r="J26" s="30"/>
      <c r="K26" s="31" t="s">
        <v>789</v>
      </c>
      <c r="L26" s="33">
        <v>25</v>
      </c>
    </row>
    <row r="27" spans="7:12" x14ac:dyDescent="0.35">
      <c r="J27" s="30"/>
      <c r="K27" s="31" t="s">
        <v>790</v>
      </c>
      <c r="L27" s="33">
        <v>26</v>
      </c>
    </row>
    <row r="28" spans="7:12" x14ac:dyDescent="0.35">
      <c r="J28" s="30"/>
      <c r="K28" s="34" t="s">
        <v>791</v>
      </c>
      <c r="L28" s="33">
        <v>27</v>
      </c>
    </row>
    <row r="29" spans="7:12" x14ac:dyDescent="0.35">
      <c r="J29" s="30"/>
      <c r="K29" s="34" t="s">
        <v>792</v>
      </c>
      <c r="L29" s="33">
        <v>28</v>
      </c>
    </row>
    <row r="30" spans="7:12" x14ac:dyDescent="0.35">
      <c r="J30" s="30"/>
      <c r="K30" s="34" t="s">
        <v>793</v>
      </c>
      <c r="L30" s="33">
        <v>29</v>
      </c>
    </row>
    <row r="31" spans="7:12" x14ac:dyDescent="0.35">
      <c r="J31" s="30"/>
      <c r="K31" s="34" t="s">
        <v>794</v>
      </c>
      <c r="L31" s="33">
        <v>30</v>
      </c>
    </row>
    <row r="32" spans="7:12" x14ac:dyDescent="0.35">
      <c r="J32" s="30"/>
      <c r="K32" s="34" t="s">
        <v>795</v>
      </c>
      <c r="L32" s="33">
        <v>31</v>
      </c>
    </row>
    <row r="33" spans="10:12" x14ac:dyDescent="0.35">
      <c r="J33" s="30"/>
      <c r="K33" s="34" t="s">
        <v>796</v>
      </c>
      <c r="L33" s="33">
        <v>32</v>
      </c>
    </row>
    <row r="34" spans="10:12" x14ac:dyDescent="0.35">
      <c r="J34" s="30"/>
      <c r="K34" s="34" t="s">
        <v>797</v>
      </c>
      <c r="L34" s="33">
        <v>33</v>
      </c>
    </row>
    <row r="35" spans="10:12" x14ac:dyDescent="0.35">
      <c r="J35" s="30"/>
      <c r="K35" s="34" t="s">
        <v>821</v>
      </c>
      <c r="L35" s="33">
        <v>34</v>
      </c>
    </row>
    <row r="36" spans="10:12" x14ac:dyDescent="0.35">
      <c r="J36" s="30"/>
      <c r="K36" s="34" t="s">
        <v>798</v>
      </c>
      <c r="L36" s="33">
        <v>35</v>
      </c>
    </row>
    <row r="37" spans="10:12" x14ac:dyDescent="0.35">
      <c r="J37" s="30"/>
      <c r="K37" s="34" t="s">
        <v>799</v>
      </c>
      <c r="L37" s="33">
        <v>36</v>
      </c>
    </row>
    <row r="38" spans="10:12" x14ac:dyDescent="0.35">
      <c r="J38" s="30"/>
      <c r="K38" s="34" t="s">
        <v>800</v>
      </c>
      <c r="L38" s="33">
        <v>37</v>
      </c>
    </row>
    <row r="39" spans="10:12" x14ac:dyDescent="0.35">
      <c r="J39" s="30"/>
      <c r="K39" s="34" t="s">
        <v>801</v>
      </c>
      <c r="L39" s="33">
        <v>38</v>
      </c>
    </row>
    <row r="40" spans="10:12" x14ac:dyDescent="0.35">
      <c r="J40" s="30"/>
      <c r="K40" s="34" t="s">
        <v>802</v>
      </c>
      <c r="L40" s="33">
        <v>39</v>
      </c>
    </row>
    <row r="41" spans="10:12" x14ac:dyDescent="0.35">
      <c r="J41" s="30"/>
      <c r="K41" s="34" t="s">
        <v>803</v>
      </c>
      <c r="L41" s="33">
        <v>40</v>
      </c>
    </row>
    <row r="42" spans="10:12" x14ac:dyDescent="0.35">
      <c r="J42" s="30"/>
      <c r="K42" s="34" t="s">
        <v>804</v>
      </c>
      <c r="L42" s="33">
        <v>41</v>
      </c>
    </row>
    <row r="43" spans="10:12" x14ac:dyDescent="0.35">
      <c r="J43" s="30"/>
      <c r="K43" s="34" t="s">
        <v>805</v>
      </c>
      <c r="L43" s="33">
        <v>42</v>
      </c>
    </row>
    <row r="44" spans="10:12" x14ac:dyDescent="0.35">
      <c r="J44" s="30"/>
      <c r="K44" s="34" t="s">
        <v>806</v>
      </c>
      <c r="L44" s="33">
        <v>43</v>
      </c>
    </row>
    <row r="45" spans="10:12" x14ac:dyDescent="0.35">
      <c r="J45" s="30"/>
      <c r="K45" s="34" t="s">
        <v>807</v>
      </c>
      <c r="L45" s="33">
        <v>44</v>
      </c>
    </row>
    <row r="46" spans="10:12" x14ac:dyDescent="0.35">
      <c r="J46" s="30"/>
      <c r="K46" s="34" t="s">
        <v>808</v>
      </c>
      <c r="L46" s="33">
        <v>45</v>
      </c>
    </row>
    <row r="47" spans="10:12" x14ac:dyDescent="0.35">
      <c r="J47" s="30"/>
      <c r="K47" s="34" t="s">
        <v>809</v>
      </c>
      <c r="L47" s="33">
        <v>46</v>
      </c>
    </row>
    <row r="48" spans="10:12" x14ac:dyDescent="0.35">
      <c r="J48" s="30"/>
      <c r="K48" s="34" t="s">
        <v>810</v>
      </c>
      <c r="L48" s="33">
        <v>47</v>
      </c>
    </row>
    <row r="49" spans="10:12" x14ac:dyDescent="0.35">
      <c r="J49" s="30"/>
      <c r="K49" s="34" t="s">
        <v>811</v>
      </c>
      <c r="L49" s="33">
        <v>48</v>
      </c>
    </row>
    <row r="50" spans="10:12" x14ac:dyDescent="0.35">
      <c r="J50" s="30"/>
      <c r="K50" s="34" t="s">
        <v>812</v>
      </c>
      <c r="L50" s="33">
        <v>49</v>
      </c>
    </row>
    <row r="51" spans="10:12" x14ac:dyDescent="0.35">
      <c r="J51" s="30"/>
      <c r="K51" s="34" t="s">
        <v>813</v>
      </c>
      <c r="L51" s="33">
        <v>50</v>
      </c>
    </row>
    <row r="52" spans="10:12" x14ac:dyDescent="0.35">
      <c r="J52" s="30"/>
      <c r="K52" s="34" t="s">
        <v>814</v>
      </c>
      <c r="L52" s="33">
        <v>51</v>
      </c>
    </row>
    <row r="53" spans="10:12" x14ac:dyDescent="0.35">
      <c r="J53" s="30"/>
      <c r="K53" s="34" t="s">
        <v>815</v>
      </c>
      <c r="L53" s="33">
        <v>52</v>
      </c>
    </row>
    <row r="54" spans="10:12" x14ac:dyDescent="0.35">
      <c r="J54" s="30"/>
      <c r="K54" s="34" t="s">
        <v>816</v>
      </c>
      <c r="L54" s="33">
        <v>53</v>
      </c>
    </row>
    <row r="55" spans="10:12" x14ac:dyDescent="0.35">
      <c r="J55" s="30"/>
      <c r="K55" s="35" t="s">
        <v>134</v>
      </c>
      <c r="L55" s="33">
        <v>54</v>
      </c>
    </row>
    <row r="56" spans="10:12" x14ac:dyDescent="0.35">
      <c r="J56" s="30"/>
      <c r="K56" s="35" t="s">
        <v>822</v>
      </c>
      <c r="L56" s="33">
        <v>55</v>
      </c>
    </row>
    <row r="57" spans="10:12" x14ac:dyDescent="0.35">
      <c r="J57" s="30"/>
      <c r="K57" s="35" t="s">
        <v>546</v>
      </c>
      <c r="L57" s="33">
        <v>56</v>
      </c>
    </row>
    <row r="58" spans="10:12" x14ac:dyDescent="0.35">
      <c r="J58" s="30"/>
      <c r="K58" s="35" t="s">
        <v>467</v>
      </c>
      <c r="L58" s="33">
        <v>57</v>
      </c>
    </row>
    <row r="59" spans="10:12" x14ac:dyDescent="0.35">
      <c r="J59" s="30"/>
      <c r="K59" s="35" t="s">
        <v>195</v>
      </c>
      <c r="L59" s="33">
        <v>58</v>
      </c>
    </row>
    <row r="60" spans="10:12" x14ac:dyDescent="0.35">
      <c r="J60" s="30"/>
      <c r="K60" s="35" t="s">
        <v>194</v>
      </c>
      <c r="L60" s="33">
        <v>59</v>
      </c>
    </row>
    <row r="61" spans="10:12" x14ac:dyDescent="0.35">
      <c r="J61" s="30"/>
      <c r="K61" s="35" t="s">
        <v>717</v>
      </c>
      <c r="L61" s="33">
        <v>60</v>
      </c>
    </row>
    <row r="62" spans="10:12" x14ac:dyDescent="0.35">
      <c r="J62" s="30"/>
      <c r="K62" s="35" t="s">
        <v>823</v>
      </c>
      <c r="L62" s="33">
        <v>61</v>
      </c>
    </row>
    <row r="63" spans="10:12" x14ac:dyDescent="0.35">
      <c r="J63" s="30"/>
      <c r="K63" s="30"/>
      <c r="L63" s="30"/>
    </row>
    <row r="64" spans="10:12" x14ac:dyDescent="0.35">
      <c r="J64" s="30"/>
      <c r="K64" s="30"/>
      <c r="L64" s="30"/>
    </row>
    <row r="65" spans="10:12" x14ac:dyDescent="0.35">
      <c r="J65" s="30"/>
      <c r="K65" s="30"/>
      <c r="L65" s="30"/>
    </row>
    <row r="66" spans="10:12" x14ac:dyDescent="0.35">
      <c r="J66" s="30"/>
      <c r="K66" s="30"/>
      <c r="L66" s="30"/>
    </row>
    <row r="67" spans="10:12" x14ac:dyDescent="0.35">
      <c r="J67" s="30"/>
      <c r="K67" s="30"/>
      <c r="L67" s="30"/>
    </row>
    <row r="68" spans="10:12" x14ac:dyDescent="0.35">
      <c r="J68" s="30"/>
      <c r="K68" s="30"/>
      <c r="L68" s="30"/>
    </row>
    <row r="69" spans="10:12" x14ac:dyDescent="0.35">
      <c r="J69" s="30"/>
      <c r="K69" s="30"/>
      <c r="L69" s="30"/>
    </row>
    <row r="70" spans="10:12" x14ac:dyDescent="0.35">
      <c r="J70" s="30"/>
      <c r="K70" s="30"/>
      <c r="L70" s="30"/>
    </row>
    <row r="71" spans="10:12" x14ac:dyDescent="0.35">
      <c r="J71" s="30"/>
      <c r="K71" s="30"/>
      <c r="L71" s="30"/>
    </row>
    <row r="72" spans="10:12" x14ac:dyDescent="0.35">
      <c r="J72" s="30"/>
      <c r="K72" s="30"/>
      <c r="L72" s="30"/>
    </row>
    <row r="73" spans="10:12" x14ac:dyDescent="0.35">
      <c r="J73" s="30"/>
      <c r="K73" s="30"/>
      <c r="L73" s="30"/>
    </row>
    <row r="74" spans="10:12" x14ac:dyDescent="0.35">
      <c r="J74" s="30"/>
      <c r="K74" s="30"/>
      <c r="L74" s="30"/>
    </row>
    <row r="75" spans="10:12" x14ac:dyDescent="0.35">
      <c r="J75" s="30"/>
      <c r="K75" s="30"/>
      <c r="L75" s="30"/>
    </row>
    <row r="76" spans="10:12" x14ac:dyDescent="0.35">
      <c r="J76" s="30"/>
      <c r="K76" s="30"/>
      <c r="L76" s="30"/>
    </row>
    <row r="77" spans="10:12" x14ac:dyDescent="0.35">
      <c r="J77" s="30"/>
      <c r="K77" s="30"/>
      <c r="L77" s="30"/>
    </row>
    <row r="78" spans="10:12" x14ac:dyDescent="0.35">
      <c r="J78" s="30"/>
      <c r="K78" s="30"/>
      <c r="L78" s="30"/>
    </row>
    <row r="79" spans="10:12" x14ac:dyDescent="0.35">
      <c r="J79" s="30"/>
      <c r="K79" s="30"/>
      <c r="L79" s="30"/>
    </row>
    <row r="80" spans="10:12" x14ac:dyDescent="0.35">
      <c r="J80" s="30"/>
      <c r="K80" s="30"/>
      <c r="L80" s="30"/>
    </row>
    <row r="81" spans="10:12" x14ac:dyDescent="0.35">
      <c r="J81" s="30"/>
      <c r="K81" s="30"/>
      <c r="L81" s="30"/>
    </row>
    <row r="82" spans="10:12" x14ac:dyDescent="0.35">
      <c r="J82" s="30"/>
      <c r="K82" s="30"/>
      <c r="L82" s="30"/>
    </row>
    <row r="83" spans="10:12" x14ac:dyDescent="0.35">
      <c r="J83" s="30"/>
      <c r="K83" s="30"/>
      <c r="L83" s="30"/>
    </row>
    <row r="84" spans="10:12" x14ac:dyDescent="0.35">
      <c r="J84" s="30"/>
      <c r="K84" s="30"/>
      <c r="L84" s="30"/>
    </row>
    <row r="85" spans="10:12" x14ac:dyDescent="0.35">
      <c r="J85" s="30"/>
      <c r="K85" s="30"/>
      <c r="L85" s="30"/>
    </row>
    <row r="86" spans="10:12" x14ac:dyDescent="0.35">
      <c r="J86" s="30"/>
      <c r="K86" s="30"/>
      <c r="L86" s="30"/>
    </row>
    <row r="87" spans="10:12" x14ac:dyDescent="0.35">
      <c r="J87" s="30"/>
      <c r="K87" s="30"/>
      <c r="L87" s="30"/>
    </row>
    <row r="88" spans="10:12" x14ac:dyDescent="0.35">
      <c r="J88" s="30"/>
      <c r="K88" s="30"/>
      <c r="L88" s="30"/>
    </row>
    <row r="89" spans="10:12" x14ac:dyDescent="0.35">
      <c r="J89" s="30"/>
      <c r="K89" s="30"/>
      <c r="L89" s="30"/>
    </row>
    <row r="90" spans="10:12" x14ac:dyDescent="0.35">
      <c r="J90" s="30"/>
      <c r="K90" s="30"/>
      <c r="L90" s="30"/>
    </row>
    <row r="91" spans="10:12" x14ac:dyDescent="0.35">
      <c r="J91" s="30"/>
      <c r="K91" s="30"/>
      <c r="L91" s="30"/>
    </row>
    <row r="92" spans="10:12" x14ac:dyDescent="0.35">
      <c r="J92" s="30"/>
      <c r="K92" s="30"/>
      <c r="L92" s="30"/>
    </row>
    <row r="93" spans="10:12" x14ac:dyDescent="0.35">
      <c r="J93" s="30"/>
      <c r="K93" s="30"/>
      <c r="L93" s="30"/>
    </row>
    <row r="94" spans="10:12" x14ac:dyDescent="0.35">
      <c r="J94" s="30"/>
      <c r="K94" s="30"/>
      <c r="L94" s="30"/>
    </row>
    <row r="95" spans="10:12" x14ac:dyDescent="0.35">
      <c r="J95" s="30"/>
      <c r="K95" s="30"/>
      <c r="L95" s="30"/>
    </row>
    <row r="96" spans="10:12" x14ac:dyDescent="0.35">
      <c r="J96" s="30"/>
      <c r="K96" s="30"/>
      <c r="L96" s="30"/>
    </row>
    <row r="97" spans="10:12" x14ac:dyDescent="0.35">
      <c r="J97" s="30"/>
      <c r="K97" s="30"/>
      <c r="L97" s="30"/>
    </row>
    <row r="98" spans="10:12" x14ac:dyDescent="0.35">
      <c r="J98" s="30"/>
      <c r="K98" s="30"/>
      <c r="L98" s="30"/>
    </row>
    <row r="99" spans="10:12" x14ac:dyDescent="0.35">
      <c r="J99" s="30"/>
      <c r="K99" s="30"/>
      <c r="L99" s="30"/>
    </row>
    <row r="100" spans="10:12" x14ac:dyDescent="0.35">
      <c r="J100" s="30"/>
      <c r="K100" s="30"/>
      <c r="L100" s="30"/>
    </row>
    <row r="101" spans="10:12" x14ac:dyDescent="0.35">
      <c r="J101" s="30"/>
      <c r="K101" s="30"/>
      <c r="L101" s="30"/>
    </row>
    <row r="102" spans="10:12" x14ac:dyDescent="0.35">
      <c r="J102" s="30"/>
      <c r="K102" s="30"/>
      <c r="L102" s="30"/>
    </row>
    <row r="103" spans="10:12" x14ac:dyDescent="0.35">
      <c r="J103" s="30"/>
      <c r="K103" s="30"/>
      <c r="L103" s="30"/>
    </row>
    <row r="104" spans="10:12" x14ac:dyDescent="0.35">
      <c r="J104" s="30"/>
      <c r="K104" s="30"/>
      <c r="L104" s="30"/>
    </row>
    <row r="105" spans="10:12" x14ac:dyDescent="0.35">
      <c r="J105" s="30"/>
      <c r="K105" s="30"/>
      <c r="L105" s="30"/>
    </row>
    <row r="106" spans="10:12" x14ac:dyDescent="0.35">
      <c r="J106" s="30"/>
      <c r="K106" s="30"/>
      <c r="L106" s="30"/>
    </row>
    <row r="107" spans="10:12" x14ac:dyDescent="0.35">
      <c r="J107" s="30"/>
      <c r="K107" s="30"/>
      <c r="L107" s="30"/>
    </row>
    <row r="108" spans="10:12" x14ac:dyDescent="0.35">
      <c r="J108" s="30"/>
      <c r="K108" s="30"/>
      <c r="L108" s="30"/>
    </row>
    <row r="109" spans="10:12" x14ac:dyDescent="0.35">
      <c r="J109" s="30"/>
      <c r="K109" s="30"/>
      <c r="L109" s="30"/>
    </row>
    <row r="110" spans="10:12" x14ac:dyDescent="0.35">
      <c r="J110" s="30"/>
      <c r="K110" s="30"/>
      <c r="L110" s="30"/>
    </row>
    <row r="111" spans="10:12" x14ac:dyDescent="0.35">
      <c r="J111" s="30"/>
      <c r="K111" s="30"/>
      <c r="L111" s="30"/>
    </row>
    <row r="112" spans="10:12" x14ac:dyDescent="0.35">
      <c r="J112" s="30"/>
      <c r="K112" s="30"/>
      <c r="L112" s="30"/>
    </row>
    <row r="113" spans="10:12" x14ac:dyDescent="0.35">
      <c r="J113" s="30"/>
      <c r="K113" s="30"/>
      <c r="L113" s="30"/>
    </row>
    <row r="114" spans="10:12" x14ac:dyDescent="0.35">
      <c r="J114" s="30"/>
      <c r="K114" s="30"/>
      <c r="L114" s="30"/>
    </row>
    <row r="115" spans="10:12" x14ac:dyDescent="0.35">
      <c r="J115" s="30"/>
      <c r="K115" s="30"/>
      <c r="L115" s="30"/>
    </row>
    <row r="116" spans="10:12" x14ac:dyDescent="0.35">
      <c r="J116" s="30"/>
      <c r="K116" s="30"/>
      <c r="L116" s="30"/>
    </row>
    <row r="117" spans="10:12" x14ac:dyDescent="0.35">
      <c r="J117" s="30"/>
      <c r="K117" s="30"/>
      <c r="L117" s="30"/>
    </row>
    <row r="118" spans="10:12" x14ac:dyDescent="0.35">
      <c r="J118" s="30"/>
      <c r="K118" s="30"/>
      <c r="L118" s="30"/>
    </row>
    <row r="119" spans="10:12" x14ac:dyDescent="0.35">
      <c r="J119" s="30"/>
      <c r="K119" s="30"/>
      <c r="L119" s="30"/>
    </row>
    <row r="120" spans="10:12" x14ac:dyDescent="0.35">
      <c r="J120" s="30"/>
      <c r="K120" s="30"/>
      <c r="L120" s="30"/>
    </row>
    <row r="121" spans="10:12" x14ac:dyDescent="0.35">
      <c r="J121" s="30"/>
      <c r="K121" s="30"/>
      <c r="L121" s="30"/>
    </row>
    <row r="122" spans="10:12" x14ac:dyDescent="0.35">
      <c r="J122" s="30"/>
      <c r="K122" s="30"/>
      <c r="L122" s="30"/>
    </row>
    <row r="123" spans="10:12" x14ac:dyDescent="0.35">
      <c r="J123" s="30"/>
      <c r="K123" s="30"/>
      <c r="L123" s="30"/>
    </row>
    <row r="124" spans="10:12" x14ac:dyDescent="0.35">
      <c r="J124" s="30"/>
      <c r="K124" s="30"/>
      <c r="L124" s="30"/>
    </row>
    <row r="125" spans="10:12" x14ac:dyDescent="0.35">
      <c r="J125" s="30"/>
      <c r="K125" s="30"/>
      <c r="L125" s="30"/>
    </row>
    <row r="126" spans="10:12" x14ac:dyDescent="0.35">
      <c r="J126" s="30"/>
      <c r="K126" s="30"/>
      <c r="L126" s="30"/>
    </row>
    <row r="127" spans="10:12" x14ac:dyDescent="0.35">
      <c r="J127" s="30"/>
      <c r="K127" s="30"/>
      <c r="L127" s="30"/>
    </row>
    <row r="128" spans="10:12" x14ac:dyDescent="0.35">
      <c r="J128" s="30"/>
      <c r="K128" s="30"/>
      <c r="L128" s="30"/>
    </row>
    <row r="129" spans="10:12" x14ac:dyDescent="0.35">
      <c r="J129" s="30"/>
      <c r="L129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Description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Glenn Jackson</cp:lastModifiedBy>
  <dcterms:created xsi:type="dcterms:W3CDTF">2021-09-23T07:10:53Z</dcterms:created>
  <dcterms:modified xsi:type="dcterms:W3CDTF">2022-07-13T15:21:58Z</dcterms:modified>
</cp:coreProperties>
</file>