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90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cmvm/eb/users/fgrey/from Desktop/manuscripts/VCP/Plos Path/Resubmisison/new submission/Final/"/>
    </mc:Choice>
  </mc:AlternateContent>
  <bookViews>
    <workbookView xWindow="0" yWindow="460" windowWidth="25600" windowHeight="17460" tabRatio="500"/>
  </bookViews>
  <sheets>
    <sheet name="Sheet1" sheetId="1" r:id="rId1"/>
  </sheets>
  <calcPr calcId="14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68" i="1" l="1"/>
  <c r="Q168" i="1"/>
  <c r="P168" i="1"/>
  <c r="R167" i="1"/>
  <c r="Q167" i="1"/>
  <c r="P167" i="1"/>
  <c r="R166" i="1"/>
  <c r="Q166" i="1"/>
  <c r="P166" i="1"/>
  <c r="R165" i="1"/>
  <c r="Q165" i="1"/>
  <c r="P165" i="1"/>
  <c r="R164" i="1"/>
  <c r="Q164" i="1"/>
  <c r="P164" i="1"/>
  <c r="R163" i="1"/>
  <c r="Q163" i="1"/>
  <c r="P163" i="1"/>
  <c r="R162" i="1"/>
  <c r="Q162" i="1"/>
  <c r="P162" i="1"/>
  <c r="R161" i="1"/>
  <c r="Q161" i="1"/>
  <c r="P161" i="1"/>
  <c r="R160" i="1"/>
  <c r="Q160" i="1"/>
  <c r="P160" i="1"/>
  <c r="R159" i="1"/>
  <c r="Q159" i="1"/>
  <c r="P159" i="1"/>
  <c r="R158" i="1"/>
  <c r="Q158" i="1"/>
  <c r="P158" i="1"/>
  <c r="R157" i="1"/>
  <c r="Q157" i="1"/>
  <c r="P157" i="1"/>
  <c r="R156" i="1"/>
  <c r="Q156" i="1"/>
  <c r="P156" i="1"/>
  <c r="R155" i="1"/>
  <c r="Q155" i="1"/>
  <c r="P155" i="1"/>
  <c r="R154" i="1"/>
  <c r="Q154" i="1"/>
  <c r="P154" i="1"/>
  <c r="R153" i="1"/>
  <c r="Q153" i="1"/>
  <c r="P153" i="1"/>
  <c r="R152" i="1"/>
  <c r="Q152" i="1"/>
  <c r="P152" i="1"/>
  <c r="R151" i="1"/>
  <c r="Q151" i="1"/>
  <c r="P151" i="1"/>
  <c r="R150" i="1"/>
  <c r="Q150" i="1"/>
  <c r="P150" i="1"/>
  <c r="R149" i="1"/>
  <c r="Q149" i="1"/>
  <c r="P149" i="1"/>
  <c r="R148" i="1"/>
  <c r="Q148" i="1"/>
  <c r="P148" i="1"/>
  <c r="R147" i="1"/>
  <c r="Q147" i="1"/>
  <c r="P147" i="1"/>
  <c r="R146" i="1"/>
  <c r="Q146" i="1"/>
  <c r="P146" i="1"/>
  <c r="R145" i="1"/>
  <c r="Q145" i="1"/>
  <c r="P145" i="1"/>
  <c r="R144" i="1"/>
  <c r="Q144" i="1"/>
  <c r="P144" i="1"/>
  <c r="R143" i="1"/>
  <c r="Q143" i="1"/>
  <c r="P143" i="1"/>
  <c r="R142" i="1"/>
  <c r="Q142" i="1"/>
  <c r="P142" i="1"/>
  <c r="R141" i="1"/>
  <c r="Q141" i="1"/>
  <c r="P141" i="1"/>
  <c r="R140" i="1"/>
  <c r="Q140" i="1"/>
  <c r="P140" i="1"/>
  <c r="R139" i="1"/>
  <c r="Q139" i="1"/>
  <c r="P139" i="1"/>
  <c r="R138" i="1"/>
  <c r="Q138" i="1"/>
  <c r="P138" i="1"/>
  <c r="R137" i="1"/>
  <c r="Q137" i="1"/>
  <c r="P137" i="1"/>
  <c r="R136" i="1"/>
  <c r="Q136" i="1"/>
  <c r="P136" i="1"/>
  <c r="R135" i="1"/>
  <c r="Q135" i="1"/>
  <c r="P135" i="1"/>
  <c r="R134" i="1"/>
  <c r="Q134" i="1"/>
  <c r="P134" i="1"/>
  <c r="R133" i="1"/>
  <c r="Q133" i="1"/>
  <c r="P133" i="1"/>
  <c r="R132" i="1"/>
  <c r="Q132" i="1"/>
  <c r="P132" i="1"/>
  <c r="R131" i="1"/>
  <c r="Q131" i="1"/>
  <c r="P131" i="1"/>
  <c r="R130" i="1"/>
  <c r="Q130" i="1"/>
  <c r="P130" i="1"/>
  <c r="R129" i="1"/>
  <c r="Q129" i="1"/>
  <c r="P129" i="1"/>
  <c r="R128" i="1"/>
  <c r="Q128" i="1"/>
  <c r="P128" i="1"/>
  <c r="R127" i="1"/>
  <c r="Q127" i="1"/>
  <c r="P127" i="1"/>
  <c r="R126" i="1"/>
  <c r="Q126" i="1"/>
  <c r="P126" i="1"/>
  <c r="R125" i="1"/>
  <c r="Q125" i="1"/>
  <c r="P125" i="1"/>
  <c r="R124" i="1"/>
  <c r="Q124" i="1"/>
  <c r="P124" i="1"/>
  <c r="R123" i="1"/>
  <c r="Q123" i="1"/>
  <c r="P123" i="1"/>
  <c r="R122" i="1"/>
  <c r="Q122" i="1"/>
  <c r="P122" i="1"/>
  <c r="R121" i="1"/>
  <c r="Q121" i="1"/>
  <c r="P121" i="1"/>
  <c r="R120" i="1"/>
  <c r="Q120" i="1"/>
  <c r="P120" i="1"/>
  <c r="R119" i="1"/>
  <c r="Q119" i="1"/>
  <c r="P119" i="1"/>
  <c r="R118" i="1"/>
  <c r="Q118" i="1"/>
  <c r="P118" i="1"/>
  <c r="R117" i="1"/>
  <c r="Q117" i="1"/>
  <c r="P117" i="1"/>
  <c r="R116" i="1"/>
  <c r="Q116" i="1"/>
  <c r="P116" i="1"/>
  <c r="R115" i="1"/>
  <c r="Q115" i="1"/>
  <c r="P115" i="1"/>
  <c r="R114" i="1"/>
  <c r="Q114" i="1"/>
  <c r="P114" i="1"/>
  <c r="R113" i="1"/>
  <c r="Q113" i="1"/>
  <c r="P113" i="1"/>
  <c r="R112" i="1"/>
  <c r="Q112" i="1"/>
  <c r="P112" i="1"/>
  <c r="R111" i="1"/>
  <c r="Q111" i="1"/>
  <c r="P111" i="1"/>
  <c r="R110" i="1"/>
  <c r="Q110" i="1"/>
  <c r="P110" i="1"/>
  <c r="R109" i="1"/>
  <c r="Q109" i="1"/>
  <c r="P109" i="1"/>
  <c r="R108" i="1"/>
  <c r="Q108" i="1"/>
  <c r="P108" i="1"/>
  <c r="R107" i="1"/>
  <c r="Q107" i="1"/>
  <c r="P107" i="1"/>
  <c r="R106" i="1"/>
  <c r="Q106" i="1"/>
  <c r="P106" i="1"/>
  <c r="R105" i="1"/>
  <c r="Q105" i="1"/>
  <c r="P105" i="1"/>
  <c r="R104" i="1"/>
  <c r="Q104" i="1"/>
  <c r="P104" i="1"/>
  <c r="R103" i="1"/>
  <c r="Q103" i="1"/>
  <c r="P103" i="1"/>
  <c r="R102" i="1"/>
  <c r="Q102" i="1"/>
  <c r="P102" i="1"/>
  <c r="R101" i="1"/>
  <c r="Q101" i="1"/>
  <c r="P101" i="1"/>
  <c r="R100" i="1"/>
  <c r="Q100" i="1"/>
  <c r="P100" i="1"/>
  <c r="R99" i="1"/>
  <c r="Q99" i="1"/>
  <c r="P99" i="1"/>
  <c r="R98" i="1"/>
  <c r="Q98" i="1"/>
  <c r="P98" i="1"/>
  <c r="R97" i="1"/>
  <c r="Q97" i="1"/>
  <c r="P97" i="1"/>
  <c r="R96" i="1"/>
  <c r="Q96" i="1"/>
  <c r="P96" i="1"/>
  <c r="R95" i="1"/>
  <c r="Q95" i="1"/>
  <c r="P95" i="1"/>
  <c r="R94" i="1"/>
  <c r="Q94" i="1"/>
  <c r="P94" i="1"/>
  <c r="R93" i="1"/>
  <c r="Q93" i="1"/>
  <c r="P93" i="1"/>
  <c r="R92" i="1"/>
  <c r="Q92" i="1"/>
  <c r="P92" i="1"/>
  <c r="R91" i="1"/>
  <c r="Q91" i="1"/>
  <c r="P91" i="1"/>
  <c r="R90" i="1"/>
  <c r="Q90" i="1"/>
  <c r="P90" i="1"/>
  <c r="R89" i="1"/>
  <c r="Q89" i="1"/>
  <c r="P89" i="1"/>
  <c r="R88" i="1"/>
  <c r="Q88" i="1"/>
  <c r="P88" i="1"/>
  <c r="R87" i="1"/>
  <c r="Q87" i="1"/>
  <c r="P87" i="1"/>
  <c r="R86" i="1"/>
  <c r="Q86" i="1"/>
  <c r="P86" i="1"/>
  <c r="R85" i="1"/>
  <c r="Q85" i="1"/>
  <c r="P85" i="1"/>
  <c r="R84" i="1"/>
  <c r="Q84" i="1"/>
  <c r="P84" i="1"/>
  <c r="R83" i="1"/>
  <c r="Q83" i="1"/>
  <c r="P83" i="1"/>
  <c r="R82" i="1"/>
  <c r="Q82" i="1"/>
  <c r="P82" i="1"/>
  <c r="R81" i="1"/>
  <c r="Q81" i="1"/>
  <c r="P81" i="1"/>
  <c r="R80" i="1"/>
  <c r="Q80" i="1"/>
  <c r="P80" i="1"/>
  <c r="R79" i="1"/>
  <c r="Q79" i="1"/>
  <c r="P79" i="1"/>
  <c r="R78" i="1"/>
  <c r="Q78" i="1"/>
  <c r="P78" i="1"/>
  <c r="R77" i="1"/>
  <c r="Q77" i="1"/>
  <c r="P77" i="1"/>
  <c r="R76" i="1"/>
  <c r="Q76" i="1"/>
  <c r="P76" i="1"/>
  <c r="R75" i="1"/>
  <c r="Q75" i="1"/>
  <c r="P75" i="1"/>
  <c r="R74" i="1"/>
  <c r="Q74" i="1"/>
  <c r="P74" i="1"/>
  <c r="R73" i="1"/>
  <c r="Q73" i="1"/>
  <c r="P73" i="1"/>
  <c r="R72" i="1"/>
  <c r="Q72" i="1"/>
  <c r="P72" i="1"/>
  <c r="R71" i="1"/>
  <c r="Q71" i="1"/>
  <c r="P71" i="1"/>
  <c r="R70" i="1"/>
  <c r="Q70" i="1"/>
  <c r="P70" i="1"/>
  <c r="R69" i="1"/>
  <c r="Q69" i="1"/>
  <c r="P69" i="1"/>
  <c r="R68" i="1"/>
  <c r="Q68" i="1"/>
  <c r="P68" i="1"/>
  <c r="R67" i="1"/>
  <c r="Q67" i="1"/>
  <c r="P67" i="1"/>
  <c r="R66" i="1"/>
  <c r="Q66" i="1"/>
  <c r="P66" i="1"/>
  <c r="R65" i="1"/>
  <c r="Q65" i="1"/>
  <c r="P65" i="1"/>
  <c r="R64" i="1"/>
  <c r="Q64" i="1"/>
  <c r="P64" i="1"/>
  <c r="R63" i="1"/>
  <c r="Q63" i="1"/>
  <c r="P63" i="1"/>
  <c r="R62" i="1"/>
  <c r="Q62" i="1"/>
  <c r="P62" i="1"/>
  <c r="R61" i="1"/>
  <c r="Q61" i="1"/>
  <c r="P61" i="1"/>
  <c r="R60" i="1"/>
  <c r="Q60" i="1"/>
  <c r="P60" i="1"/>
  <c r="R59" i="1"/>
  <c r="Q59" i="1"/>
  <c r="P59" i="1"/>
  <c r="R58" i="1"/>
  <c r="Q58" i="1"/>
  <c r="P58" i="1"/>
  <c r="R57" i="1"/>
  <c r="Q57" i="1"/>
  <c r="P57" i="1"/>
  <c r="R56" i="1"/>
  <c r="Q56" i="1"/>
  <c r="P56" i="1"/>
  <c r="R55" i="1"/>
  <c r="Q55" i="1"/>
  <c r="P55" i="1"/>
  <c r="R54" i="1"/>
  <c r="Q54" i="1"/>
  <c r="P54" i="1"/>
  <c r="R53" i="1"/>
  <c r="Q53" i="1"/>
  <c r="P53" i="1"/>
  <c r="R52" i="1"/>
  <c r="Q52" i="1"/>
  <c r="P52" i="1"/>
  <c r="R51" i="1"/>
  <c r="Q51" i="1"/>
  <c r="P51" i="1"/>
  <c r="R50" i="1"/>
  <c r="Q50" i="1"/>
  <c r="P50" i="1"/>
  <c r="R49" i="1"/>
  <c r="Q49" i="1"/>
  <c r="P49" i="1"/>
  <c r="R48" i="1"/>
  <c r="Q48" i="1"/>
  <c r="P48" i="1"/>
  <c r="R47" i="1"/>
  <c r="Q47" i="1"/>
  <c r="P47" i="1"/>
  <c r="R46" i="1"/>
  <c r="Q46" i="1"/>
  <c r="P46" i="1"/>
  <c r="R45" i="1"/>
  <c r="Q45" i="1"/>
  <c r="P45" i="1"/>
  <c r="R44" i="1"/>
  <c r="Q44" i="1"/>
  <c r="P44" i="1"/>
  <c r="R43" i="1"/>
  <c r="Q43" i="1"/>
  <c r="P43" i="1"/>
  <c r="R42" i="1"/>
  <c r="Q42" i="1"/>
  <c r="P42" i="1"/>
  <c r="R41" i="1"/>
  <c r="Q41" i="1"/>
  <c r="P41" i="1"/>
  <c r="R40" i="1"/>
  <c r="Q40" i="1"/>
  <c r="P40" i="1"/>
  <c r="R39" i="1"/>
  <c r="Q39" i="1"/>
  <c r="P39" i="1"/>
  <c r="R38" i="1"/>
  <c r="Q38" i="1"/>
  <c r="P38" i="1"/>
  <c r="R37" i="1"/>
  <c r="Q37" i="1"/>
  <c r="P37" i="1"/>
  <c r="R36" i="1"/>
  <c r="Q36" i="1"/>
  <c r="P36" i="1"/>
  <c r="R35" i="1"/>
  <c r="Q35" i="1"/>
  <c r="P35" i="1"/>
  <c r="R34" i="1"/>
  <c r="Q34" i="1"/>
  <c r="P34" i="1"/>
  <c r="R33" i="1"/>
  <c r="Q33" i="1"/>
  <c r="P33" i="1"/>
  <c r="R32" i="1"/>
  <c r="Q32" i="1"/>
  <c r="P32" i="1"/>
  <c r="R31" i="1"/>
  <c r="Q31" i="1"/>
  <c r="P31" i="1"/>
  <c r="R30" i="1"/>
  <c r="Q30" i="1"/>
  <c r="P30" i="1"/>
  <c r="R29" i="1"/>
  <c r="Q29" i="1"/>
  <c r="P29" i="1"/>
  <c r="R28" i="1"/>
  <c r="Q28" i="1"/>
  <c r="P28" i="1"/>
  <c r="R27" i="1"/>
  <c r="Q27" i="1"/>
  <c r="P27" i="1"/>
  <c r="R26" i="1"/>
  <c r="Q26" i="1"/>
  <c r="P26" i="1"/>
  <c r="R25" i="1"/>
  <c r="Q25" i="1"/>
  <c r="P25" i="1"/>
  <c r="R24" i="1"/>
  <c r="Q24" i="1"/>
  <c r="P24" i="1"/>
  <c r="R23" i="1"/>
  <c r="Q23" i="1"/>
  <c r="P23" i="1"/>
  <c r="R22" i="1"/>
  <c r="Q22" i="1"/>
  <c r="P22" i="1"/>
  <c r="R21" i="1"/>
  <c r="Q21" i="1"/>
  <c r="P21" i="1"/>
  <c r="R20" i="1"/>
  <c r="Q20" i="1"/>
  <c r="P20" i="1"/>
  <c r="R19" i="1"/>
  <c r="Q19" i="1"/>
  <c r="P19" i="1"/>
  <c r="R18" i="1"/>
  <c r="Q18" i="1"/>
  <c r="P18" i="1"/>
  <c r="R17" i="1"/>
  <c r="Q17" i="1"/>
  <c r="P17" i="1"/>
  <c r="R16" i="1"/>
  <c r="Q16" i="1"/>
  <c r="P16" i="1"/>
  <c r="R15" i="1"/>
  <c r="Q15" i="1"/>
  <c r="P15" i="1"/>
  <c r="R14" i="1"/>
  <c r="Q14" i="1"/>
  <c r="P14" i="1"/>
  <c r="R13" i="1"/>
  <c r="Q13" i="1"/>
  <c r="P13" i="1"/>
  <c r="R12" i="1"/>
  <c r="Q12" i="1"/>
  <c r="P12" i="1"/>
  <c r="R11" i="1"/>
  <c r="Q11" i="1"/>
  <c r="P11" i="1"/>
  <c r="R10" i="1"/>
  <c r="Q10" i="1"/>
  <c r="P10" i="1"/>
  <c r="R9" i="1"/>
  <c r="Q9" i="1"/>
  <c r="P9" i="1"/>
  <c r="R8" i="1"/>
  <c r="Q8" i="1"/>
  <c r="P8" i="1"/>
  <c r="R7" i="1"/>
  <c r="Q7" i="1"/>
  <c r="P7" i="1"/>
  <c r="R6" i="1"/>
  <c r="Q6" i="1"/>
  <c r="P6" i="1"/>
  <c r="R5" i="1"/>
  <c r="Q5" i="1"/>
  <c r="P5" i="1"/>
  <c r="R4" i="1"/>
  <c r="Q4" i="1"/>
  <c r="P4" i="1"/>
  <c r="R3" i="1"/>
  <c r="Q3" i="1"/>
  <c r="P3" i="1"/>
  <c r="N168" i="1"/>
  <c r="M168" i="1"/>
  <c r="L168" i="1"/>
  <c r="N167" i="1"/>
  <c r="M167" i="1"/>
  <c r="L167" i="1"/>
  <c r="N166" i="1"/>
  <c r="M166" i="1"/>
  <c r="L166" i="1"/>
  <c r="N165" i="1"/>
  <c r="M165" i="1"/>
  <c r="L165" i="1"/>
  <c r="N164" i="1"/>
  <c r="M164" i="1"/>
  <c r="L164" i="1"/>
  <c r="N163" i="1"/>
  <c r="M163" i="1"/>
  <c r="L163" i="1"/>
  <c r="N162" i="1"/>
  <c r="M162" i="1"/>
  <c r="L162" i="1"/>
  <c r="N161" i="1"/>
  <c r="M161" i="1"/>
  <c r="L161" i="1"/>
  <c r="N160" i="1"/>
  <c r="M160" i="1"/>
  <c r="L160" i="1"/>
  <c r="N159" i="1"/>
  <c r="M159" i="1"/>
  <c r="L159" i="1"/>
  <c r="N158" i="1"/>
  <c r="M158" i="1"/>
  <c r="L158" i="1"/>
  <c r="N157" i="1"/>
  <c r="M157" i="1"/>
  <c r="L157" i="1"/>
  <c r="N156" i="1"/>
  <c r="M156" i="1"/>
  <c r="L156" i="1"/>
  <c r="N155" i="1"/>
  <c r="M155" i="1"/>
  <c r="L155" i="1"/>
  <c r="N154" i="1"/>
  <c r="M154" i="1"/>
  <c r="L154" i="1"/>
  <c r="N153" i="1"/>
  <c r="M153" i="1"/>
  <c r="L153" i="1"/>
  <c r="N152" i="1"/>
  <c r="M152" i="1"/>
  <c r="L152" i="1"/>
  <c r="N151" i="1"/>
  <c r="M151" i="1"/>
  <c r="L151" i="1"/>
  <c r="N150" i="1"/>
  <c r="M150" i="1"/>
  <c r="L150" i="1"/>
  <c r="N149" i="1"/>
  <c r="M149" i="1"/>
  <c r="L149" i="1"/>
  <c r="N148" i="1"/>
  <c r="M148" i="1"/>
  <c r="L148" i="1"/>
  <c r="N147" i="1"/>
  <c r="M147" i="1"/>
  <c r="L147" i="1"/>
  <c r="N146" i="1"/>
  <c r="M146" i="1"/>
  <c r="L146" i="1"/>
  <c r="N145" i="1"/>
  <c r="M145" i="1"/>
  <c r="L145" i="1"/>
  <c r="N144" i="1"/>
  <c r="M144" i="1"/>
  <c r="L144" i="1"/>
  <c r="N143" i="1"/>
  <c r="M143" i="1"/>
  <c r="L143" i="1"/>
  <c r="N142" i="1"/>
  <c r="M142" i="1"/>
  <c r="L142" i="1"/>
  <c r="N141" i="1"/>
  <c r="M141" i="1"/>
  <c r="L141" i="1"/>
  <c r="N140" i="1"/>
  <c r="M140" i="1"/>
  <c r="L140" i="1"/>
  <c r="N139" i="1"/>
  <c r="M139" i="1"/>
  <c r="L139" i="1"/>
  <c r="N138" i="1"/>
  <c r="M138" i="1"/>
  <c r="L138" i="1"/>
  <c r="N137" i="1"/>
  <c r="M137" i="1"/>
  <c r="L137" i="1"/>
  <c r="N136" i="1"/>
  <c r="M136" i="1"/>
  <c r="L136" i="1"/>
  <c r="N135" i="1"/>
  <c r="M135" i="1"/>
  <c r="L135" i="1"/>
  <c r="N134" i="1"/>
  <c r="M134" i="1"/>
  <c r="L134" i="1"/>
  <c r="N133" i="1"/>
  <c r="M133" i="1"/>
  <c r="L133" i="1"/>
  <c r="N132" i="1"/>
  <c r="M132" i="1"/>
  <c r="L132" i="1"/>
  <c r="N131" i="1"/>
  <c r="M131" i="1"/>
  <c r="L131" i="1"/>
  <c r="N130" i="1"/>
  <c r="M130" i="1"/>
  <c r="L130" i="1"/>
  <c r="N129" i="1"/>
  <c r="M129" i="1"/>
  <c r="L129" i="1"/>
  <c r="N128" i="1"/>
  <c r="M128" i="1"/>
  <c r="L128" i="1"/>
  <c r="N127" i="1"/>
  <c r="M127" i="1"/>
  <c r="L127" i="1"/>
  <c r="N126" i="1"/>
  <c r="M126" i="1"/>
  <c r="L126" i="1"/>
  <c r="N125" i="1"/>
  <c r="M125" i="1"/>
  <c r="L125" i="1"/>
  <c r="N124" i="1"/>
  <c r="M124" i="1"/>
  <c r="L124" i="1"/>
  <c r="N123" i="1"/>
  <c r="M123" i="1"/>
  <c r="L123" i="1"/>
  <c r="N122" i="1"/>
  <c r="M122" i="1"/>
  <c r="L122" i="1"/>
  <c r="N121" i="1"/>
  <c r="M121" i="1"/>
  <c r="L121" i="1"/>
  <c r="N120" i="1"/>
  <c r="M120" i="1"/>
  <c r="L120" i="1"/>
  <c r="N119" i="1"/>
  <c r="M119" i="1"/>
  <c r="L119" i="1"/>
  <c r="N118" i="1"/>
  <c r="M118" i="1"/>
  <c r="L118" i="1"/>
  <c r="N117" i="1"/>
  <c r="M117" i="1"/>
  <c r="L117" i="1"/>
  <c r="N116" i="1"/>
  <c r="M116" i="1"/>
  <c r="L116" i="1"/>
  <c r="N115" i="1"/>
  <c r="M115" i="1"/>
  <c r="L115" i="1"/>
  <c r="N114" i="1"/>
  <c r="M114" i="1"/>
  <c r="L114" i="1"/>
  <c r="N113" i="1"/>
  <c r="M113" i="1"/>
  <c r="L113" i="1"/>
  <c r="N112" i="1"/>
  <c r="M112" i="1"/>
  <c r="L112" i="1"/>
  <c r="N111" i="1"/>
  <c r="M111" i="1"/>
  <c r="L111" i="1"/>
  <c r="N110" i="1"/>
  <c r="M110" i="1"/>
  <c r="L110" i="1"/>
  <c r="N109" i="1"/>
  <c r="M109" i="1"/>
  <c r="L109" i="1"/>
  <c r="N108" i="1"/>
  <c r="M108" i="1"/>
  <c r="L108" i="1"/>
  <c r="N107" i="1"/>
  <c r="M107" i="1"/>
  <c r="L107" i="1"/>
  <c r="N106" i="1"/>
  <c r="M106" i="1"/>
  <c r="L106" i="1"/>
  <c r="N105" i="1"/>
  <c r="M105" i="1"/>
  <c r="L105" i="1"/>
  <c r="N104" i="1"/>
  <c r="M104" i="1"/>
  <c r="L104" i="1"/>
  <c r="N103" i="1"/>
  <c r="M103" i="1"/>
  <c r="L103" i="1"/>
  <c r="N102" i="1"/>
  <c r="M102" i="1"/>
  <c r="L102" i="1"/>
  <c r="N101" i="1"/>
  <c r="M101" i="1"/>
  <c r="L101" i="1"/>
  <c r="N100" i="1"/>
  <c r="M100" i="1"/>
  <c r="L100" i="1"/>
  <c r="N99" i="1"/>
  <c r="M99" i="1"/>
  <c r="L99" i="1"/>
  <c r="N98" i="1"/>
  <c r="M98" i="1"/>
  <c r="L98" i="1"/>
  <c r="N97" i="1"/>
  <c r="M97" i="1"/>
  <c r="L97" i="1"/>
  <c r="N96" i="1"/>
  <c r="M96" i="1"/>
  <c r="L96" i="1"/>
  <c r="N95" i="1"/>
  <c r="M95" i="1"/>
  <c r="L95" i="1"/>
  <c r="N94" i="1"/>
  <c r="M94" i="1"/>
  <c r="L94" i="1"/>
  <c r="N93" i="1"/>
  <c r="M93" i="1"/>
  <c r="L93" i="1"/>
  <c r="N92" i="1"/>
  <c r="M92" i="1"/>
  <c r="L92" i="1"/>
  <c r="N91" i="1"/>
  <c r="M91" i="1"/>
  <c r="L91" i="1"/>
  <c r="N90" i="1"/>
  <c r="M90" i="1"/>
  <c r="L90" i="1"/>
  <c r="N89" i="1"/>
  <c r="M89" i="1"/>
  <c r="L89" i="1"/>
  <c r="N88" i="1"/>
  <c r="M88" i="1"/>
  <c r="L88" i="1"/>
  <c r="N87" i="1"/>
  <c r="M87" i="1"/>
  <c r="L87" i="1"/>
  <c r="N86" i="1"/>
  <c r="M86" i="1"/>
  <c r="L86" i="1"/>
  <c r="N85" i="1"/>
  <c r="M85" i="1"/>
  <c r="L85" i="1"/>
  <c r="N84" i="1"/>
  <c r="M84" i="1"/>
  <c r="L84" i="1"/>
  <c r="N83" i="1"/>
  <c r="M83" i="1"/>
  <c r="L83" i="1"/>
  <c r="N82" i="1"/>
  <c r="M82" i="1"/>
  <c r="L82" i="1"/>
  <c r="N81" i="1"/>
  <c r="M81" i="1"/>
  <c r="L81" i="1"/>
  <c r="N80" i="1"/>
  <c r="M80" i="1"/>
  <c r="L80" i="1"/>
  <c r="N79" i="1"/>
  <c r="M79" i="1"/>
  <c r="L79" i="1"/>
  <c r="N78" i="1"/>
  <c r="M78" i="1"/>
  <c r="L78" i="1"/>
  <c r="N77" i="1"/>
  <c r="M77" i="1"/>
  <c r="L77" i="1"/>
  <c r="N76" i="1"/>
  <c r="M76" i="1"/>
  <c r="L76" i="1"/>
  <c r="N75" i="1"/>
  <c r="M75" i="1"/>
  <c r="L75" i="1"/>
  <c r="N74" i="1"/>
  <c r="M74" i="1"/>
  <c r="L74" i="1"/>
  <c r="N73" i="1"/>
  <c r="M73" i="1"/>
  <c r="L73" i="1"/>
  <c r="N72" i="1"/>
  <c r="M72" i="1"/>
  <c r="L72" i="1"/>
  <c r="N71" i="1"/>
  <c r="M71" i="1"/>
  <c r="L71" i="1"/>
  <c r="N70" i="1"/>
  <c r="M70" i="1"/>
  <c r="L70" i="1"/>
  <c r="N69" i="1"/>
  <c r="M69" i="1"/>
  <c r="L69" i="1"/>
  <c r="N68" i="1"/>
  <c r="M68" i="1"/>
  <c r="L68" i="1"/>
  <c r="N67" i="1"/>
  <c r="M67" i="1"/>
  <c r="L67" i="1"/>
  <c r="N66" i="1"/>
  <c r="M66" i="1"/>
  <c r="L66" i="1"/>
  <c r="N65" i="1"/>
  <c r="M65" i="1"/>
  <c r="L65" i="1"/>
  <c r="N64" i="1"/>
  <c r="M64" i="1"/>
  <c r="L64" i="1"/>
  <c r="N63" i="1"/>
  <c r="M63" i="1"/>
  <c r="L63" i="1"/>
  <c r="N62" i="1"/>
  <c r="M62" i="1"/>
  <c r="L62" i="1"/>
  <c r="N61" i="1"/>
  <c r="M61" i="1"/>
  <c r="L61" i="1"/>
  <c r="N60" i="1"/>
  <c r="M60" i="1"/>
  <c r="L60" i="1"/>
  <c r="N59" i="1"/>
  <c r="M59" i="1"/>
  <c r="L59" i="1"/>
  <c r="N58" i="1"/>
  <c r="M58" i="1"/>
  <c r="L58" i="1"/>
  <c r="N57" i="1"/>
  <c r="M57" i="1"/>
  <c r="L57" i="1"/>
  <c r="N56" i="1"/>
  <c r="M56" i="1"/>
  <c r="L56" i="1"/>
  <c r="N55" i="1"/>
  <c r="M55" i="1"/>
  <c r="L55" i="1"/>
  <c r="N54" i="1"/>
  <c r="M54" i="1"/>
  <c r="L54" i="1"/>
  <c r="N53" i="1"/>
  <c r="M53" i="1"/>
  <c r="L53" i="1"/>
  <c r="N52" i="1"/>
  <c r="M52" i="1"/>
  <c r="L52" i="1"/>
  <c r="N51" i="1"/>
  <c r="M51" i="1"/>
  <c r="L51" i="1"/>
  <c r="N50" i="1"/>
  <c r="M50" i="1"/>
  <c r="L50" i="1"/>
  <c r="N49" i="1"/>
  <c r="M49" i="1"/>
  <c r="L49" i="1"/>
  <c r="N48" i="1"/>
  <c r="M48" i="1"/>
  <c r="L48" i="1"/>
  <c r="N47" i="1"/>
  <c r="M47" i="1"/>
  <c r="L47" i="1"/>
  <c r="N46" i="1"/>
  <c r="M46" i="1"/>
  <c r="L46" i="1"/>
  <c r="N45" i="1"/>
  <c r="M45" i="1"/>
  <c r="L45" i="1"/>
  <c r="N44" i="1"/>
  <c r="M44" i="1"/>
  <c r="L44" i="1"/>
  <c r="N43" i="1"/>
  <c r="M43" i="1"/>
  <c r="L43" i="1"/>
  <c r="N42" i="1"/>
  <c r="M42" i="1"/>
  <c r="L42" i="1"/>
  <c r="N41" i="1"/>
  <c r="M41" i="1"/>
  <c r="L41" i="1"/>
  <c r="N40" i="1"/>
  <c r="M40" i="1"/>
  <c r="L40" i="1"/>
  <c r="N39" i="1"/>
  <c r="M39" i="1"/>
  <c r="L39" i="1"/>
  <c r="N38" i="1"/>
  <c r="M38" i="1"/>
  <c r="L38" i="1"/>
  <c r="N37" i="1"/>
  <c r="M37" i="1"/>
  <c r="L37" i="1"/>
  <c r="N36" i="1"/>
  <c r="M36" i="1"/>
  <c r="L36" i="1"/>
  <c r="N35" i="1"/>
  <c r="M35" i="1"/>
  <c r="L35" i="1"/>
  <c r="N34" i="1"/>
  <c r="M34" i="1"/>
  <c r="L34" i="1"/>
  <c r="N33" i="1"/>
  <c r="M33" i="1"/>
  <c r="L33" i="1"/>
  <c r="N32" i="1"/>
  <c r="M32" i="1"/>
  <c r="L32" i="1"/>
  <c r="N31" i="1"/>
  <c r="M31" i="1"/>
  <c r="L31" i="1"/>
  <c r="N30" i="1"/>
  <c r="M30" i="1"/>
  <c r="L30" i="1"/>
  <c r="N29" i="1"/>
  <c r="M29" i="1"/>
  <c r="L29" i="1"/>
  <c r="N28" i="1"/>
  <c r="M28" i="1"/>
  <c r="L28" i="1"/>
  <c r="N27" i="1"/>
  <c r="M27" i="1"/>
  <c r="L27" i="1"/>
  <c r="N26" i="1"/>
  <c r="M26" i="1"/>
  <c r="L26" i="1"/>
  <c r="N25" i="1"/>
  <c r="M25" i="1"/>
  <c r="L25" i="1"/>
  <c r="N24" i="1"/>
  <c r="M24" i="1"/>
  <c r="L24" i="1"/>
  <c r="N23" i="1"/>
  <c r="M23" i="1"/>
  <c r="L23" i="1"/>
  <c r="N22" i="1"/>
  <c r="M22" i="1"/>
  <c r="L22" i="1"/>
  <c r="N21" i="1"/>
  <c r="M21" i="1"/>
  <c r="L21" i="1"/>
  <c r="N20" i="1"/>
  <c r="M20" i="1"/>
  <c r="L20" i="1"/>
  <c r="N19" i="1"/>
  <c r="M19" i="1"/>
  <c r="L19" i="1"/>
  <c r="N18" i="1"/>
  <c r="M18" i="1"/>
  <c r="L18" i="1"/>
  <c r="N17" i="1"/>
  <c r="M17" i="1"/>
  <c r="L17" i="1"/>
  <c r="N16" i="1"/>
  <c r="M16" i="1"/>
  <c r="L16" i="1"/>
  <c r="N15" i="1"/>
  <c r="M15" i="1"/>
  <c r="L15" i="1"/>
  <c r="N14" i="1"/>
  <c r="M14" i="1"/>
  <c r="L14" i="1"/>
  <c r="N13" i="1"/>
  <c r="M13" i="1"/>
  <c r="L13" i="1"/>
  <c r="N12" i="1"/>
  <c r="M12" i="1"/>
  <c r="L12" i="1"/>
  <c r="N11" i="1"/>
  <c r="M11" i="1"/>
  <c r="L11" i="1"/>
  <c r="N10" i="1"/>
  <c r="M10" i="1"/>
  <c r="L10" i="1"/>
  <c r="N9" i="1"/>
  <c r="M9" i="1"/>
  <c r="L9" i="1"/>
  <c r="N8" i="1"/>
  <c r="M8" i="1"/>
  <c r="L8" i="1"/>
  <c r="N7" i="1"/>
  <c r="M7" i="1"/>
  <c r="L7" i="1"/>
  <c r="N6" i="1"/>
  <c r="M6" i="1"/>
  <c r="L6" i="1"/>
  <c r="N5" i="1"/>
  <c r="M5" i="1"/>
  <c r="L5" i="1"/>
  <c r="N4" i="1"/>
  <c r="M4" i="1"/>
  <c r="L4" i="1"/>
  <c r="N3" i="1"/>
  <c r="M3" i="1"/>
  <c r="L3" i="1"/>
</calcChain>
</file>

<file path=xl/sharedStrings.xml><?xml version="1.0" encoding="utf-8"?>
<sst xmlns="http://schemas.openxmlformats.org/spreadsheetml/2006/main" count="350" uniqueCount="346">
  <si>
    <t>Transcript</t>
  </si>
  <si>
    <t>Gene ID</t>
  </si>
  <si>
    <t>24HR-siNeg</t>
  </si>
  <si>
    <t>48HR-siNeg</t>
  </si>
  <si>
    <t>72HR-siNeg</t>
  </si>
  <si>
    <t>24HR-siVCP</t>
  </si>
  <si>
    <t>48HR-siVCP</t>
  </si>
  <si>
    <t>72HR-siVCP</t>
  </si>
  <si>
    <t>lcl|KF297339.1_gene_1</t>
  </si>
  <si>
    <t>RL1</t>
  </si>
  <si>
    <t>lcl|KF297339.1_gene_2</t>
  </si>
  <si>
    <t>RNA2.7</t>
  </si>
  <si>
    <t>lcl|KF297339.1_gene_3</t>
  </si>
  <si>
    <t>RNA1.2</t>
  </si>
  <si>
    <t>lcl|KF297339.1_gene_4</t>
  </si>
  <si>
    <t>RL8A</t>
  </si>
  <si>
    <t>lcl|KF297339.1_gene_5</t>
  </si>
  <si>
    <t>RL9A</t>
  </si>
  <si>
    <t>lcl|KF297339.1_gene_6</t>
  </si>
  <si>
    <t>RL10</t>
  </si>
  <si>
    <t>lcl|KF297339.1_gene_7</t>
  </si>
  <si>
    <t>RL11</t>
  </si>
  <si>
    <t>lcl|KF297339.1_gene_8</t>
  </si>
  <si>
    <t>RL12</t>
  </si>
  <si>
    <t>lcl|KF297339.1_gene_9</t>
  </si>
  <si>
    <t>RL13</t>
  </si>
  <si>
    <t>lcl|KF297339.1_gene_10</t>
  </si>
  <si>
    <t>UL1</t>
  </si>
  <si>
    <t>lcl|KF297339.1_gene_11</t>
  </si>
  <si>
    <t>UL2</t>
  </si>
  <si>
    <t>lcl|KF297339.1_gene_12</t>
  </si>
  <si>
    <t>UL4</t>
  </si>
  <si>
    <t>lcl|KF297339.1_gene_13</t>
  </si>
  <si>
    <t>UL5</t>
  </si>
  <si>
    <t>lcl|KF297339.1_gene_14</t>
  </si>
  <si>
    <t>UL6</t>
  </si>
  <si>
    <t>lcl|KF297339.1_gene_15</t>
  </si>
  <si>
    <t>UL8</t>
  </si>
  <si>
    <t>lcl|KF297339.1_gene_16</t>
  </si>
  <si>
    <t>UL7</t>
  </si>
  <si>
    <t>lcl|KF297339.1_gene_17</t>
  </si>
  <si>
    <t>UL9</t>
  </si>
  <si>
    <t>lcl|KF297339.1_gene_18</t>
  </si>
  <si>
    <t>UL10</t>
  </si>
  <si>
    <t>lcl|KF297339.1_gene_19</t>
  </si>
  <si>
    <t>UL11</t>
  </si>
  <si>
    <t>lcl|KF297339.1_gene_20</t>
  </si>
  <si>
    <t>UL13</t>
  </si>
  <si>
    <t>lcl|KF297339.1_gene_21</t>
  </si>
  <si>
    <t>UL14</t>
  </si>
  <si>
    <t>lcl|KF297339.1_gene_22</t>
  </si>
  <si>
    <t>UL15A</t>
  </si>
  <si>
    <t>lcl|KF297339.1_gene_23</t>
  </si>
  <si>
    <t>UL16</t>
  </si>
  <si>
    <t>lcl|KF297339.1_gene_24</t>
  </si>
  <si>
    <t>UL17</t>
  </si>
  <si>
    <t>lcl|KF297339.1_gene_25</t>
  </si>
  <si>
    <t>UL18</t>
  </si>
  <si>
    <t>lcl|KF297339.1_gene_26</t>
  </si>
  <si>
    <t>UL19</t>
  </si>
  <si>
    <t>lcl|KF297339.1_gene_27</t>
  </si>
  <si>
    <t>UL20</t>
  </si>
  <si>
    <t>lcl|KF297339.1_gene_28</t>
  </si>
  <si>
    <t>UL21A</t>
  </si>
  <si>
    <t>lcl|KF297339.1_gene_29</t>
  </si>
  <si>
    <t>UL22A</t>
  </si>
  <si>
    <t>lcl|KF297339.1_gene_30</t>
  </si>
  <si>
    <t>UL23</t>
  </si>
  <si>
    <t>lcl|KF297339.1_gene_31</t>
  </si>
  <si>
    <t>UL24</t>
  </si>
  <si>
    <t>lcl|KF297339.1_gene_32</t>
  </si>
  <si>
    <t>UL25</t>
  </si>
  <si>
    <t>lcl|KF297339.1_gene_33</t>
  </si>
  <si>
    <t>UL26</t>
  </si>
  <si>
    <t>lcl|KF297339.1_gene_34</t>
  </si>
  <si>
    <t>UL27</t>
  </si>
  <si>
    <t>lcl|KF297339.1_gene_35</t>
  </si>
  <si>
    <t>UL29</t>
  </si>
  <si>
    <t>lcl|KF297339.1_gene_36</t>
  </si>
  <si>
    <t>UL30</t>
  </si>
  <si>
    <t>lcl|KF297339.1_gene_37</t>
  </si>
  <si>
    <t>UL30A</t>
  </si>
  <si>
    <t>lcl|KF297339.1_gene_38</t>
  </si>
  <si>
    <t>UL31</t>
  </si>
  <si>
    <t>lcl|KF297339.1_gene_39</t>
  </si>
  <si>
    <t>UL32</t>
  </si>
  <si>
    <t>lcl|KF297339.1_gene_40</t>
  </si>
  <si>
    <t>UL33</t>
  </si>
  <si>
    <t>lcl|KF297339.1_gene_41</t>
  </si>
  <si>
    <t>UL34</t>
  </si>
  <si>
    <t>lcl|KF297339.1_gene_42</t>
  </si>
  <si>
    <t>UL35</t>
  </si>
  <si>
    <t>lcl|KF297339.1_gene_43</t>
  </si>
  <si>
    <t>UL36</t>
  </si>
  <si>
    <t>lcl|KF297339.1_gene_44</t>
  </si>
  <si>
    <t>UL37</t>
  </si>
  <si>
    <t>lcl|KF297339.1_gene_45</t>
  </si>
  <si>
    <t>UL38</t>
  </si>
  <si>
    <t>lcl|KF297339.1_gene_46</t>
  </si>
  <si>
    <t>UL40</t>
  </si>
  <si>
    <t>lcl|KF297339.1_gene_47</t>
  </si>
  <si>
    <t>UL41A</t>
  </si>
  <si>
    <t>lcl|KF297339.1_gene_48</t>
  </si>
  <si>
    <t>UL42</t>
  </si>
  <si>
    <t>lcl|KF297339.1_gene_49</t>
  </si>
  <si>
    <t>UL43</t>
  </si>
  <si>
    <t>lcl|KF297339.1_gene_50</t>
  </si>
  <si>
    <t>UL44</t>
  </si>
  <si>
    <t>lcl|KF297339.1_gene_51</t>
  </si>
  <si>
    <t>UL45</t>
  </si>
  <si>
    <t>lcl|KF297339.1_gene_52</t>
  </si>
  <si>
    <t>UL46</t>
  </si>
  <si>
    <t>lcl|KF297339.1_gene_53</t>
  </si>
  <si>
    <t>UL47</t>
  </si>
  <si>
    <t>lcl|KF297339.1_gene_54</t>
  </si>
  <si>
    <t>UL48</t>
  </si>
  <si>
    <t>lcl|KF297339.1_gene_55</t>
  </si>
  <si>
    <t>UL48A</t>
  </si>
  <si>
    <t>lcl|KF297339.1_gene_56</t>
  </si>
  <si>
    <t>UL49</t>
  </si>
  <si>
    <t>lcl|KF297339.1_gene_57</t>
  </si>
  <si>
    <t>UL50</t>
  </si>
  <si>
    <t>lcl|KF297339.1_gene_58</t>
  </si>
  <si>
    <t>UL51</t>
  </si>
  <si>
    <t>lcl|KF297339.1_gene_59</t>
  </si>
  <si>
    <t>UL52</t>
  </si>
  <si>
    <t>lcl|KF297339.1_gene_60</t>
  </si>
  <si>
    <t>UL53</t>
  </si>
  <si>
    <t>lcl|KF297339.1_gene_61</t>
  </si>
  <si>
    <t>UL54</t>
  </si>
  <si>
    <t>lcl|KF297339.1_gene_62</t>
  </si>
  <si>
    <t>UL55</t>
  </si>
  <si>
    <t>lcl|KF297339.1_gene_63</t>
  </si>
  <si>
    <t>UL56</t>
  </si>
  <si>
    <t>lcl|KF297339.1_gene_64</t>
  </si>
  <si>
    <t>UL57</t>
  </si>
  <si>
    <t>lcl|KF297339.1_gene_65</t>
  </si>
  <si>
    <t>RNA4.9</t>
  </si>
  <si>
    <t>lcl|KF297339.1_gene_66</t>
  </si>
  <si>
    <t>UL69</t>
  </si>
  <si>
    <t>lcl|KF297339.1_gene_67</t>
  </si>
  <si>
    <t>UL70</t>
  </si>
  <si>
    <t>lcl|KF297339.1_gene_68</t>
  </si>
  <si>
    <t>UL71</t>
  </si>
  <si>
    <t>lcl|KF297339.1_gene_69</t>
  </si>
  <si>
    <t>UL72</t>
  </si>
  <si>
    <t>lcl|KF297339.1_gene_70</t>
  </si>
  <si>
    <t>UL73</t>
  </si>
  <si>
    <t>lcl|KF297339.1_gene_71</t>
  </si>
  <si>
    <t>UL74</t>
  </si>
  <si>
    <t>lcl|KF297339.1_gene_72</t>
  </si>
  <si>
    <t>UL74A</t>
  </si>
  <si>
    <t>lcl|KF297339.1_gene_73</t>
  </si>
  <si>
    <t>UL75</t>
  </si>
  <si>
    <t>lcl|KF297339.1_gene_74</t>
  </si>
  <si>
    <t>UL76</t>
  </si>
  <si>
    <t>lcl|KF297339.1_gene_75</t>
  </si>
  <si>
    <t>UL77</t>
  </si>
  <si>
    <t>lcl|KF297339.1_gene_76</t>
  </si>
  <si>
    <t>UL78</t>
  </si>
  <si>
    <t>lcl|KF297339.1_gene_77</t>
  </si>
  <si>
    <t>UL79</t>
  </si>
  <si>
    <t>lcl|KF297339.1_gene_78</t>
  </si>
  <si>
    <t>UL80</t>
  </si>
  <si>
    <t>lcl|KF297339.1_gene_79</t>
  </si>
  <si>
    <t>UL80.5</t>
  </si>
  <si>
    <t>lcl|KF297339.1_gene_80</t>
  </si>
  <si>
    <t>UL82</t>
  </si>
  <si>
    <t>lcl|KF297339.1_gene_81</t>
  </si>
  <si>
    <t>UL83</t>
  </si>
  <si>
    <t>lcl|KF297339.1_gene_82</t>
  </si>
  <si>
    <t>UL84</t>
  </si>
  <si>
    <t>lcl|KF297339.1_gene_83</t>
  </si>
  <si>
    <t>UL85</t>
  </si>
  <si>
    <t>lcl|KF297339.1_gene_84</t>
  </si>
  <si>
    <t>UL86</t>
  </si>
  <si>
    <t>lcl|KF297339.1_gene_85</t>
  </si>
  <si>
    <t>UL87</t>
  </si>
  <si>
    <t>lcl|KF297339.1_gene_86</t>
  </si>
  <si>
    <t>UL88</t>
  </si>
  <si>
    <t>lcl|KF297339.1_gene_87</t>
  </si>
  <si>
    <t>UL89</t>
  </si>
  <si>
    <t>lcl|KF297339.1_gene_88</t>
  </si>
  <si>
    <t>UL91</t>
  </si>
  <si>
    <t>lcl|KF297339.1_gene_89</t>
  </si>
  <si>
    <t>UL92</t>
  </si>
  <si>
    <t>lcl|KF297339.1_gene_90</t>
  </si>
  <si>
    <t>UL93</t>
  </si>
  <si>
    <t>lcl|KF297339.1_gene_91</t>
  </si>
  <si>
    <t>UL94</t>
  </si>
  <si>
    <t>lcl|KF297339.1_gene_92</t>
  </si>
  <si>
    <t>UL95</t>
  </si>
  <si>
    <t>lcl|KF297339.1_gene_93</t>
  </si>
  <si>
    <t>UL96</t>
  </si>
  <si>
    <t>lcl|KF297339.1_gene_94</t>
  </si>
  <si>
    <t>UL97</t>
  </si>
  <si>
    <t>lcl|KF297339.1_gene_95</t>
  </si>
  <si>
    <t>UL98</t>
  </si>
  <si>
    <t>lcl|KF297339.1_gene_96</t>
  </si>
  <si>
    <t>UL99</t>
  </si>
  <si>
    <t>lcl|KF297339.1_gene_97</t>
  </si>
  <si>
    <t>UL100</t>
  </si>
  <si>
    <t>lcl|KF297339.1_gene_98</t>
  </si>
  <si>
    <t>UL102</t>
  </si>
  <si>
    <t>lcl|KF297339.1_gene_99</t>
  </si>
  <si>
    <t>UL103</t>
  </si>
  <si>
    <t>lcl|KF297339.1_gene_100</t>
  </si>
  <si>
    <t>UL104</t>
  </si>
  <si>
    <t>lcl|KF297339.1_gene_101</t>
  </si>
  <si>
    <t>UL105</t>
  </si>
  <si>
    <t>lcl|KF297339.1_gene_102</t>
  </si>
  <si>
    <t>RNA5.0</t>
  </si>
  <si>
    <t>lcl|KF297339.1_gene_103</t>
  </si>
  <si>
    <t>UL111A</t>
  </si>
  <si>
    <t>lcl|KF297339.1_gene_104</t>
  </si>
  <si>
    <t>UL112</t>
  </si>
  <si>
    <t>lcl|KF297339.1_gene_105</t>
  </si>
  <si>
    <t>UL114</t>
  </si>
  <si>
    <t>lcl|KF297339.1_gene_106</t>
  </si>
  <si>
    <t>UL115</t>
  </si>
  <si>
    <t>lcl|KF297339.1_gene_107</t>
  </si>
  <si>
    <t>UL116</t>
  </si>
  <si>
    <t>lcl|KF297339.1_gene_108</t>
  </si>
  <si>
    <t>UL117</t>
  </si>
  <si>
    <t>lcl|KF297339.1_gene_109</t>
  </si>
  <si>
    <t>UL119</t>
  </si>
  <si>
    <t>lcl|KF297339.1_gene_110</t>
  </si>
  <si>
    <t>UL120</t>
  </si>
  <si>
    <t>lcl|KF297339.1_gene_111</t>
  </si>
  <si>
    <t>UL121</t>
  </si>
  <si>
    <t>lcl|KF297339.1_gene_112</t>
  </si>
  <si>
    <t>UL122</t>
  </si>
  <si>
    <t>lcl|KF297339.1_gene_113</t>
  </si>
  <si>
    <t>UL123</t>
  </si>
  <si>
    <t>lcl|KF297339.1_gene_114</t>
  </si>
  <si>
    <t>UL124</t>
  </si>
  <si>
    <t>lcl|KF297339.1_gene_115</t>
  </si>
  <si>
    <t>UL130</t>
  </si>
  <si>
    <t>lcl|KF297339.1_gene_116</t>
  </si>
  <si>
    <t>UL131A</t>
  </si>
  <si>
    <t>lcl|KF297339.1_gene_117</t>
  </si>
  <si>
    <t>UL132</t>
  </si>
  <si>
    <t>lcl|KF297339.1_gene_118</t>
  </si>
  <si>
    <t>UL148</t>
  </si>
  <si>
    <t>lcl|KF297339.1_gene_119</t>
  </si>
  <si>
    <t>UL147A</t>
  </si>
  <si>
    <t>lcl|KF297339.1_gene_120</t>
  </si>
  <si>
    <t>UL147</t>
  </si>
  <si>
    <t>lcl|KF297339.1_gene_121</t>
  </si>
  <si>
    <t>UL146</t>
  </si>
  <si>
    <t>lcl|KF297339.1_gene_122</t>
  </si>
  <si>
    <t>UL145</t>
  </si>
  <si>
    <t>lcl|KF297339.1_gene_123</t>
  </si>
  <si>
    <t>UL144</t>
  </si>
  <si>
    <t>lcl|KF297339.1_gene_124</t>
  </si>
  <si>
    <t>UL142</t>
  </si>
  <si>
    <t>lcl|KF297339.1_gene_125</t>
  </si>
  <si>
    <t>UL141</t>
  </si>
  <si>
    <t>lcl|KF297339.1_gene_126</t>
  </si>
  <si>
    <t>UL140</t>
  </si>
  <si>
    <t>lcl|KF297339.1_gene_127</t>
  </si>
  <si>
    <t>UL139</t>
  </si>
  <si>
    <t>lcl|KF297339.1_gene_128</t>
  </si>
  <si>
    <t>UL138</t>
  </si>
  <si>
    <t>lcl|KF297339.1_gene_129</t>
  </si>
  <si>
    <t>UL136</t>
  </si>
  <si>
    <t>lcl|KF297339.1_gene_130</t>
  </si>
  <si>
    <t>UL135</t>
  </si>
  <si>
    <t>lcl|KF297339.1_gene_131</t>
  </si>
  <si>
    <t>UL133</t>
  </si>
  <si>
    <t>lcl|KF297339.1_gene_132</t>
  </si>
  <si>
    <t>UL148A</t>
  </si>
  <si>
    <t>lcl|KF297339.1_gene_133</t>
  </si>
  <si>
    <t>UL148B</t>
  </si>
  <si>
    <t>lcl|KF297339.1_gene_134</t>
  </si>
  <si>
    <t>UL148C</t>
  </si>
  <si>
    <t>lcl|KF297339.1_gene_135</t>
  </si>
  <si>
    <t>UL148D</t>
  </si>
  <si>
    <t>lcl|KF297339.1_gene_136</t>
  </si>
  <si>
    <t>UL150</t>
  </si>
  <si>
    <t>lcl|KF297339.1_gene_137</t>
  </si>
  <si>
    <t>UL150A</t>
  </si>
  <si>
    <t>lcl|KF297339.1_gene_144</t>
  </si>
  <si>
    <t>US7</t>
  </si>
  <si>
    <t>lcl|KF297339.1_gene_145</t>
  </si>
  <si>
    <t>US8</t>
  </si>
  <si>
    <t>lcl|KF297339.1_gene_146</t>
  </si>
  <si>
    <t>US9</t>
  </si>
  <si>
    <t>lcl|KF297339.1_gene_147</t>
  </si>
  <si>
    <t>US10</t>
  </si>
  <si>
    <t>lcl|KF297339.1_gene_148</t>
  </si>
  <si>
    <t>US11</t>
  </si>
  <si>
    <t>lcl|KF297339.1_gene_149</t>
  </si>
  <si>
    <t>US12</t>
  </si>
  <si>
    <t>lcl|KF297339.1_gene_150</t>
  </si>
  <si>
    <t>US13</t>
  </si>
  <si>
    <t>lcl|KF297339.1_gene_151</t>
  </si>
  <si>
    <t>US14</t>
  </si>
  <si>
    <t>lcl|KF297339.1_gene_152</t>
  </si>
  <si>
    <t>US15</t>
  </si>
  <si>
    <t>lcl|KF297339.1_gene_153</t>
  </si>
  <si>
    <t>US16</t>
  </si>
  <si>
    <t>lcl|KF297339.1_gene_154</t>
  </si>
  <si>
    <t>US17</t>
  </si>
  <si>
    <t>lcl|KF297339.1_gene_155</t>
  </si>
  <si>
    <t>US18</t>
  </si>
  <si>
    <t>lcl|KF297339.1_gene_156</t>
  </si>
  <si>
    <t>US19</t>
  </si>
  <si>
    <t>lcl|KF297339.1_gene_157</t>
  </si>
  <si>
    <t>US20</t>
  </si>
  <si>
    <t>lcl|KF297339.1_gene_158</t>
  </si>
  <si>
    <t>US21</t>
  </si>
  <si>
    <t>lcl|KF297339.1_gene_159</t>
  </si>
  <si>
    <t>US22</t>
  </si>
  <si>
    <t>lcl|KF297339.1_gene_160</t>
  </si>
  <si>
    <t>US23</t>
  </si>
  <si>
    <t>lcl|KF297339.1_gene_161</t>
  </si>
  <si>
    <t>US24</t>
  </si>
  <si>
    <t>lcl|KF297339.1_gene_162</t>
  </si>
  <si>
    <t>US26</t>
  </si>
  <si>
    <t>lcl|KF297339.1_gene_163</t>
  </si>
  <si>
    <t>US27</t>
  </si>
  <si>
    <t>lcl|KF297339.1_gene_164</t>
  </si>
  <si>
    <t>US28</t>
  </si>
  <si>
    <t>lcl|KF297339.1_gene_165</t>
  </si>
  <si>
    <t>US29</t>
  </si>
  <si>
    <t>lcl|KF297339.1_gene_166</t>
  </si>
  <si>
    <t>US30</t>
  </si>
  <si>
    <t>lcl|KF297339.1_gene_167</t>
  </si>
  <si>
    <t>US31</t>
  </si>
  <si>
    <t>lcl|KF297339.1_gene_168</t>
  </si>
  <si>
    <t>US32</t>
  </si>
  <si>
    <t>lcl|KF297339.1_gene_169</t>
  </si>
  <si>
    <t>US33A</t>
  </si>
  <si>
    <t>lcl|KF297339.1_gene_170</t>
  </si>
  <si>
    <t>US34</t>
  </si>
  <si>
    <t>lcl|KF297339.1_gene_171</t>
  </si>
  <si>
    <t>US34A</t>
  </si>
  <si>
    <t>lcl|KF297339.1_gene_172</t>
  </si>
  <si>
    <t>TRS1</t>
  </si>
  <si>
    <t>24HPI</t>
  </si>
  <si>
    <t>48HPI</t>
  </si>
  <si>
    <t>72HPI</t>
  </si>
  <si>
    <t>FPKM</t>
  </si>
  <si>
    <t>ratio siVCP/siNeg</t>
  </si>
  <si>
    <t>Log2(Ratio)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</si>
</sst>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2" fontId="1" fillId="0" borderId="0" xfId="0" applyNumberFormat="1" applyFont="1"/>
    <xf numFmtId="2" fontId="0" fillId="0" borderId="0" xfId="0" applyNumberFormat="1"/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8"/>
  <sheetViews>
    <sheetView tabSelected="1" workbookViewId="0">
      <selection activeCell="F7" sqref="F7"/>
    </sheetView>
  </sheetViews>
  <sheetFormatPr baseColWidth="10" defaultRowHeight="16" x14ac:dyDescent="0.2"/>
  <cols>
    <col min="4" max="18" width="10.83203125" style="3"/>
  </cols>
  <sheetData>
    <row r="1" spans="1:18" x14ac:dyDescent="0.2">
      <c r="E1" s="4" t="s">
        <v>343</v>
      </c>
      <c r="F1" s="4"/>
      <c r="G1" s="4"/>
      <c r="H1" s="4"/>
      <c r="I1" s="4" t="s">
        <v>343</v>
      </c>
      <c r="J1" s="4"/>
      <c r="K1" s="4"/>
      <c r="L1" s="4"/>
      <c r="M1" s="4" t="s">
        <v>344</v>
      </c>
      <c r="N1" s="4"/>
      <c r="O1" s="4"/>
      <c r="P1" s="4"/>
      <c r="Q1" s="4" t="s">
        <v>345</v>
      </c>
    </row>
    <row r="2" spans="1:18" x14ac:dyDescent="0.2">
      <c r="A2" s="1" t="s">
        <v>0</v>
      </c>
      <c r="B2" s="1" t="s">
        <v>1</v>
      </c>
      <c r="D2" s="2" t="s">
        <v>2</v>
      </c>
      <c r="E2" s="2" t="s">
        <v>3</v>
      </c>
      <c r="F2" s="2" t="s">
        <v>4</v>
      </c>
      <c r="H2" s="2" t="s">
        <v>5</v>
      </c>
      <c r="I2" s="2" t="s">
        <v>6</v>
      </c>
      <c r="J2" s="2" t="s">
        <v>7</v>
      </c>
      <c r="L2" s="2" t="s">
        <v>340</v>
      </c>
      <c r="M2" s="2" t="s">
        <v>341</v>
      </c>
      <c r="N2" s="2" t="s">
        <v>342</v>
      </c>
      <c r="P2" s="2" t="s">
        <v>340</v>
      </c>
      <c r="Q2" s="2" t="s">
        <v>341</v>
      </c>
      <c r="R2" s="2" t="s">
        <v>342</v>
      </c>
    </row>
    <row r="3" spans="1:18" x14ac:dyDescent="0.2">
      <c r="A3" t="s">
        <v>8</v>
      </c>
      <c r="B3" t="s">
        <v>9</v>
      </c>
      <c r="D3" s="3">
        <v>5.0775399999999999</v>
      </c>
      <c r="E3" s="3">
        <v>18.953800000000001</v>
      </c>
      <c r="F3" s="3">
        <v>35.895499999999998</v>
      </c>
      <c r="H3" s="3">
        <v>4.0429899999999996</v>
      </c>
      <c r="I3" s="3">
        <v>6.8627399999999996</v>
      </c>
      <c r="J3" s="3">
        <v>8.6417099999999998</v>
      </c>
      <c r="L3" s="3">
        <f>H3/D3</f>
        <v>0.79624975874143777</v>
      </c>
      <c r="M3" s="3">
        <f t="shared" ref="M3:N3" si="0">I3/E3</f>
        <v>0.36207726155177322</v>
      </c>
      <c r="N3" s="3">
        <f t="shared" si="0"/>
        <v>0.24074633310582108</v>
      </c>
      <c r="P3" s="3">
        <f>LOG(L3,2)</f>
        <v>-0.32870706464568838</v>
      </c>
      <c r="Q3" s="3">
        <f t="shared" ref="Q3:R3" si="1">LOG(M3,2)</f>
        <v>-1.4656305164619448</v>
      </c>
      <c r="R3" s="3">
        <f t="shared" si="1"/>
        <v>-2.0544142708594824</v>
      </c>
    </row>
    <row r="4" spans="1:18" x14ac:dyDescent="0.2">
      <c r="A4" t="s">
        <v>10</v>
      </c>
      <c r="B4" t="s">
        <v>11</v>
      </c>
      <c r="D4" s="3">
        <v>812.62099999999998</v>
      </c>
      <c r="E4" s="3">
        <v>7371.58</v>
      </c>
      <c r="F4" s="3">
        <v>17013.3</v>
      </c>
      <c r="H4" s="3">
        <v>452.48599999999999</v>
      </c>
      <c r="I4" s="3">
        <v>2231.2399999999998</v>
      </c>
      <c r="J4" s="3">
        <v>5426.32</v>
      </c>
      <c r="L4" s="3">
        <f t="shared" ref="L4:L67" si="2">H4/D4</f>
        <v>0.55682292237094533</v>
      </c>
      <c r="M4" s="3">
        <f t="shared" ref="M4:M67" si="3">I4/E4</f>
        <v>0.30268137902593473</v>
      </c>
      <c r="N4" s="3">
        <f t="shared" ref="N4:N67" si="4">J4/F4</f>
        <v>0.3189457659595728</v>
      </c>
      <c r="P4" s="3">
        <f t="shared" ref="P4:P67" si="5">LOG(L4,2)</f>
        <v>-0.84470949197982781</v>
      </c>
      <c r="Q4" s="3">
        <f t="shared" ref="Q4:Q67" si="6">LOG(M4,2)</f>
        <v>-1.7241281716653547</v>
      </c>
      <c r="R4" s="3">
        <f t="shared" ref="R4:R67" si="7">LOG(N4,2)</f>
        <v>-1.6486169681796365</v>
      </c>
    </row>
    <row r="5" spans="1:18" x14ac:dyDescent="0.2">
      <c r="A5" t="s">
        <v>12</v>
      </c>
      <c r="B5" t="s">
        <v>13</v>
      </c>
      <c r="D5" s="3">
        <v>385.38600000000002</v>
      </c>
      <c r="E5" s="3">
        <v>2151.92</v>
      </c>
      <c r="F5" s="3">
        <v>5144.8999999999996</v>
      </c>
      <c r="H5" s="3">
        <v>313.58800000000002</v>
      </c>
      <c r="I5" s="3">
        <v>642.41899999999998</v>
      </c>
      <c r="J5" s="3">
        <v>932.98800000000006</v>
      </c>
      <c r="L5" s="3">
        <f t="shared" si="2"/>
        <v>0.81369847373801851</v>
      </c>
      <c r="M5" s="3">
        <f t="shared" si="3"/>
        <v>0.29853293802743597</v>
      </c>
      <c r="N5" s="3">
        <f t="shared" si="4"/>
        <v>0.1813423001418881</v>
      </c>
      <c r="P5" s="3">
        <f t="shared" si="5"/>
        <v>-0.2974338102634268</v>
      </c>
      <c r="Q5" s="3">
        <f t="shared" si="6"/>
        <v>-1.7440379777783319</v>
      </c>
      <c r="R5" s="3">
        <f t="shared" si="7"/>
        <v>-2.4632126056196806</v>
      </c>
    </row>
    <row r="6" spans="1:18" x14ac:dyDescent="0.2">
      <c r="A6" t="s">
        <v>14</v>
      </c>
      <c r="B6" t="s">
        <v>15</v>
      </c>
      <c r="D6" s="3">
        <v>41.116500000000002</v>
      </c>
      <c r="E6" s="3">
        <v>171.44499999999999</v>
      </c>
      <c r="F6" s="3">
        <v>354.82100000000003</v>
      </c>
      <c r="H6" s="3">
        <v>24.195</v>
      </c>
      <c r="I6" s="3">
        <v>57.131700000000002</v>
      </c>
      <c r="J6" s="3">
        <v>113.63800000000001</v>
      </c>
      <c r="L6" s="3">
        <f t="shared" si="2"/>
        <v>0.58844989237897194</v>
      </c>
      <c r="M6" s="3">
        <f t="shared" si="3"/>
        <v>0.33323631485315991</v>
      </c>
      <c r="N6" s="3">
        <f t="shared" si="4"/>
        <v>0.32026852976571285</v>
      </c>
      <c r="P6" s="3">
        <f t="shared" si="5"/>
        <v>-0.76500852260426544</v>
      </c>
      <c r="Q6" s="3">
        <f t="shared" si="6"/>
        <v>-1.5853824660813851</v>
      </c>
      <c r="R6" s="3">
        <f t="shared" si="7"/>
        <v>-1.6426460519465187</v>
      </c>
    </row>
    <row r="7" spans="1:18" x14ac:dyDescent="0.2">
      <c r="A7" t="s">
        <v>16</v>
      </c>
      <c r="B7" t="s">
        <v>17</v>
      </c>
      <c r="D7" s="3">
        <v>29.239699999999999</v>
      </c>
      <c r="E7" s="3">
        <v>191.21600000000001</v>
      </c>
      <c r="F7" s="3">
        <v>499.3</v>
      </c>
      <c r="H7" s="3">
        <v>23.564</v>
      </c>
      <c r="I7" s="3">
        <v>58.862900000000003</v>
      </c>
      <c r="J7" s="3">
        <v>119.965</v>
      </c>
      <c r="L7" s="3">
        <f t="shared" si="2"/>
        <v>0.8058906213128042</v>
      </c>
      <c r="M7" s="3">
        <f t="shared" si="3"/>
        <v>0.30783459543134467</v>
      </c>
      <c r="N7" s="3">
        <f t="shared" si="4"/>
        <v>0.24026637292209094</v>
      </c>
      <c r="P7" s="3">
        <f t="shared" si="5"/>
        <v>-0.31134405116853714</v>
      </c>
      <c r="Q7" s="3">
        <f t="shared" si="6"/>
        <v>-1.6997727194506931</v>
      </c>
      <c r="R7" s="3">
        <f t="shared" si="7"/>
        <v>-2.057293348264372</v>
      </c>
    </row>
    <row r="8" spans="1:18" x14ac:dyDescent="0.2">
      <c r="A8" t="s">
        <v>18</v>
      </c>
      <c r="B8" t="s">
        <v>19</v>
      </c>
      <c r="D8" s="3">
        <v>6.2455100000000003</v>
      </c>
      <c r="E8" s="3">
        <v>51.873899999999999</v>
      </c>
      <c r="F8" s="3">
        <v>200.733</v>
      </c>
      <c r="H8" s="3">
        <v>5.0575400000000004</v>
      </c>
      <c r="I8" s="3">
        <v>14.716100000000001</v>
      </c>
      <c r="J8" s="3">
        <v>41.949399999999997</v>
      </c>
      <c r="L8" s="3">
        <f t="shared" si="2"/>
        <v>0.80978815180825903</v>
      </c>
      <c r="M8" s="3">
        <f t="shared" si="3"/>
        <v>0.28368987101413234</v>
      </c>
      <c r="N8" s="3">
        <f t="shared" si="4"/>
        <v>0.20898108432594539</v>
      </c>
      <c r="P8" s="3">
        <f t="shared" si="5"/>
        <v>-0.30438356011270007</v>
      </c>
      <c r="Q8" s="3">
        <f t="shared" si="6"/>
        <v>-1.8176134539633264</v>
      </c>
      <c r="R8" s="3">
        <f t="shared" si="7"/>
        <v>-2.2585557304958308</v>
      </c>
    </row>
    <row r="9" spans="1:18" x14ac:dyDescent="0.2">
      <c r="A9" t="s">
        <v>20</v>
      </c>
      <c r="B9" t="s">
        <v>21</v>
      </c>
      <c r="D9" s="3">
        <v>15.5143</v>
      </c>
      <c r="E9" s="3">
        <v>151.11199999999999</v>
      </c>
      <c r="F9" s="3">
        <v>418.483</v>
      </c>
      <c r="H9" s="3">
        <v>7.0440300000000002</v>
      </c>
      <c r="I9" s="3">
        <v>39.363999999999997</v>
      </c>
      <c r="J9" s="3">
        <v>158.46700000000001</v>
      </c>
      <c r="L9" s="3">
        <f t="shared" si="2"/>
        <v>0.45403466479312632</v>
      </c>
      <c r="M9" s="3">
        <f t="shared" si="3"/>
        <v>0.26049552649690294</v>
      </c>
      <c r="N9" s="3">
        <f t="shared" si="4"/>
        <v>0.37867010129443729</v>
      </c>
      <c r="P9" s="3">
        <f t="shared" si="5"/>
        <v>-1.1391256457941452</v>
      </c>
      <c r="Q9" s="3">
        <f t="shared" si="6"/>
        <v>-1.9406694976471097</v>
      </c>
      <c r="R9" s="3">
        <f t="shared" si="7"/>
        <v>-1.4009865802324877</v>
      </c>
    </row>
    <row r="10" spans="1:18" x14ac:dyDescent="0.2">
      <c r="A10" t="s">
        <v>22</v>
      </c>
      <c r="B10" t="s">
        <v>23</v>
      </c>
      <c r="D10" s="3">
        <v>5.7149200000000002</v>
      </c>
      <c r="E10" s="3">
        <v>50.133600000000001</v>
      </c>
      <c r="F10" s="3">
        <v>94.503699999999995</v>
      </c>
      <c r="H10" s="3">
        <v>2.48285</v>
      </c>
      <c r="I10" s="3">
        <v>9.5341100000000001</v>
      </c>
      <c r="J10" s="3">
        <v>37.884500000000003</v>
      </c>
      <c r="L10" s="3">
        <f t="shared" si="2"/>
        <v>0.43445052599161493</v>
      </c>
      <c r="M10" s="3">
        <f t="shared" si="3"/>
        <v>0.19017405492523975</v>
      </c>
      <c r="N10" s="3">
        <f t="shared" si="4"/>
        <v>0.40087848412284394</v>
      </c>
      <c r="P10" s="3">
        <f t="shared" si="5"/>
        <v>-1.202736198562163</v>
      </c>
      <c r="Q10" s="3">
        <f t="shared" si="6"/>
        <v>-2.3946076593297039</v>
      </c>
      <c r="R10" s="3">
        <f t="shared" si="7"/>
        <v>-1.3187631073868751</v>
      </c>
    </row>
    <row r="11" spans="1:18" x14ac:dyDescent="0.2">
      <c r="A11" t="s">
        <v>24</v>
      </c>
      <c r="B11" t="s">
        <v>25</v>
      </c>
      <c r="D11" s="3">
        <v>26.7652</v>
      </c>
      <c r="E11" s="3">
        <v>247.827</v>
      </c>
      <c r="F11" s="3">
        <v>575.66600000000005</v>
      </c>
      <c r="H11" s="3">
        <v>7.0155000000000003</v>
      </c>
      <c r="I11" s="3">
        <v>51.661099999999998</v>
      </c>
      <c r="J11" s="3">
        <v>203.69399999999999</v>
      </c>
      <c r="L11" s="3">
        <f t="shared" si="2"/>
        <v>0.26211274341308866</v>
      </c>
      <c r="M11" s="3">
        <f t="shared" si="3"/>
        <v>0.20845630217853583</v>
      </c>
      <c r="N11" s="3">
        <f t="shared" si="4"/>
        <v>0.35384059506727855</v>
      </c>
      <c r="P11" s="3">
        <f t="shared" si="5"/>
        <v>-1.9317405984818421</v>
      </c>
      <c r="Q11" s="3">
        <f t="shared" si="6"/>
        <v>-2.2621831056420931</v>
      </c>
      <c r="R11" s="3">
        <f t="shared" si="7"/>
        <v>-1.4988285213006218</v>
      </c>
    </row>
    <row r="12" spans="1:18" x14ac:dyDescent="0.2">
      <c r="A12" t="s">
        <v>26</v>
      </c>
      <c r="B12" t="s">
        <v>27</v>
      </c>
      <c r="D12" s="3">
        <v>4.3541800000000004</v>
      </c>
      <c r="E12" s="3">
        <v>29.9208</v>
      </c>
      <c r="F12" s="3">
        <v>156.71700000000001</v>
      </c>
      <c r="H12" s="3">
        <v>2.0285199999999999</v>
      </c>
      <c r="I12" s="3">
        <v>7.7832600000000003</v>
      </c>
      <c r="J12" s="3">
        <v>27.000299999999999</v>
      </c>
      <c r="L12" s="3">
        <f t="shared" si="2"/>
        <v>0.46587876477316043</v>
      </c>
      <c r="M12" s="3">
        <f t="shared" si="3"/>
        <v>0.26012873987326546</v>
      </c>
      <c r="N12" s="3">
        <f t="shared" si="4"/>
        <v>0.17228698864832787</v>
      </c>
      <c r="P12" s="3">
        <f t="shared" si="5"/>
        <v>-1.101973522446255</v>
      </c>
      <c r="Q12" s="3">
        <f t="shared" si="6"/>
        <v>-1.9427022931378899</v>
      </c>
      <c r="R12" s="3">
        <f t="shared" si="7"/>
        <v>-2.5371143435353911</v>
      </c>
    </row>
    <row r="13" spans="1:18" x14ac:dyDescent="0.2">
      <c r="A13" t="s">
        <v>28</v>
      </c>
      <c r="B13" t="s">
        <v>29</v>
      </c>
      <c r="D13" s="3">
        <v>25.0929</v>
      </c>
      <c r="E13" s="3">
        <v>157.56899999999999</v>
      </c>
      <c r="F13" s="3">
        <v>786.99300000000005</v>
      </c>
      <c r="H13" s="3">
        <v>13.4969</v>
      </c>
      <c r="I13" s="3">
        <v>49.497199999999999</v>
      </c>
      <c r="J13" s="3">
        <v>156.94200000000001</v>
      </c>
      <c r="L13" s="3">
        <f t="shared" si="2"/>
        <v>0.53787724814588989</v>
      </c>
      <c r="M13" s="3">
        <f t="shared" si="3"/>
        <v>0.31413031751169329</v>
      </c>
      <c r="N13" s="3">
        <f t="shared" si="4"/>
        <v>0.19941981694881658</v>
      </c>
      <c r="P13" s="3">
        <f t="shared" si="5"/>
        <v>-0.8946511297214027</v>
      </c>
      <c r="Q13" s="3">
        <f t="shared" si="6"/>
        <v>-1.6705649070295225</v>
      </c>
      <c r="R13" s="3">
        <f t="shared" si="7"/>
        <v>-2.3261193130689661</v>
      </c>
    </row>
    <row r="14" spans="1:18" x14ac:dyDescent="0.2">
      <c r="A14" t="s">
        <v>30</v>
      </c>
      <c r="B14" t="s">
        <v>31</v>
      </c>
      <c r="D14" s="3">
        <v>1587.62</v>
      </c>
      <c r="E14" s="3">
        <v>6710.19</v>
      </c>
      <c r="F14" s="3">
        <v>4794.54</v>
      </c>
      <c r="H14" s="3">
        <v>563.63900000000001</v>
      </c>
      <c r="I14" s="3">
        <v>1527.41</v>
      </c>
      <c r="J14" s="3">
        <v>1847.03</v>
      </c>
      <c r="L14" s="3">
        <f t="shared" si="2"/>
        <v>0.35502135271664509</v>
      </c>
      <c r="M14" s="3">
        <f t="shared" si="3"/>
        <v>0.22762544726751405</v>
      </c>
      <c r="N14" s="3">
        <f t="shared" si="4"/>
        <v>0.38523612275630198</v>
      </c>
      <c r="P14" s="3">
        <f t="shared" si="5"/>
        <v>-1.4940222969404666</v>
      </c>
      <c r="Q14" s="3">
        <f t="shared" si="6"/>
        <v>-2.135266242891221</v>
      </c>
      <c r="R14" s="3">
        <f t="shared" si="7"/>
        <v>-1.3761851069760067</v>
      </c>
    </row>
    <row r="15" spans="1:18" x14ac:dyDescent="0.2">
      <c r="A15" t="s">
        <v>32</v>
      </c>
      <c r="B15" t="s">
        <v>33</v>
      </c>
      <c r="D15" s="3">
        <v>1537.97</v>
      </c>
      <c r="E15" s="3">
        <v>6175.86</v>
      </c>
      <c r="F15" s="3">
        <v>4571.42</v>
      </c>
      <c r="H15" s="3">
        <v>556.83000000000004</v>
      </c>
      <c r="I15" s="3">
        <v>1504.85</v>
      </c>
      <c r="J15" s="3">
        <v>1808.72</v>
      </c>
      <c r="L15" s="3">
        <f t="shared" si="2"/>
        <v>0.36205517662893294</v>
      </c>
      <c r="M15" s="3">
        <f t="shared" si="3"/>
        <v>0.24366646912332857</v>
      </c>
      <c r="N15" s="3">
        <f t="shared" si="4"/>
        <v>0.39565824185920351</v>
      </c>
      <c r="P15" s="3">
        <f t="shared" si="5"/>
        <v>-1.4657185164105453</v>
      </c>
      <c r="Q15" s="3">
        <f t="shared" si="6"/>
        <v>-2.0370203590405587</v>
      </c>
      <c r="R15" s="3">
        <f t="shared" si="7"/>
        <v>-1.3376732849258766</v>
      </c>
    </row>
    <row r="16" spans="1:18" x14ac:dyDescent="0.2">
      <c r="A16" t="s">
        <v>34</v>
      </c>
      <c r="B16" t="s">
        <v>35</v>
      </c>
      <c r="D16" s="3">
        <v>79.704999999999998</v>
      </c>
      <c r="E16" s="3">
        <v>369.88799999999998</v>
      </c>
      <c r="F16" s="3">
        <v>272.04500000000002</v>
      </c>
      <c r="H16" s="3">
        <v>26.660399999999999</v>
      </c>
      <c r="I16" s="3">
        <v>81.946399999999997</v>
      </c>
      <c r="J16" s="3">
        <v>108.777</v>
      </c>
      <c r="L16" s="3">
        <f t="shared" si="2"/>
        <v>0.33448842607113732</v>
      </c>
      <c r="M16" s="3">
        <f t="shared" si="3"/>
        <v>0.22154381866943507</v>
      </c>
      <c r="N16" s="3">
        <f t="shared" si="4"/>
        <v>0.39984928963958166</v>
      </c>
      <c r="P16" s="3">
        <f t="shared" si="5"/>
        <v>-1.5799718031197458</v>
      </c>
      <c r="Q16" s="3">
        <f t="shared" si="6"/>
        <v>-2.1743360203738589</v>
      </c>
      <c r="R16" s="3">
        <f t="shared" si="7"/>
        <v>-1.3224717700396083</v>
      </c>
    </row>
    <row r="17" spans="1:18" x14ac:dyDescent="0.2">
      <c r="A17" t="s">
        <v>36</v>
      </c>
      <c r="B17" t="s">
        <v>37</v>
      </c>
      <c r="D17" s="3">
        <v>5.0770799999999996</v>
      </c>
      <c r="E17" s="3">
        <v>42.984499999999997</v>
      </c>
      <c r="F17" s="3">
        <v>67.474800000000002</v>
      </c>
      <c r="H17" s="3">
        <v>2.81006</v>
      </c>
      <c r="I17" s="3">
        <v>8.9890500000000007</v>
      </c>
      <c r="J17" s="3">
        <v>18.634799999999998</v>
      </c>
      <c r="L17" s="3">
        <f t="shared" si="2"/>
        <v>0.55347955911665769</v>
      </c>
      <c r="M17" s="3">
        <f t="shared" si="3"/>
        <v>0.20912305598529707</v>
      </c>
      <c r="N17" s="3">
        <f t="shared" si="4"/>
        <v>0.27617421615180776</v>
      </c>
      <c r="P17" s="3">
        <f t="shared" si="5"/>
        <v>-0.85339805792674672</v>
      </c>
      <c r="Q17" s="3">
        <f t="shared" si="6"/>
        <v>-2.2575759659012347</v>
      </c>
      <c r="R17" s="3">
        <f t="shared" si="7"/>
        <v>-1.8563494601802342</v>
      </c>
    </row>
    <row r="18" spans="1:18" x14ac:dyDescent="0.2">
      <c r="A18" t="s">
        <v>38</v>
      </c>
      <c r="B18" t="s">
        <v>39</v>
      </c>
      <c r="D18" s="3">
        <v>4.6903800000000002</v>
      </c>
      <c r="E18" s="3">
        <v>20.8705</v>
      </c>
      <c r="F18" s="3">
        <v>35.248899999999999</v>
      </c>
      <c r="H18" s="3">
        <v>2.1108600000000002</v>
      </c>
      <c r="I18" s="3">
        <v>3.9785599999999999</v>
      </c>
      <c r="J18" s="3">
        <v>8.2079699999999995</v>
      </c>
      <c r="L18" s="3">
        <f t="shared" si="2"/>
        <v>0.45004029524260297</v>
      </c>
      <c r="M18" s="3">
        <f t="shared" si="3"/>
        <v>0.19063079466232241</v>
      </c>
      <c r="N18" s="3">
        <f t="shared" si="4"/>
        <v>0.23285747924048694</v>
      </c>
      <c r="P18" s="3">
        <f t="shared" si="5"/>
        <v>-1.1518739131249669</v>
      </c>
      <c r="Q18" s="3">
        <f t="shared" si="6"/>
        <v>-2.3911469026174061</v>
      </c>
      <c r="R18" s="3">
        <f t="shared" si="7"/>
        <v>-2.1024808734984153</v>
      </c>
    </row>
    <row r="19" spans="1:18" x14ac:dyDescent="0.2">
      <c r="A19" t="s">
        <v>40</v>
      </c>
      <c r="B19" t="s">
        <v>41</v>
      </c>
      <c r="D19" s="3">
        <v>6.9452400000000001</v>
      </c>
      <c r="E19" s="3">
        <v>50.664499999999997</v>
      </c>
      <c r="F19" s="3">
        <v>107.949</v>
      </c>
      <c r="H19" s="3">
        <v>4.22438</v>
      </c>
      <c r="I19" s="3">
        <v>12.366899999999999</v>
      </c>
      <c r="J19" s="3">
        <v>29.463799999999999</v>
      </c>
      <c r="L19" s="3">
        <f t="shared" si="2"/>
        <v>0.60824103990646827</v>
      </c>
      <c r="M19" s="3">
        <f t="shared" si="3"/>
        <v>0.24409399086145131</v>
      </c>
      <c r="N19" s="3">
        <f t="shared" si="4"/>
        <v>0.27294185217093259</v>
      </c>
      <c r="P19" s="3">
        <f t="shared" si="5"/>
        <v>-0.71728493213256239</v>
      </c>
      <c r="Q19" s="3">
        <f t="shared" si="6"/>
        <v>-2.0344913157908069</v>
      </c>
      <c r="R19" s="3">
        <f t="shared" si="7"/>
        <v>-1.8733344643281822</v>
      </c>
    </row>
    <row r="20" spans="1:18" x14ac:dyDescent="0.2">
      <c r="A20" t="s">
        <v>42</v>
      </c>
      <c r="B20" t="s">
        <v>43</v>
      </c>
      <c r="D20" s="3">
        <v>7.7059600000000001</v>
      </c>
      <c r="E20" s="3">
        <v>53.729799999999997</v>
      </c>
      <c r="F20" s="3">
        <v>155.04599999999999</v>
      </c>
      <c r="H20" s="3">
        <v>3.2417400000000001</v>
      </c>
      <c r="I20" s="3">
        <v>14.804500000000001</v>
      </c>
      <c r="J20" s="3">
        <v>35.325600000000001</v>
      </c>
      <c r="L20" s="3">
        <f t="shared" si="2"/>
        <v>0.42067957788516941</v>
      </c>
      <c r="M20" s="3">
        <f t="shared" si="3"/>
        <v>0.27553610845378174</v>
      </c>
      <c r="N20" s="3">
        <f t="shared" si="4"/>
        <v>0.22783947989628886</v>
      </c>
      <c r="P20" s="3">
        <f t="shared" si="5"/>
        <v>-1.2492063114821685</v>
      </c>
      <c r="Q20" s="3">
        <f t="shared" si="6"/>
        <v>-1.859686701413316</v>
      </c>
      <c r="R20" s="3">
        <f t="shared" si="7"/>
        <v>-2.1339103367986323</v>
      </c>
    </row>
    <row r="21" spans="1:18" x14ac:dyDescent="0.2">
      <c r="A21" t="s">
        <v>44</v>
      </c>
      <c r="B21" t="s">
        <v>45</v>
      </c>
      <c r="D21" s="3">
        <v>11.6889</v>
      </c>
      <c r="E21" s="3">
        <v>74.5989</v>
      </c>
      <c r="F21" s="3">
        <v>192.53100000000001</v>
      </c>
      <c r="H21" s="3">
        <v>6.2488599999999996</v>
      </c>
      <c r="I21" s="3">
        <v>23.154699999999998</v>
      </c>
      <c r="J21" s="3">
        <v>53.3307</v>
      </c>
      <c r="L21" s="3">
        <f t="shared" si="2"/>
        <v>0.53459778080058851</v>
      </c>
      <c r="M21" s="3">
        <f t="shared" si="3"/>
        <v>0.31038929528451492</v>
      </c>
      <c r="N21" s="3">
        <f t="shared" si="4"/>
        <v>0.27699798993408853</v>
      </c>
      <c r="P21" s="3">
        <f t="shared" si="5"/>
        <v>-0.9034742461478058</v>
      </c>
      <c r="Q21" s="3">
        <f t="shared" si="6"/>
        <v>-1.6878492922149368</v>
      </c>
      <c r="R21" s="3">
        <f t="shared" si="7"/>
        <v>-1.8520525876477147</v>
      </c>
    </row>
    <row r="22" spans="1:18" x14ac:dyDescent="0.2">
      <c r="A22" t="s">
        <v>46</v>
      </c>
      <c r="B22" t="s">
        <v>47</v>
      </c>
      <c r="D22" s="3">
        <v>433.97899999999998</v>
      </c>
      <c r="E22" s="3">
        <v>399.59100000000001</v>
      </c>
      <c r="F22" s="3">
        <v>395.76299999999998</v>
      </c>
      <c r="H22" s="3">
        <v>142.58099999999999</v>
      </c>
      <c r="I22" s="3">
        <v>226.202</v>
      </c>
      <c r="J22" s="3">
        <v>217.47300000000001</v>
      </c>
      <c r="L22" s="3">
        <f t="shared" si="2"/>
        <v>0.32854354703799032</v>
      </c>
      <c r="M22" s="3">
        <f t="shared" si="3"/>
        <v>0.56608382070667251</v>
      </c>
      <c r="N22" s="3">
        <f t="shared" si="4"/>
        <v>0.54950311171079669</v>
      </c>
      <c r="P22" s="3">
        <f t="shared" si="5"/>
        <v>-1.6058434886259931</v>
      </c>
      <c r="Q22" s="3">
        <f t="shared" si="6"/>
        <v>-0.82091240443719671</v>
      </c>
      <c r="R22" s="3">
        <f t="shared" si="7"/>
        <v>-0.86380044403674261</v>
      </c>
    </row>
    <row r="23" spans="1:18" x14ac:dyDescent="0.2">
      <c r="A23" t="s">
        <v>48</v>
      </c>
      <c r="B23" t="s">
        <v>49</v>
      </c>
      <c r="D23" s="3">
        <v>17.006799999999998</v>
      </c>
      <c r="E23" s="3">
        <v>28.820900000000002</v>
      </c>
      <c r="F23" s="3">
        <v>56.977600000000002</v>
      </c>
      <c r="H23" s="3">
        <v>7.8226199999999997</v>
      </c>
      <c r="I23" s="3">
        <v>14.9597</v>
      </c>
      <c r="J23" s="3">
        <v>20.4148</v>
      </c>
      <c r="L23" s="3">
        <f t="shared" si="2"/>
        <v>0.45997012959522077</v>
      </c>
      <c r="M23" s="3">
        <f t="shared" si="3"/>
        <v>0.51905735074199622</v>
      </c>
      <c r="N23" s="3">
        <f t="shared" si="4"/>
        <v>0.35829518968857937</v>
      </c>
      <c r="P23" s="3">
        <f t="shared" si="5"/>
        <v>-1.1203879191178638</v>
      </c>
      <c r="Q23" s="3">
        <f t="shared" si="6"/>
        <v>-0.94603414385730389</v>
      </c>
      <c r="R23" s="3">
        <f t="shared" si="7"/>
        <v>-1.480779420188886</v>
      </c>
    </row>
    <row r="24" spans="1:18" x14ac:dyDescent="0.2">
      <c r="A24" t="s">
        <v>50</v>
      </c>
      <c r="B24" t="s">
        <v>51</v>
      </c>
      <c r="D24" s="3">
        <v>23.203700000000001</v>
      </c>
      <c r="E24" s="3">
        <v>38.631700000000002</v>
      </c>
      <c r="F24" s="3">
        <v>85.949700000000007</v>
      </c>
      <c r="H24" s="3">
        <v>11.1449</v>
      </c>
      <c r="I24" s="3">
        <v>22.110299999999999</v>
      </c>
      <c r="J24" s="3">
        <v>29.221699999999998</v>
      </c>
      <c r="L24" s="3">
        <f t="shared" si="2"/>
        <v>0.48030702000112047</v>
      </c>
      <c r="M24" s="3">
        <f t="shared" si="3"/>
        <v>0.57233567251764739</v>
      </c>
      <c r="N24" s="3">
        <f t="shared" si="4"/>
        <v>0.33998606161510742</v>
      </c>
      <c r="P24" s="3">
        <f t="shared" si="5"/>
        <v>-1.0579712002266906</v>
      </c>
      <c r="Q24" s="3">
        <f t="shared" si="6"/>
        <v>-0.80506656495237328</v>
      </c>
      <c r="R24" s="3">
        <f t="shared" si="7"/>
        <v>-1.556452493380142</v>
      </c>
    </row>
    <row r="25" spans="1:18" x14ac:dyDescent="0.2">
      <c r="A25" t="s">
        <v>52</v>
      </c>
      <c r="B25" t="s">
        <v>53</v>
      </c>
      <c r="D25" s="3">
        <v>128.68199999999999</v>
      </c>
      <c r="E25" s="3">
        <v>184.26900000000001</v>
      </c>
      <c r="F25" s="3">
        <v>227.52</v>
      </c>
      <c r="H25" s="3">
        <v>55.475900000000003</v>
      </c>
      <c r="I25" s="3">
        <v>103.988</v>
      </c>
      <c r="J25" s="3">
        <v>137.51499999999999</v>
      </c>
      <c r="L25" s="3">
        <f t="shared" si="2"/>
        <v>0.43110846893893479</v>
      </c>
      <c r="M25" s="3">
        <f t="shared" si="3"/>
        <v>0.56432715215255957</v>
      </c>
      <c r="N25" s="3">
        <f t="shared" si="4"/>
        <v>0.60440840365682125</v>
      </c>
      <c r="P25" s="3">
        <f t="shared" si="5"/>
        <v>-1.2138771909740829</v>
      </c>
      <c r="Q25" s="3">
        <f t="shared" si="6"/>
        <v>-0.82539632950949193</v>
      </c>
      <c r="R25" s="3">
        <f t="shared" si="7"/>
        <v>-0.72640437510312483</v>
      </c>
    </row>
    <row r="26" spans="1:18" x14ac:dyDescent="0.2">
      <c r="A26" t="s">
        <v>54</v>
      </c>
      <c r="B26" t="s">
        <v>55</v>
      </c>
      <c r="D26" s="3">
        <v>367.88900000000001</v>
      </c>
      <c r="E26" s="3">
        <v>789.1</v>
      </c>
      <c r="F26" s="3">
        <v>1048.0999999999999</v>
      </c>
      <c r="H26" s="3">
        <v>190.43100000000001</v>
      </c>
      <c r="I26" s="3">
        <v>422.02300000000002</v>
      </c>
      <c r="J26" s="3">
        <v>618.13099999999997</v>
      </c>
      <c r="L26" s="3">
        <f t="shared" si="2"/>
        <v>0.5176316769460354</v>
      </c>
      <c r="M26" s="3">
        <f t="shared" si="3"/>
        <v>0.53481561272335576</v>
      </c>
      <c r="N26" s="3">
        <f t="shared" si="4"/>
        <v>0.58976338135674078</v>
      </c>
      <c r="P26" s="3">
        <f t="shared" si="5"/>
        <v>-0.95000218780695111</v>
      </c>
      <c r="Q26" s="3">
        <f t="shared" si="6"/>
        <v>-0.90288651264648057</v>
      </c>
      <c r="R26" s="3">
        <f t="shared" si="7"/>
        <v>-0.76179184721660997</v>
      </c>
    </row>
    <row r="27" spans="1:18" x14ac:dyDescent="0.2">
      <c r="A27" t="s">
        <v>56</v>
      </c>
      <c r="B27" t="s">
        <v>57</v>
      </c>
      <c r="D27" s="3">
        <v>5.3423999999999996</v>
      </c>
      <c r="E27" s="3">
        <v>16.650700000000001</v>
      </c>
      <c r="F27" s="3">
        <v>41.604300000000002</v>
      </c>
      <c r="H27" s="3">
        <v>3.3092199999999998</v>
      </c>
      <c r="I27" s="3">
        <v>7.37568</v>
      </c>
      <c r="J27" s="3">
        <v>14.0778</v>
      </c>
      <c r="L27" s="3">
        <f t="shared" si="2"/>
        <v>0.61942572626534897</v>
      </c>
      <c r="M27" s="3">
        <f t="shared" si="3"/>
        <v>0.44296516062387764</v>
      </c>
      <c r="N27" s="3">
        <f t="shared" si="4"/>
        <v>0.3383736777208125</v>
      </c>
      <c r="P27" s="3">
        <f t="shared" si="5"/>
        <v>-0.69099679197700259</v>
      </c>
      <c r="Q27" s="3">
        <f t="shared" si="6"/>
        <v>-1.1747348601515237</v>
      </c>
      <c r="R27" s="3">
        <f t="shared" si="7"/>
        <v>-1.5633107501253021</v>
      </c>
    </row>
    <row r="28" spans="1:18" x14ac:dyDescent="0.2">
      <c r="A28" t="s">
        <v>58</v>
      </c>
      <c r="B28" t="s">
        <v>59</v>
      </c>
      <c r="D28" s="3">
        <v>15.797599999999999</v>
      </c>
      <c r="E28" s="3">
        <v>59.214199999999998</v>
      </c>
      <c r="F28" s="3">
        <v>150.697</v>
      </c>
      <c r="H28" s="3">
        <v>7.0522</v>
      </c>
      <c r="I28" s="3">
        <v>30.451499999999999</v>
      </c>
      <c r="J28" s="3">
        <v>80.846900000000005</v>
      </c>
      <c r="L28" s="3">
        <f t="shared" si="2"/>
        <v>0.44640958120220797</v>
      </c>
      <c r="M28" s="3">
        <f t="shared" si="3"/>
        <v>0.51426009301822873</v>
      </c>
      <c r="N28" s="3">
        <f t="shared" si="4"/>
        <v>0.53648645958446417</v>
      </c>
      <c r="P28" s="3">
        <f t="shared" si="5"/>
        <v>-1.1635601031042839</v>
      </c>
      <c r="Q28" s="3">
        <f t="shared" si="6"/>
        <v>-0.95942989110661425</v>
      </c>
      <c r="R28" s="3">
        <f t="shared" si="7"/>
        <v>-0.89838633571705007</v>
      </c>
    </row>
    <row r="29" spans="1:18" x14ac:dyDescent="0.2">
      <c r="A29" t="s">
        <v>60</v>
      </c>
      <c r="B29" t="s">
        <v>61</v>
      </c>
      <c r="D29" s="3">
        <v>24.2486</v>
      </c>
      <c r="E29" s="3">
        <v>61.030799999999999</v>
      </c>
      <c r="F29" s="3">
        <v>128.32599999999999</v>
      </c>
      <c r="H29" s="3">
        <v>20.750900000000001</v>
      </c>
      <c r="I29" s="3">
        <v>41.819800000000001</v>
      </c>
      <c r="J29" s="3">
        <v>76.602599999999995</v>
      </c>
      <c r="L29" s="3">
        <f t="shared" si="2"/>
        <v>0.85575662100080008</v>
      </c>
      <c r="M29" s="3">
        <f t="shared" si="3"/>
        <v>0.68522450959187819</v>
      </c>
      <c r="N29" s="3">
        <f t="shared" si="4"/>
        <v>0.59693748733693874</v>
      </c>
      <c r="P29" s="3">
        <f t="shared" si="5"/>
        <v>-0.22472754545760407</v>
      </c>
      <c r="Q29" s="3">
        <f t="shared" si="6"/>
        <v>-0.5453513392122965</v>
      </c>
      <c r="R29" s="3">
        <f t="shared" si="7"/>
        <v>-0.74434823782124504</v>
      </c>
    </row>
    <row r="30" spans="1:18" x14ac:dyDescent="0.2">
      <c r="A30" t="s">
        <v>62</v>
      </c>
      <c r="B30" t="s">
        <v>63</v>
      </c>
      <c r="D30" s="3">
        <v>86.712900000000005</v>
      </c>
      <c r="E30" s="3">
        <v>120.98699999999999</v>
      </c>
      <c r="F30" s="3">
        <v>136.98099999999999</v>
      </c>
      <c r="H30" s="3">
        <v>71.154799999999994</v>
      </c>
      <c r="I30" s="3">
        <v>126.911</v>
      </c>
      <c r="J30" s="3">
        <v>164.357</v>
      </c>
      <c r="L30" s="3">
        <f t="shared" si="2"/>
        <v>0.82057917564745253</v>
      </c>
      <c r="M30" s="3">
        <f t="shared" si="3"/>
        <v>1.0489639382743601</v>
      </c>
      <c r="N30" s="3">
        <f t="shared" si="4"/>
        <v>1.1998525342930773</v>
      </c>
      <c r="P30" s="3">
        <f t="shared" si="5"/>
        <v>-0.28528555236951392</v>
      </c>
      <c r="Q30" s="3">
        <f t="shared" si="6"/>
        <v>6.8965081187798732E-2</v>
      </c>
      <c r="R30" s="3">
        <f t="shared" si="7"/>
        <v>0.26285710490275221</v>
      </c>
    </row>
    <row r="31" spans="1:18" x14ac:dyDescent="0.2">
      <c r="A31" t="s">
        <v>64</v>
      </c>
      <c r="B31" t="s">
        <v>65</v>
      </c>
      <c r="D31" s="3">
        <v>626.50300000000004</v>
      </c>
      <c r="E31" s="3">
        <v>2157.84</v>
      </c>
      <c r="F31" s="3">
        <v>13139.1</v>
      </c>
      <c r="H31" s="3">
        <v>463.61500000000001</v>
      </c>
      <c r="I31" s="3">
        <v>1182.1099999999999</v>
      </c>
      <c r="J31" s="3">
        <v>2247.44</v>
      </c>
      <c r="L31" s="3">
        <f t="shared" si="2"/>
        <v>0.74000443732911092</v>
      </c>
      <c r="M31" s="3">
        <f t="shared" si="3"/>
        <v>0.5478209691172653</v>
      </c>
      <c r="N31" s="3">
        <f t="shared" si="4"/>
        <v>0.1710497674878797</v>
      </c>
      <c r="P31" s="3">
        <f t="shared" si="5"/>
        <v>-0.4343941732085998</v>
      </c>
      <c r="Q31" s="3">
        <f t="shared" si="6"/>
        <v>-0.86822360529076792</v>
      </c>
      <c r="R31" s="3">
        <f t="shared" si="7"/>
        <v>-2.5475119518707685</v>
      </c>
    </row>
    <row r="32" spans="1:18" x14ac:dyDescent="0.2">
      <c r="A32" t="s">
        <v>66</v>
      </c>
      <c r="B32" t="s">
        <v>67</v>
      </c>
      <c r="D32" s="3">
        <v>33.8917</v>
      </c>
      <c r="E32" s="3">
        <v>100.307</v>
      </c>
      <c r="F32" s="3">
        <v>253.864</v>
      </c>
      <c r="H32" s="3">
        <v>31.693300000000001</v>
      </c>
      <c r="I32" s="3">
        <v>51.274500000000003</v>
      </c>
      <c r="J32" s="3">
        <v>73.243099999999998</v>
      </c>
      <c r="L32" s="3">
        <f t="shared" si="2"/>
        <v>0.93513456096920489</v>
      </c>
      <c r="M32" s="3">
        <f t="shared" si="3"/>
        <v>0.51117569062976664</v>
      </c>
      <c r="N32" s="3">
        <f t="shared" si="4"/>
        <v>0.28851314089433711</v>
      </c>
      <c r="P32" s="3">
        <f t="shared" si="5"/>
        <v>-9.6754118683749252E-2</v>
      </c>
      <c r="Q32" s="3">
        <f t="shared" si="6"/>
        <v>-0.96810886549170483</v>
      </c>
      <c r="R32" s="3">
        <f t="shared" si="7"/>
        <v>-1.7932910641575406</v>
      </c>
    </row>
    <row r="33" spans="1:18" x14ac:dyDescent="0.2">
      <c r="A33" t="s">
        <v>68</v>
      </c>
      <c r="B33" t="s">
        <v>69</v>
      </c>
      <c r="D33" s="3">
        <v>25.552399999999999</v>
      </c>
      <c r="E33" s="3">
        <v>86.640199999999993</v>
      </c>
      <c r="F33" s="3">
        <v>238.505</v>
      </c>
      <c r="H33" s="3">
        <v>19.358000000000001</v>
      </c>
      <c r="I33" s="3">
        <v>35.853400000000001</v>
      </c>
      <c r="J33" s="3">
        <v>54.476700000000001</v>
      </c>
      <c r="L33" s="3">
        <f t="shared" si="2"/>
        <v>0.7575805012445016</v>
      </c>
      <c r="M33" s="3">
        <f t="shared" si="3"/>
        <v>0.41381945101696443</v>
      </c>
      <c r="N33" s="3">
        <f t="shared" si="4"/>
        <v>0.22840904802834322</v>
      </c>
      <c r="P33" s="3">
        <f t="shared" si="5"/>
        <v>-0.40052889597107949</v>
      </c>
      <c r="Q33" s="3">
        <f t="shared" si="6"/>
        <v>-1.2729266361896834</v>
      </c>
      <c r="R33" s="3">
        <f t="shared" si="7"/>
        <v>-2.130308293192428</v>
      </c>
    </row>
    <row r="34" spans="1:18" x14ac:dyDescent="0.2">
      <c r="A34" t="s">
        <v>70</v>
      </c>
      <c r="B34" t="s">
        <v>71</v>
      </c>
      <c r="D34" s="3">
        <v>28.669699999999999</v>
      </c>
      <c r="E34" s="3">
        <v>101.44</v>
      </c>
      <c r="F34" s="3">
        <v>285.25599999999997</v>
      </c>
      <c r="H34" s="3">
        <v>27.817900000000002</v>
      </c>
      <c r="I34" s="3">
        <v>49.2789</v>
      </c>
      <c r="J34" s="3">
        <v>70.918999999999997</v>
      </c>
      <c r="L34" s="3">
        <f t="shared" si="2"/>
        <v>0.9702891903298605</v>
      </c>
      <c r="M34" s="3">
        <f t="shared" si="3"/>
        <v>0.48579357255520506</v>
      </c>
      <c r="N34" s="3">
        <f t="shared" si="4"/>
        <v>0.24861527890736743</v>
      </c>
      <c r="P34" s="3">
        <f t="shared" si="5"/>
        <v>-4.3513294727506369E-2</v>
      </c>
      <c r="Q34" s="3">
        <f t="shared" si="6"/>
        <v>-1.0415846928182255</v>
      </c>
      <c r="R34" s="3">
        <f t="shared" si="7"/>
        <v>-2.0080131334666196</v>
      </c>
    </row>
    <row r="35" spans="1:18" x14ac:dyDescent="0.2">
      <c r="A35" t="s">
        <v>72</v>
      </c>
      <c r="B35" t="s">
        <v>73</v>
      </c>
      <c r="D35" s="3">
        <v>47.635199999999998</v>
      </c>
      <c r="E35" s="3">
        <v>102.298</v>
      </c>
      <c r="F35" s="3">
        <v>157.357</v>
      </c>
      <c r="H35" s="3">
        <v>54.628100000000003</v>
      </c>
      <c r="I35" s="3">
        <v>82.966999999999999</v>
      </c>
      <c r="J35" s="3">
        <v>89.011099999999999</v>
      </c>
      <c r="L35" s="3">
        <f t="shared" si="2"/>
        <v>1.1468011050651621</v>
      </c>
      <c r="M35" s="3">
        <f t="shared" si="3"/>
        <v>0.81103247375315257</v>
      </c>
      <c r="N35" s="3">
        <f t="shared" si="4"/>
        <v>0.56566342774709732</v>
      </c>
      <c r="P35" s="3">
        <f t="shared" si="5"/>
        <v>0.19761519988226811</v>
      </c>
      <c r="Q35" s="3">
        <f t="shared" si="6"/>
        <v>-0.30216841375592635</v>
      </c>
      <c r="R35" s="3">
        <f t="shared" si="7"/>
        <v>-0.82198419651219745</v>
      </c>
    </row>
    <row r="36" spans="1:18" x14ac:dyDescent="0.2">
      <c r="A36" t="s">
        <v>74</v>
      </c>
      <c r="B36" t="s">
        <v>75</v>
      </c>
      <c r="D36" s="3">
        <v>40.216900000000003</v>
      </c>
      <c r="E36" s="3">
        <v>86.087800000000001</v>
      </c>
      <c r="F36" s="3">
        <v>133.65</v>
      </c>
      <c r="H36" s="3">
        <v>40.844799999999999</v>
      </c>
      <c r="I36" s="3">
        <v>59.486699999999999</v>
      </c>
      <c r="J36" s="3">
        <v>63.612400000000001</v>
      </c>
      <c r="L36" s="3">
        <f t="shared" si="2"/>
        <v>1.0156128393784702</v>
      </c>
      <c r="M36" s="3">
        <f t="shared" si="3"/>
        <v>0.69100035080464361</v>
      </c>
      <c r="N36" s="3">
        <f t="shared" si="4"/>
        <v>0.47596258885147774</v>
      </c>
      <c r="P36" s="3">
        <f t="shared" si="5"/>
        <v>2.2350538765406432E-2</v>
      </c>
      <c r="Q36" s="3">
        <f t="shared" si="6"/>
        <v>-0.53324165185126526</v>
      </c>
      <c r="R36" s="3">
        <f t="shared" si="7"/>
        <v>-1.071079914210348</v>
      </c>
    </row>
    <row r="37" spans="1:18" x14ac:dyDescent="0.2">
      <c r="A37" t="s">
        <v>76</v>
      </c>
      <c r="B37" t="s">
        <v>77</v>
      </c>
      <c r="D37" s="3">
        <v>33.971400000000003</v>
      </c>
      <c r="E37" s="3">
        <v>86.436499999999995</v>
      </c>
      <c r="F37" s="3">
        <v>152.23699999999999</v>
      </c>
      <c r="H37" s="3">
        <v>31.578700000000001</v>
      </c>
      <c r="I37" s="3">
        <v>49.898800000000001</v>
      </c>
      <c r="J37" s="3">
        <v>59.703699999999998</v>
      </c>
      <c r="L37" s="3">
        <f t="shared" si="2"/>
        <v>0.92956722419446947</v>
      </c>
      <c r="M37" s="3">
        <f t="shared" si="3"/>
        <v>0.5772885297299174</v>
      </c>
      <c r="N37" s="3">
        <f t="shared" si="4"/>
        <v>0.39217601502919791</v>
      </c>
      <c r="P37" s="3">
        <f t="shared" si="5"/>
        <v>-0.1053688935348891</v>
      </c>
      <c r="Q37" s="3">
        <f t="shared" si="6"/>
        <v>-0.79263553447525814</v>
      </c>
      <c r="R37" s="3">
        <f t="shared" si="7"/>
        <v>-1.3504267899961262</v>
      </c>
    </row>
    <row r="38" spans="1:18" x14ac:dyDescent="0.2">
      <c r="A38" t="s">
        <v>78</v>
      </c>
      <c r="B38" t="s">
        <v>79</v>
      </c>
      <c r="D38" s="3">
        <v>33.200899999999997</v>
      </c>
      <c r="E38" s="3">
        <v>204.93100000000001</v>
      </c>
      <c r="F38" s="3">
        <v>813.29399999999998</v>
      </c>
      <c r="H38" s="3">
        <v>34.851399999999998</v>
      </c>
      <c r="I38" s="3">
        <v>85.167599999999993</v>
      </c>
      <c r="J38" s="3">
        <v>135.72800000000001</v>
      </c>
      <c r="L38" s="3">
        <f t="shared" si="2"/>
        <v>1.0497125077934635</v>
      </c>
      <c r="M38" s="3">
        <f t="shared" si="3"/>
        <v>0.41559158936422497</v>
      </c>
      <c r="N38" s="3">
        <f t="shared" si="4"/>
        <v>0.1668867592777028</v>
      </c>
      <c r="P38" s="3">
        <f t="shared" si="5"/>
        <v>6.9994260869872996E-2</v>
      </c>
      <c r="Q38" s="3">
        <f t="shared" si="6"/>
        <v>-1.2667616372412549</v>
      </c>
      <c r="R38" s="3">
        <f t="shared" si="7"/>
        <v>-2.5830585984382646</v>
      </c>
    </row>
    <row r="39" spans="1:18" x14ac:dyDescent="0.2">
      <c r="A39" t="s">
        <v>80</v>
      </c>
      <c r="B39" t="s">
        <v>81</v>
      </c>
      <c r="D39" s="3">
        <v>71.3857</v>
      </c>
      <c r="E39" s="3">
        <v>451.334</v>
      </c>
      <c r="F39" s="3">
        <v>2242.35</v>
      </c>
      <c r="H39" s="3">
        <v>69.566299999999998</v>
      </c>
      <c r="I39" s="3">
        <v>184.07499999999999</v>
      </c>
      <c r="J39" s="3">
        <v>293.78699999999998</v>
      </c>
      <c r="L39" s="3">
        <f t="shared" si="2"/>
        <v>0.97451310276427905</v>
      </c>
      <c r="M39" s="3">
        <f t="shared" si="3"/>
        <v>0.40784651721341619</v>
      </c>
      <c r="N39" s="3">
        <f t="shared" si="4"/>
        <v>0.13101745936183021</v>
      </c>
      <c r="P39" s="3">
        <f t="shared" si="5"/>
        <v>-3.7246511594073786E-2</v>
      </c>
      <c r="Q39" s="3">
        <f t="shared" si="6"/>
        <v>-1.2939017625789078</v>
      </c>
      <c r="R39" s="3">
        <f t="shared" si="7"/>
        <v>-2.9321690170456649</v>
      </c>
    </row>
    <row r="40" spans="1:18" x14ac:dyDescent="0.2">
      <c r="A40" t="s">
        <v>82</v>
      </c>
      <c r="B40" t="s">
        <v>83</v>
      </c>
      <c r="D40" s="3">
        <v>21.086500000000001</v>
      </c>
      <c r="E40" s="3">
        <v>135.74299999999999</v>
      </c>
      <c r="F40" s="3">
        <v>447.25299999999999</v>
      </c>
      <c r="H40" s="3">
        <v>18.445599999999999</v>
      </c>
      <c r="I40" s="3">
        <v>39.661200000000001</v>
      </c>
      <c r="J40" s="3">
        <v>73.5505</v>
      </c>
      <c r="L40" s="3">
        <f t="shared" si="2"/>
        <v>0.87475873189007181</v>
      </c>
      <c r="M40" s="3">
        <f t="shared" si="3"/>
        <v>0.29217860221153208</v>
      </c>
      <c r="N40" s="3">
        <f t="shared" si="4"/>
        <v>0.16444942795241171</v>
      </c>
      <c r="P40" s="3">
        <f t="shared" si="5"/>
        <v>-0.19304293428862257</v>
      </c>
      <c r="Q40" s="3">
        <f t="shared" si="6"/>
        <v>-1.7750775690857379</v>
      </c>
      <c r="R40" s="3">
        <f t="shared" si="7"/>
        <v>-2.6042841052099677</v>
      </c>
    </row>
    <row r="41" spans="1:18" x14ac:dyDescent="0.2">
      <c r="A41" t="s">
        <v>84</v>
      </c>
      <c r="B41" t="s">
        <v>85</v>
      </c>
      <c r="D41" s="3">
        <v>14.2369</v>
      </c>
      <c r="E41" s="3">
        <v>83.930400000000006</v>
      </c>
      <c r="F41" s="3">
        <v>298.15499999999997</v>
      </c>
      <c r="H41" s="3">
        <v>11.574999999999999</v>
      </c>
      <c r="I41" s="3">
        <v>25.8369</v>
      </c>
      <c r="J41" s="3">
        <v>42.785600000000002</v>
      </c>
      <c r="L41" s="3">
        <f t="shared" si="2"/>
        <v>0.81302811707604883</v>
      </c>
      <c r="M41" s="3">
        <f t="shared" si="3"/>
        <v>0.30783720797231989</v>
      </c>
      <c r="N41" s="3">
        <f t="shared" si="4"/>
        <v>0.14350119904076741</v>
      </c>
      <c r="P41" s="3">
        <f t="shared" si="5"/>
        <v>-0.29862284878047873</v>
      </c>
      <c r="Q41" s="3">
        <f t="shared" si="6"/>
        <v>-1.69976047558996</v>
      </c>
      <c r="R41" s="3">
        <f t="shared" si="7"/>
        <v>-2.8008653033317517</v>
      </c>
    </row>
    <row r="42" spans="1:18" x14ac:dyDescent="0.2">
      <c r="A42" t="s">
        <v>86</v>
      </c>
      <c r="B42" t="s">
        <v>87</v>
      </c>
      <c r="D42" s="3">
        <v>15.927099999999999</v>
      </c>
      <c r="E42" s="3">
        <v>95.242999999999995</v>
      </c>
      <c r="F42" s="3">
        <v>214.542</v>
      </c>
      <c r="H42" s="3">
        <v>13.2921</v>
      </c>
      <c r="I42" s="3">
        <v>28.406600000000001</v>
      </c>
      <c r="J42" s="3">
        <v>48.635599999999997</v>
      </c>
      <c r="L42" s="3">
        <f t="shared" si="2"/>
        <v>0.83455870811384369</v>
      </c>
      <c r="M42" s="3">
        <f t="shared" si="3"/>
        <v>0.29825393992209404</v>
      </c>
      <c r="N42" s="3">
        <f t="shared" si="4"/>
        <v>0.22669500610603049</v>
      </c>
      <c r="P42" s="3">
        <f t="shared" si="5"/>
        <v>-0.26091455347739073</v>
      </c>
      <c r="Q42" s="3">
        <f t="shared" si="6"/>
        <v>-1.7453868988997241</v>
      </c>
      <c r="R42" s="3">
        <f t="shared" si="7"/>
        <v>-2.1411754847765514</v>
      </c>
    </row>
    <row r="43" spans="1:18" x14ac:dyDescent="0.2">
      <c r="A43" t="s">
        <v>88</v>
      </c>
      <c r="B43" t="s">
        <v>89</v>
      </c>
      <c r="D43" s="3">
        <v>29.497699999999998</v>
      </c>
      <c r="E43" s="3">
        <v>103.73699999999999</v>
      </c>
      <c r="F43" s="3">
        <v>200.23500000000001</v>
      </c>
      <c r="H43" s="3">
        <v>26.347100000000001</v>
      </c>
      <c r="I43" s="3">
        <v>54.873800000000003</v>
      </c>
      <c r="J43" s="3">
        <v>65.501800000000003</v>
      </c>
      <c r="L43" s="3">
        <f t="shared" si="2"/>
        <v>0.8931916725710819</v>
      </c>
      <c r="M43" s="3">
        <f t="shared" si="3"/>
        <v>0.52897037701109539</v>
      </c>
      <c r="N43" s="3">
        <f t="shared" si="4"/>
        <v>0.32712462856144031</v>
      </c>
      <c r="P43" s="3">
        <f t="shared" si="5"/>
        <v>-0.1629582942379563</v>
      </c>
      <c r="Q43" s="3">
        <f t="shared" si="6"/>
        <v>-0.91874116297495567</v>
      </c>
      <c r="R43" s="3">
        <f t="shared" si="7"/>
        <v>-1.6120877137428176</v>
      </c>
    </row>
    <row r="44" spans="1:18" x14ac:dyDescent="0.2">
      <c r="A44" t="s">
        <v>90</v>
      </c>
      <c r="B44" t="s">
        <v>91</v>
      </c>
      <c r="D44" s="3">
        <v>20.737200000000001</v>
      </c>
      <c r="E44" s="3">
        <v>50.914099999999998</v>
      </c>
      <c r="F44" s="3">
        <v>158.66399999999999</v>
      </c>
      <c r="H44" s="3">
        <v>17.749199999999998</v>
      </c>
      <c r="I44" s="3">
        <v>30.624700000000001</v>
      </c>
      <c r="J44" s="3">
        <v>44.182899999999997</v>
      </c>
      <c r="L44" s="3">
        <f t="shared" si="2"/>
        <v>0.85591111625484617</v>
      </c>
      <c r="M44" s="3">
        <f t="shared" si="3"/>
        <v>0.60149742409273665</v>
      </c>
      <c r="N44" s="3">
        <f t="shared" si="4"/>
        <v>0.27846833560227902</v>
      </c>
      <c r="P44" s="3">
        <f t="shared" si="5"/>
        <v>-0.22446710993894919</v>
      </c>
      <c r="Q44" s="3">
        <f t="shared" si="6"/>
        <v>-0.73336953580120934</v>
      </c>
      <c r="R44" s="3">
        <f t="shared" si="7"/>
        <v>-1.8444148056225977</v>
      </c>
    </row>
    <row r="45" spans="1:18" x14ac:dyDescent="0.2">
      <c r="A45" t="s">
        <v>92</v>
      </c>
      <c r="B45" t="s">
        <v>93</v>
      </c>
      <c r="D45" s="3">
        <v>219.37100000000001</v>
      </c>
      <c r="E45" s="3">
        <v>262.58499999999998</v>
      </c>
      <c r="F45" s="3">
        <v>201.93799999999999</v>
      </c>
      <c r="H45" s="3">
        <v>181.16900000000001</v>
      </c>
      <c r="I45" s="3">
        <v>239.221</v>
      </c>
      <c r="J45" s="3">
        <v>197.01300000000001</v>
      </c>
      <c r="L45" s="3">
        <f t="shared" si="2"/>
        <v>0.8258566537965365</v>
      </c>
      <c r="M45" s="3">
        <f t="shared" si="3"/>
        <v>0.91102309728278474</v>
      </c>
      <c r="N45" s="3">
        <f t="shared" si="4"/>
        <v>0.97561132624865066</v>
      </c>
      <c r="P45" s="3">
        <f t="shared" si="5"/>
        <v>-0.2760367040461183</v>
      </c>
      <c r="Q45" s="3">
        <f t="shared" si="6"/>
        <v>-0.13444046356814243</v>
      </c>
      <c r="R45" s="3">
        <f t="shared" si="7"/>
        <v>-3.5621587852169477E-2</v>
      </c>
    </row>
    <row r="46" spans="1:18" x14ac:dyDescent="0.2">
      <c r="A46" t="s">
        <v>94</v>
      </c>
      <c r="B46" t="s">
        <v>95</v>
      </c>
      <c r="D46" s="3">
        <v>36.594700000000003</v>
      </c>
      <c r="E46" s="3">
        <v>69.516300000000001</v>
      </c>
      <c r="F46" s="3">
        <v>124.337</v>
      </c>
      <c r="H46" s="3">
        <v>44.3964</v>
      </c>
      <c r="I46" s="3">
        <v>53.679699999999997</v>
      </c>
      <c r="J46" s="3">
        <v>66.804299999999998</v>
      </c>
      <c r="L46" s="3">
        <f t="shared" si="2"/>
        <v>1.2131920742621198</v>
      </c>
      <c r="M46" s="3">
        <f t="shared" si="3"/>
        <v>0.77218868092807003</v>
      </c>
      <c r="N46" s="3">
        <f t="shared" si="4"/>
        <v>0.53728415515896311</v>
      </c>
      <c r="P46" s="3">
        <f t="shared" si="5"/>
        <v>0.27880797803343776</v>
      </c>
      <c r="Q46" s="3">
        <f t="shared" si="6"/>
        <v>-0.3729746880935097</v>
      </c>
      <c r="R46" s="3">
        <f t="shared" si="7"/>
        <v>-0.89624280218134444</v>
      </c>
    </row>
    <row r="47" spans="1:18" x14ac:dyDescent="0.2">
      <c r="A47" t="s">
        <v>96</v>
      </c>
      <c r="B47" t="s">
        <v>97</v>
      </c>
      <c r="D47" s="3">
        <v>128.22900000000001</v>
      </c>
      <c r="E47" s="3">
        <v>179.91200000000001</v>
      </c>
      <c r="F47" s="3">
        <v>193.886</v>
      </c>
      <c r="H47" s="3">
        <v>166.46299999999999</v>
      </c>
      <c r="I47" s="3">
        <v>210.21799999999999</v>
      </c>
      <c r="J47" s="3">
        <v>221.964</v>
      </c>
      <c r="L47" s="3">
        <f t="shared" si="2"/>
        <v>1.2981696808054339</v>
      </c>
      <c r="M47" s="3">
        <f t="shared" si="3"/>
        <v>1.1684490195206545</v>
      </c>
      <c r="N47" s="3">
        <f t="shared" si="4"/>
        <v>1.1448170574461281</v>
      </c>
      <c r="P47" s="3">
        <f t="shared" si="5"/>
        <v>0.37647896704842598</v>
      </c>
      <c r="Q47" s="3">
        <f t="shared" si="6"/>
        <v>0.22459478941451563</v>
      </c>
      <c r="R47" s="3">
        <f t="shared" si="7"/>
        <v>0.1951170730800896</v>
      </c>
    </row>
    <row r="48" spans="1:18" x14ac:dyDescent="0.2">
      <c r="A48" t="s">
        <v>98</v>
      </c>
      <c r="B48" t="s">
        <v>99</v>
      </c>
      <c r="D48" s="3">
        <v>693.49099999999999</v>
      </c>
      <c r="E48" s="3">
        <v>1603.78</v>
      </c>
      <c r="F48" s="3">
        <v>2496.34</v>
      </c>
      <c r="H48" s="3">
        <v>433.38099999999997</v>
      </c>
      <c r="I48" s="3">
        <v>636.678</v>
      </c>
      <c r="J48" s="3">
        <v>832.11500000000001</v>
      </c>
      <c r="L48" s="3">
        <f t="shared" si="2"/>
        <v>0.62492663927866399</v>
      </c>
      <c r="M48" s="3">
        <f t="shared" si="3"/>
        <v>0.39698587088004589</v>
      </c>
      <c r="N48" s="3">
        <f t="shared" si="4"/>
        <v>0.33333400097743093</v>
      </c>
      <c r="P48" s="3">
        <f t="shared" si="5"/>
        <v>-0.67824125448989414</v>
      </c>
      <c r="Q48" s="3">
        <f t="shared" si="6"/>
        <v>-1.3328404335494295</v>
      </c>
      <c r="R48" s="3">
        <f t="shared" si="7"/>
        <v>-1.5849596111035642</v>
      </c>
    </row>
    <row r="49" spans="1:18" x14ac:dyDescent="0.2">
      <c r="A49" t="s">
        <v>100</v>
      </c>
      <c r="B49" t="s">
        <v>101</v>
      </c>
      <c r="D49" s="3">
        <v>286.48</v>
      </c>
      <c r="E49" s="3">
        <v>1253.75</v>
      </c>
      <c r="F49" s="3">
        <v>4030.84</v>
      </c>
      <c r="H49" s="3">
        <v>145.56</v>
      </c>
      <c r="I49" s="3">
        <v>392</v>
      </c>
      <c r="J49" s="3">
        <v>531.625</v>
      </c>
      <c r="L49" s="3">
        <f t="shared" si="2"/>
        <v>0.50809829656520522</v>
      </c>
      <c r="M49" s="3">
        <f t="shared" si="3"/>
        <v>0.31266201395812565</v>
      </c>
      <c r="N49" s="3">
        <f t="shared" si="4"/>
        <v>0.13188938285816357</v>
      </c>
      <c r="P49" s="3">
        <f t="shared" si="5"/>
        <v>-0.9768204674788582</v>
      </c>
      <c r="Q49" s="3">
        <f t="shared" si="6"/>
        <v>-1.6773241413843347</v>
      </c>
      <c r="R49" s="3">
        <f t="shared" si="7"/>
        <v>-2.9225996630832212</v>
      </c>
    </row>
    <row r="50" spans="1:18" x14ac:dyDescent="0.2">
      <c r="A50" t="s">
        <v>102</v>
      </c>
      <c r="B50" t="s">
        <v>103</v>
      </c>
      <c r="D50" s="3">
        <v>226.37899999999999</v>
      </c>
      <c r="E50" s="3">
        <v>807.60900000000004</v>
      </c>
      <c r="F50" s="3">
        <v>1723.35</v>
      </c>
      <c r="H50" s="3">
        <v>136.54</v>
      </c>
      <c r="I50" s="3">
        <v>291.06799999999998</v>
      </c>
      <c r="J50" s="3">
        <v>391.77300000000002</v>
      </c>
      <c r="L50" s="3">
        <f t="shared" si="2"/>
        <v>0.6031478184813962</v>
      </c>
      <c r="M50" s="3">
        <f t="shared" si="3"/>
        <v>0.36040707817768247</v>
      </c>
      <c r="N50" s="3">
        <f t="shared" si="4"/>
        <v>0.22733223082948911</v>
      </c>
      <c r="P50" s="3">
        <f t="shared" si="5"/>
        <v>-0.72941647608606575</v>
      </c>
      <c r="Q50" s="3">
        <f t="shared" si="6"/>
        <v>-1.4723007497970511</v>
      </c>
      <c r="R50" s="3">
        <f t="shared" si="7"/>
        <v>-2.1371258530483033</v>
      </c>
    </row>
    <row r="51" spans="1:18" x14ac:dyDescent="0.2">
      <c r="A51" t="s">
        <v>104</v>
      </c>
      <c r="B51" t="s">
        <v>105</v>
      </c>
      <c r="D51" s="3">
        <v>97.894499999999994</v>
      </c>
      <c r="E51" s="3">
        <v>368.79700000000003</v>
      </c>
      <c r="F51" s="3">
        <v>831.49400000000003</v>
      </c>
      <c r="H51" s="3">
        <v>51.948999999999998</v>
      </c>
      <c r="I51" s="3">
        <v>124.652</v>
      </c>
      <c r="J51" s="3">
        <v>177.41300000000001</v>
      </c>
      <c r="L51" s="3">
        <f t="shared" si="2"/>
        <v>0.53066311181935655</v>
      </c>
      <c r="M51" s="3">
        <f t="shared" si="3"/>
        <v>0.33799624183493898</v>
      </c>
      <c r="N51" s="3">
        <f t="shared" si="4"/>
        <v>0.21336654263289934</v>
      </c>
      <c r="P51" s="3">
        <f t="shared" si="5"/>
        <v>-0.91413182924492697</v>
      </c>
      <c r="Q51" s="3">
        <f t="shared" si="6"/>
        <v>-1.5649208895522078</v>
      </c>
      <c r="R51" s="3">
        <f t="shared" si="7"/>
        <v>-2.2285941256689825</v>
      </c>
    </row>
    <row r="52" spans="1:18" x14ac:dyDescent="0.2">
      <c r="A52" t="s">
        <v>106</v>
      </c>
      <c r="B52" t="s">
        <v>107</v>
      </c>
      <c r="D52" s="3">
        <v>96.456900000000005</v>
      </c>
      <c r="E52" s="3">
        <v>368.935</v>
      </c>
      <c r="F52" s="3">
        <v>902.673</v>
      </c>
      <c r="H52" s="3">
        <v>46.948399999999999</v>
      </c>
      <c r="I52" s="3">
        <v>117.608</v>
      </c>
      <c r="J52" s="3">
        <v>180.59200000000001</v>
      </c>
      <c r="L52" s="3">
        <f t="shared" si="2"/>
        <v>0.48672930604238779</v>
      </c>
      <c r="M52" s="3">
        <f t="shared" si="3"/>
        <v>0.31877702034233674</v>
      </c>
      <c r="N52" s="3">
        <f t="shared" si="4"/>
        <v>0.20006358891868928</v>
      </c>
      <c r="P52" s="3">
        <f t="shared" si="5"/>
        <v>-1.0388084527772909</v>
      </c>
      <c r="Q52" s="3">
        <f t="shared" si="6"/>
        <v>-1.6493804612712091</v>
      </c>
      <c r="R52" s="3">
        <f t="shared" si="7"/>
        <v>-2.3214694707037968</v>
      </c>
    </row>
    <row r="53" spans="1:18" x14ac:dyDescent="0.2">
      <c r="A53" t="s">
        <v>108</v>
      </c>
      <c r="B53" t="s">
        <v>109</v>
      </c>
      <c r="D53" s="3">
        <v>34.856499999999997</v>
      </c>
      <c r="E53" s="3">
        <v>163.536</v>
      </c>
      <c r="F53" s="3">
        <v>344.79199999999997</v>
      </c>
      <c r="H53" s="3">
        <v>19.170300000000001</v>
      </c>
      <c r="I53" s="3">
        <v>44.824399999999997</v>
      </c>
      <c r="J53" s="3">
        <v>83.654300000000006</v>
      </c>
      <c r="L53" s="3">
        <f t="shared" si="2"/>
        <v>0.5499777659833891</v>
      </c>
      <c r="M53" s="3">
        <f t="shared" si="3"/>
        <v>0.27409500048918889</v>
      </c>
      <c r="N53" s="3">
        <f t="shared" si="4"/>
        <v>0.24262250864289198</v>
      </c>
      <c r="P53" s="3">
        <f t="shared" si="5"/>
        <v>-0.86255479907530741</v>
      </c>
      <c r="Q53" s="3">
        <f t="shared" si="6"/>
        <v>-1.8672520813359852</v>
      </c>
      <c r="R53" s="3">
        <f t="shared" si="7"/>
        <v>-2.0432146961143114</v>
      </c>
    </row>
    <row r="54" spans="1:18" x14ac:dyDescent="0.2">
      <c r="A54" t="s">
        <v>110</v>
      </c>
      <c r="B54" t="s">
        <v>111</v>
      </c>
      <c r="D54" s="3">
        <v>22.943999999999999</v>
      </c>
      <c r="E54" s="3">
        <v>129.143</v>
      </c>
      <c r="F54" s="3">
        <v>323.476</v>
      </c>
      <c r="H54" s="3">
        <v>14.5909</v>
      </c>
      <c r="I54" s="3">
        <v>34.520699999999998</v>
      </c>
      <c r="J54" s="3">
        <v>68.821899999999999</v>
      </c>
      <c r="L54" s="3">
        <f t="shared" si="2"/>
        <v>0.6359353207810321</v>
      </c>
      <c r="M54" s="3">
        <f t="shared" si="3"/>
        <v>0.26730600961724599</v>
      </c>
      <c r="N54" s="3">
        <f t="shared" si="4"/>
        <v>0.21275736066972512</v>
      </c>
      <c r="P54" s="3">
        <f t="shared" si="5"/>
        <v>-0.65304805443050662</v>
      </c>
      <c r="Q54" s="3">
        <f t="shared" si="6"/>
        <v>-1.9034358220368726</v>
      </c>
      <c r="R54" s="3">
        <f t="shared" si="7"/>
        <v>-2.2327190498479736</v>
      </c>
    </row>
    <row r="55" spans="1:18" x14ac:dyDescent="0.2">
      <c r="A55" t="s">
        <v>112</v>
      </c>
      <c r="B55" t="s">
        <v>113</v>
      </c>
      <c r="D55" s="3">
        <v>16.333300000000001</v>
      </c>
      <c r="E55" s="3">
        <v>94.815600000000003</v>
      </c>
      <c r="F55" s="3">
        <v>189.018</v>
      </c>
      <c r="H55" s="3">
        <v>11.3706</v>
      </c>
      <c r="I55" s="3">
        <v>25.815799999999999</v>
      </c>
      <c r="J55" s="3">
        <v>51.589799999999997</v>
      </c>
      <c r="L55" s="3">
        <f t="shared" si="2"/>
        <v>0.69616060440939664</v>
      </c>
      <c r="M55" s="3">
        <f t="shared" si="3"/>
        <v>0.27227376085791788</v>
      </c>
      <c r="N55" s="3">
        <f t="shared" si="4"/>
        <v>0.27293591086563185</v>
      </c>
      <c r="P55" s="3">
        <f t="shared" si="5"/>
        <v>-0.52250792034218463</v>
      </c>
      <c r="Q55" s="3">
        <f t="shared" si="6"/>
        <v>-1.8768701389623401</v>
      </c>
      <c r="R55" s="3">
        <f t="shared" si="7"/>
        <v>-1.8733658687643933</v>
      </c>
    </row>
    <row r="56" spans="1:18" x14ac:dyDescent="0.2">
      <c r="A56" t="s">
        <v>114</v>
      </c>
      <c r="B56" t="s">
        <v>115</v>
      </c>
      <c r="D56" s="3">
        <v>23.220500000000001</v>
      </c>
      <c r="E56" s="3">
        <v>101.73399999999999</v>
      </c>
      <c r="F56" s="3">
        <v>196.053</v>
      </c>
      <c r="H56" s="3">
        <v>15.2544</v>
      </c>
      <c r="I56" s="3">
        <v>31.413799999999998</v>
      </c>
      <c r="J56" s="3">
        <v>55.67</v>
      </c>
      <c r="L56" s="3">
        <f t="shared" si="2"/>
        <v>0.65693675846773325</v>
      </c>
      <c r="M56" s="3">
        <f t="shared" si="3"/>
        <v>0.30878369080150198</v>
      </c>
      <c r="N56" s="3">
        <f t="shared" si="4"/>
        <v>0.28395382881159686</v>
      </c>
      <c r="P56" s="3">
        <f t="shared" si="5"/>
        <v>-0.60617360202083603</v>
      </c>
      <c r="Q56" s="3">
        <f t="shared" si="6"/>
        <v>-1.6953315398887538</v>
      </c>
      <c r="R56" s="3">
        <f t="shared" si="7"/>
        <v>-1.8162717298044198</v>
      </c>
    </row>
    <row r="57" spans="1:18" x14ac:dyDescent="0.2">
      <c r="A57" t="s">
        <v>116</v>
      </c>
      <c r="B57" t="s">
        <v>117</v>
      </c>
      <c r="D57" s="3">
        <v>226.72900000000001</v>
      </c>
      <c r="E57" s="3">
        <v>691.726</v>
      </c>
      <c r="F57" s="3">
        <v>1084.0899999999999</v>
      </c>
      <c r="H57" s="3">
        <v>135.17500000000001</v>
      </c>
      <c r="I57" s="3">
        <v>241.059</v>
      </c>
      <c r="J57" s="3">
        <v>359.471</v>
      </c>
      <c r="L57" s="3">
        <f t="shared" si="2"/>
        <v>0.59619634012411293</v>
      </c>
      <c r="M57" s="3">
        <f t="shared" si="3"/>
        <v>0.34848914165435446</v>
      </c>
      <c r="N57" s="3">
        <f t="shared" si="4"/>
        <v>0.33158778330212441</v>
      </c>
      <c r="P57" s="3">
        <f t="shared" si="5"/>
        <v>-0.74614057581624593</v>
      </c>
      <c r="Q57" s="3">
        <f t="shared" si="6"/>
        <v>-1.5208143900862456</v>
      </c>
      <c r="R57" s="3">
        <f t="shared" si="7"/>
        <v>-1.5925372403278721</v>
      </c>
    </row>
    <row r="58" spans="1:18" x14ac:dyDescent="0.2">
      <c r="A58" t="s">
        <v>118</v>
      </c>
      <c r="B58" t="s">
        <v>119</v>
      </c>
      <c r="D58" s="3">
        <v>52.715000000000003</v>
      </c>
      <c r="E58" s="3">
        <v>167.81899999999999</v>
      </c>
      <c r="F58" s="3">
        <v>224.66</v>
      </c>
      <c r="H58" s="3">
        <v>33.756399999999999</v>
      </c>
      <c r="I58" s="3">
        <v>65.270600000000002</v>
      </c>
      <c r="J58" s="3">
        <v>92.553799999999995</v>
      </c>
      <c r="L58" s="3">
        <f t="shared" si="2"/>
        <v>0.64035663473394666</v>
      </c>
      <c r="M58" s="3">
        <f t="shared" si="3"/>
        <v>0.38893450681984759</v>
      </c>
      <c r="N58" s="3">
        <f t="shared" si="4"/>
        <v>0.41197275883557372</v>
      </c>
      <c r="P58" s="3">
        <f t="shared" si="5"/>
        <v>-0.64305248374248014</v>
      </c>
      <c r="Q58" s="3">
        <f t="shared" si="6"/>
        <v>-1.3624008564911612</v>
      </c>
      <c r="R58" s="3">
        <f t="shared" si="7"/>
        <v>-1.2793791506637009</v>
      </c>
    </row>
    <row r="59" spans="1:18" x14ac:dyDescent="0.2">
      <c r="A59" t="s">
        <v>120</v>
      </c>
      <c r="B59" t="s">
        <v>121</v>
      </c>
      <c r="D59" s="3">
        <v>51.463200000000001</v>
      </c>
      <c r="E59" s="3">
        <v>154.81899999999999</v>
      </c>
      <c r="F59" s="3">
        <v>210.79900000000001</v>
      </c>
      <c r="H59" s="3">
        <v>32.1038</v>
      </c>
      <c r="I59" s="3">
        <v>64.028599999999997</v>
      </c>
      <c r="J59" s="3">
        <v>88.404799999999994</v>
      </c>
      <c r="L59" s="3">
        <f t="shared" si="2"/>
        <v>0.62382051640784097</v>
      </c>
      <c r="M59" s="3">
        <f t="shared" si="3"/>
        <v>0.41357068576854261</v>
      </c>
      <c r="N59" s="3">
        <f t="shared" si="4"/>
        <v>0.41937959857494578</v>
      </c>
      <c r="P59" s="3">
        <f t="shared" si="5"/>
        <v>-0.68079709358101337</v>
      </c>
      <c r="Q59" s="3">
        <f t="shared" si="6"/>
        <v>-1.2737941650254812</v>
      </c>
      <c r="R59" s="3">
        <f t="shared" si="7"/>
        <v>-1.2536714140695733</v>
      </c>
    </row>
    <row r="60" spans="1:18" x14ac:dyDescent="0.2">
      <c r="A60" t="s">
        <v>122</v>
      </c>
      <c r="B60" t="s">
        <v>123</v>
      </c>
      <c r="D60" s="3">
        <v>66.170699999999997</v>
      </c>
      <c r="E60" s="3">
        <v>211.756</v>
      </c>
      <c r="F60" s="3">
        <v>301.89499999999998</v>
      </c>
      <c r="H60" s="3">
        <v>41.934399999999997</v>
      </c>
      <c r="I60" s="3">
        <v>80.917199999999994</v>
      </c>
      <c r="J60" s="3">
        <v>126.357</v>
      </c>
      <c r="L60" s="3">
        <f t="shared" si="2"/>
        <v>0.63373063908950633</v>
      </c>
      <c r="M60" s="3">
        <f t="shared" si="3"/>
        <v>0.38212470957139344</v>
      </c>
      <c r="N60" s="3">
        <f t="shared" si="4"/>
        <v>0.41854618327564219</v>
      </c>
      <c r="P60" s="3">
        <f t="shared" si="5"/>
        <v>-0.65805832743208836</v>
      </c>
      <c r="Q60" s="3">
        <f t="shared" si="6"/>
        <v>-1.3878845442751357</v>
      </c>
      <c r="R60" s="3">
        <f t="shared" si="7"/>
        <v>-1.2565412732906034</v>
      </c>
    </row>
    <row r="61" spans="1:18" x14ac:dyDescent="0.2">
      <c r="A61" t="s">
        <v>124</v>
      </c>
      <c r="B61" t="s">
        <v>125</v>
      </c>
      <c r="D61" s="3">
        <v>25.3719</v>
      </c>
      <c r="E61" s="3">
        <v>83.6477</v>
      </c>
      <c r="F61" s="3">
        <v>136.79599999999999</v>
      </c>
      <c r="H61" s="3">
        <v>17.065300000000001</v>
      </c>
      <c r="I61" s="3">
        <v>31.330500000000001</v>
      </c>
      <c r="J61" s="3">
        <v>48.000300000000003</v>
      </c>
      <c r="L61" s="3">
        <f t="shared" si="2"/>
        <v>0.67260630855395143</v>
      </c>
      <c r="M61" s="3">
        <f t="shared" si="3"/>
        <v>0.37455303612651636</v>
      </c>
      <c r="N61" s="3">
        <f t="shared" si="4"/>
        <v>0.35088964589607885</v>
      </c>
      <c r="P61" s="3">
        <f t="shared" si="5"/>
        <v>-0.57216578453785472</v>
      </c>
      <c r="Q61" s="3">
        <f t="shared" si="6"/>
        <v>-1.416758078368201</v>
      </c>
      <c r="R61" s="3">
        <f t="shared" si="7"/>
        <v>-1.51091071777929</v>
      </c>
    </row>
    <row r="62" spans="1:18" x14ac:dyDescent="0.2">
      <c r="A62" t="s">
        <v>126</v>
      </c>
      <c r="B62" t="s">
        <v>127</v>
      </c>
      <c r="D62" s="3">
        <v>32.577199999999998</v>
      </c>
      <c r="E62" s="3">
        <v>126.233</v>
      </c>
      <c r="F62" s="3">
        <v>195.18100000000001</v>
      </c>
      <c r="H62" s="3">
        <v>18.216000000000001</v>
      </c>
      <c r="I62" s="3">
        <v>47.878799999999998</v>
      </c>
      <c r="J62" s="3">
        <v>68.778000000000006</v>
      </c>
      <c r="L62" s="3">
        <f t="shared" si="2"/>
        <v>0.55916407794408363</v>
      </c>
      <c r="M62" s="3">
        <f t="shared" si="3"/>
        <v>0.37928909239263897</v>
      </c>
      <c r="N62" s="3">
        <f t="shared" si="4"/>
        <v>0.35238061081765132</v>
      </c>
      <c r="P62" s="3">
        <f t="shared" si="5"/>
        <v>-0.83865641342394415</v>
      </c>
      <c r="Q62" s="3">
        <f t="shared" si="6"/>
        <v>-1.3986302117269198</v>
      </c>
      <c r="R62" s="3">
        <f t="shared" si="7"/>
        <v>-1.5047935504439713</v>
      </c>
    </row>
    <row r="63" spans="1:18" x14ac:dyDescent="0.2">
      <c r="A63" t="s">
        <v>128</v>
      </c>
      <c r="B63" t="s">
        <v>129</v>
      </c>
      <c r="D63" s="3">
        <v>44.140700000000002</v>
      </c>
      <c r="E63" s="3">
        <v>148.88</v>
      </c>
      <c r="F63" s="3">
        <v>232.572</v>
      </c>
      <c r="H63" s="3">
        <v>26.639900000000001</v>
      </c>
      <c r="I63" s="3">
        <v>64.971900000000005</v>
      </c>
      <c r="J63" s="3">
        <v>84.679000000000002</v>
      </c>
      <c r="L63" s="3">
        <f t="shared" si="2"/>
        <v>0.6035223727761454</v>
      </c>
      <c r="M63" s="3">
        <f t="shared" si="3"/>
        <v>0.43640448683503497</v>
      </c>
      <c r="N63" s="3">
        <f t="shared" si="4"/>
        <v>0.36409799975921436</v>
      </c>
      <c r="P63" s="3">
        <f t="shared" si="5"/>
        <v>-0.72852084172823028</v>
      </c>
      <c r="Q63" s="3">
        <f t="shared" si="6"/>
        <v>-1.1962621602712642</v>
      </c>
      <c r="R63" s="3">
        <f t="shared" si="7"/>
        <v>-1.4576012797994926</v>
      </c>
    </row>
    <row r="64" spans="1:18" x14ac:dyDescent="0.2">
      <c r="A64" t="s">
        <v>130</v>
      </c>
      <c r="B64" t="s">
        <v>131</v>
      </c>
      <c r="D64" s="3">
        <v>52.977800000000002</v>
      </c>
      <c r="E64" s="3">
        <v>206.78800000000001</v>
      </c>
      <c r="F64" s="3">
        <v>338.86</v>
      </c>
      <c r="H64" s="3">
        <v>34.727600000000002</v>
      </c>
      <c r="I64" s="3">
        <v>83.869799999999998</v>
      </c>
      <c r="J64" s="3">
        <v>131.84100000000001</v>
      </c>
      <c r="L64" s="3">
        <f t="shared" si="2"/>
        <v>0.6555123089294006</v>
      </c>
      <c r="M64" s="3">
        <f t="shared" si="3"/>
        <v>0.40558349614097527</v>
      </c>
      <c r="N64" s="3">
        <f t="shared" si="4"/>
        <v>0.38907218320250253</v>
      </c>
      <c r="P64" s="3">
        <f t="shared" si="5"/>
        <v>-0.60930522387636987</v>
      </c>
      <c r="Q64" s="3">
        <f t="shared" si="6"/>
        <v>-1.3019291469839753</v>
      </c>
      <c r="R64" s="3">
        <f t="shared" si="7"/>
        <v>-1.3618902566746702</v>
      </c>
    </row>
    <row r="65" spans="1:18" x14ac:dyDescent="0.2">
      <c r="A65" t="s">
        <v>132</v>
      </c>
      <c r="B65" t="s">
        <v>133</v>
      </c>
      <c r="D65" s="3">
        <v>35.5379</v>
      </c>
      <c r="E65" s="3">
        <v>162.52500000000001</v>
      </c>
      <c r="F65" s="3">
        <v>236.501</v>
      </c>
      <c r="H65" s="3">
        <v>25.754899999999999</v>
      </c>
      <c r="I65" s="3">
        <v>65.440799999999996</v>
      </c>
      <c r="J65" s="3">
        <v>97.810599999999994</v>
      </c>
      <c r="L65" s="3">
        <f t="shared" si="2"/>
        <v>0.72471642950202453</v>
      </c>
      <c r="M65" s="3">
        <f t="shared" si="3"/>
        <v>0.40265066912782643</v>
      </c>
      <c r="N65" s="3">
        <f t="shared" si="4"/>
        <v>0.41357372696098532</v>
      </c>
      <c r="P65" s="3">
        <f t="shared" si="5"/>
        <v>-0.46451149393793961</v>
      </c>
      <c r="Q65" s="3">
        <f t="shared" si="6"/>
        <v>-1.3123993640095568</v>
      </c>
      <c r="R65" s="3">
        <f t="shared" si="7"/>
        <v>-1.2737835562050914</v>
      </c>
    </row>
    <row r="66" spans="1:18" x14ac:dyDescent="0.2">
      <c r="A66" t="s">
        <v>134</v>
      </c>
      <c r="B66" t="s">
        <v>135</v>
      </c>
      <c r="D66" s="3">
        <v>9.4419400000000007</v>
      </c>
      <c r="E66" s="3">
        <v>24.875299999999999</v>
      </c>
      <c r="F66" s="3">
        <v>55.902999999999999</v>
      </c>
      <c r="H66" s="3">
        <v>7.8646500000000001</v>
      </c>
      <c r="I66" s="3">
        <v>14.420999999999999</v>
      </c>
      <c r="J66" s="3">
        <v>18.664300000000001</v>
      </c>
      <c r="L66" s="3">
        <f t="shared" si="2"/>
        <v>0.83294852540897313</v>
      </c>
      <c r="M66" s="3">
        <f t="shared" si="3"/>
        <v>0.57973170172822031</v>
      </c>
      <c r="N66" s="3">
        <f t="shared" si="4"/>
        <v>0.33386938089190205</v>
      </c>
      <c r="P66" s="3">
        <f t="shared" si="5"/>
        <v>-0.26370075227587492</v>
      </c>
      <c r="Q66" s="3">
        <f t="shared" si="6"/>
        <v>-0.78654271557894107</v>
      </c>
      <c r="R66" s="3">
        <f t="shared" si="7"/>
        <v>-1.5826443047536125</v>
      </c>
    </row>
    <row r="67" spans="1:18" x14ac:dyDescent="0.2">
      <c r="A67" t="s">
        <v>136</v>
      </c>
      <c r="B67" t="s">
        <v>137</v>
      </c>
      <c r="D67" s="3">
        <v>30.662700000000001</v>
      </c>
      <c r="E67" s="3">
        <v>462.46899999999999</v>
      </c>
      <c r="F67" s="3">
        <v>1260.81</v>
      </c>
      <c r="H67" s="3">
        <v>32.217799999999997</v>
      </c>
      <c r="I67" s="3">
        <v>64.189700000000002</v>
      </c>
      <c r="J67" s="3">
        <v>191.90600000000001</v>
      </c>
      <c r="L67" s="3">
        <f t="shared" si="2"/>
        <v>1.0507163426573654</v>
      </c>
      <c r="M67" s="3">
        <f t="shared" si="3"/>
        <v>0.1387978437473647</v>
      </c>
      <c r="N67" s="3">
        <f t="shared" si="4"/>
        <v>0.15220850088435214</v>
      </c>
      <c r="P67" s="3">
        <f t="shared" si="5"/>
        <v>7.1373243728514849E-2</v>
      </c>
      <c r="Q67" s="3">
        <f t="shared" si="6"/>
        <v>-2.8489429393569763</v>
      </c>
      <c r="R67" s="3">
        <f t="shared" si="7"/>
        <v>-2.7158791589025881</v>
      </c>
    </row>
    <row r="68" spans="1:18" x14ac:dyDescent="0.2">
      <c r="A68" t="s">
        <v>138</v>
      </c>
      <c r="B68" t="s">
        <v>139</v>
      </c>
      <c r="D68" s="3">
        <v>18.626899999999999</v>
      </c>
      <c r="E68" s="3">
        <v>56.060200000000002</v>
      </c>
      <c r="F68" s="3">
        <v>125.536</v>
      </c>
      <c r="H68" s="3">
        <v>14.531599999999999</v>
      </c>
      <c r="I68" s="3">
        <v>26.598400000000002</v>
      </c>
      <c r="J68" s="3">
        <v>39.032899999999998</v>
      </c>
      <c r="L68" s="3">
        <f t="shared" ref="L68:L131" si="8">H68/D68</f>
        <v>0.78014054942046185</v>
      </c>
      <c r="M68" s="3">
        <f t="shared" ref="M68:M131" si="9">I68/E68</f>
        <v>0.47446138258514953</v>
      </c>
      <c r="N68" s="3">
        <f t="shared" ref="N68:N131" si="10">J68/F68</f>
        <v>0.31092993244965583</v>
      </c>
      <c r="P68" s="3">
        <f t="shared" ref="P68:P131" si="11">LOG(L68,2)</f>
        <v>-0.35819403285430074</v>
      </c>
      <c r="Q68" s="3">
        <f t="shared" ref="Q68:Q131" si="12">LOG(M68,2)</f>
        <v>-1.0756374268615063</v>
      </c>
      <c r="R68" s="3">
        <f t="shared" ref="R68:R131" si="13">LOG(N68,2)</f>
        <v>-1.6853385868670074</v>
      </c>
    </row>
    <row r="69" spans="1:18" x14ac:dyDescent="0.2">
      <c r="A69" t="s">
        <v>140</v>
      </c>
      <c r="B69" t="s">
        <v>141</v>
      </c>
      <c r="D69" s="3">
        <v>6.1033400000000002</v>
      </c>
      <c r="E69" s="3">
        <v>24.155999999999999</v>
      </c>
      <c r="F69" s="3">
        <v>72.891300000000001</v>
      </c>
      <c r="H69" s="3">
        <v>5.9053899999999997</v>
      </c>
      <c r="I69" s="3">
        <v>11.4932</v>
      </c>
      <c r="J69" s="3">
        <v>18.2149</v>
      </c>
      <c r="L69" s="3">
        <f t="shared" si="8"/>
        <v>0.9675669387581225</v>
      </c>
      <c r="M69" s="3">
        <f t="shared" si="9"/>
        <v>0.47579069382348071</v>
      </c>
      <c r="N69" s="3">
        <f t="shared" si="10"/>
        <v>0.24989127646234874</v>
      </c>
      <c r="P69" s="3">
        <f t="shared" si="11"/>
        <v>-4.7566620840905578E-2</v>
      </c>
      <c r="Q69" s="3">
        <f t="shared" si="12"/>
        <v>-1.0716010410856749</v>
      </c>
      <c r="R69" s="3">
        <f t="shared" si="13"/>
        <v>-2.0006275561045221</v>
      </c>
    </row>
    <row r="70" spans="1:18" x14ac:dyDescent="0.2">
      <c r="A70" t="s">
        <v>142</v>
      </c>
      <c r="B70" t="s">
        <v>143</v>
      </c>
      <c r="D70" s="3">
        <v>22.637</v>
      </c>
      <c r="E70" s="3">
        <v>69.414000000000001</v>
      </c>
      <c r="F70" s="3">
        <v>119.324</v>
      </c>
      <c r="H70" s="3">
        <v>25.774799999999999</v>
      </c>
      <c r="I70" s="3">
        <v>46.4069</v>
      </c>
      <c r="J70" s="3">
        <v>60.031999999999996</v>
      </c>
      <c r="L70" s="3">
        <f t="shared" si="8"/>
        <v>1.1386137739099704</v>
      </c>
      <c r="M70" s="3">
        <f t="shared" si="9"/>
        <v>0.66855245339556857</v>
      </c>
      <c r="N70" s="3">
        <f t="shared" si="10"/>
        <v>0.50310080117998057</v>
      </c>
      <c r="P70" s="3">
        <f t="shared" si="11"/>
        <v>0.18727845735479504</v>
      </c>
      <c r="Q70" s="3">
        <f t="shared" si="12"/>
        <v>-0.58088733892930933</v>
      </c>
      <c r="R70" s="3">
        <f t="shared" si="13"/>
        <v>-0.99108060779333573</v>
      </c>
    </row>
    <row r="71" spans="1:18" x14ac:dyDescent="0.2">
      <c r="A71" t="s">
        <v>144</v>
      </c>
      <c r="B71" t="s">
        <v>145</v>
      </c>
      <c r="D71" s="3">
        <v>23.555700000000002</v>
      </c>
      <c r="E71" s="3">
        <v>87.773600000000002</v>
      </c>
      <c r="F71" s="3">
        <v>291.43099999999998</v>
      </c>
      <c r="H71" s="3">
        <v>20.290299999999998</v>
      </c>
      <c r="I71" s="3">
        <v>35.833199999999998</v>
      </c>
      <c r="J71" s="3">
        <v>57.407800000000002</v>
      </c>
      <c r="L71" s="3">
        <f t="shared" si="8"/>
        <v>0.86137537835852884</v>
      </c>
      <c r="M71" s="3">
        <f t="shared" si="9"/>
        <v>0.40824575954501124</v>
      </c>
      <c r="N71" s="3">
        <f t="shared" si="10"/>
        <v>0.19698590747037895</v>
      </c>
      <c r="P71" s="3">
        <f t="shared" si="11"/>
        <v>-0.21528600886008628</v>
      </c>
      <c r="Q71" s="3">
        <f t="shared" si="12"/>
        <v>-1.2924901943181644</v>
      </c>
      <c r="R71" s="3">
        <f t="shared" si="13"/>
        <v>-2.3438356730729013</v>
      </c>
    </row>
    <row r="72" spans="1:18" x14ac:dyDescent="0.2">
      <c r="A72" t="s">
        <v>146</v>
      </c>
      <c r="B72" t="s">
        <v>147</v>
      </c>
      <c r="D72" s="3">
        <v>89.138400000000004</v>
      </c>
      <c r="E72" s="3">
        <v>267.875</v>
      </c>
      <c r="F72" s="3">
        <v>566.74800000000005</v>
      </c>
      <c r="H72" s="3">
        <v>67.944800000000001</v>
      </c>
      <c r="I72" s="3">
        <v>134.685</v>
      </c>
      <c r="J72" s="3">
        <v>176.56200000000001</v>
      </c>
      <c r="L72" s="3">
        <f t="shared" si="8"/>
        <v>0.76223939402098306</v>
      </c>
      <c r="M72" s="3">
        <f t="shared" si="9"/>
        <v>0.50279048063462439</v>
      </c>
      <c r="N72" s="3">
        <f t="shared" si="10"/>
        <v>0.31153528552372484</v>
      </c>
      <c r="P72" s="3">
        <f t="shared" si="11"/>
        <v>-0.39168392351233638</v>
      </c>
      <c r="Q72" s="3">
        <f t="shared" si="12"/>
        <v>-0.99197075951085889</v>
      </c>
      <c r="R72" s="3">
        <f t="shared" si="13"/>
        <v>-1.6825325179395991</v>
      </c>
    </row>
    <row r="73" spans="1:18" x14ac:dyDescent="0.2">
      <c r="A73" t="s">
        <v>148</v>
      </c>
      <c r="B73" t="s">
        <v>149</v>
      </c>
      <c r="D73" s="3">
        <v>10.918799999999999</v>
      </c>
      <c r="E73" s="3">
        <v>38.122300000000003</v>
      </c>
      <c r="F73" s="3">
        <v>154.38</v>
      </c>
      <c r="H73" s="3">
        <v>10.3642</v>
      </c>
      <c r="I73" s="3">
        <v>17.540600000000001</v>
      </c>
      <c r="J73" s="3">
        <v>28.7105</v>
      </c>
      <c r="L73" s="3">
        <f t="shared" si="8"/>
        <v>0.94920687255009717</v>
      </c>
      <c r="M73" s="3">
        <f t="shared" si="9"/>
        <v>0.46011389659070939</v>
      </c>
      <c r="N73" s="3">
        <f t="shared" si="10"/>
        <v>0.18597292395388004</v>
      </c>
      <c r="P73" s="3">
        <f t="shared" si="11"/>
        <v>-7.5205548761264618E-2</v>
      </c>
      <c r="Q73" s="3">
        <f t="shared" si="12"/>
        <v>-1.1199370647888678</v>
      </c>
      <c r="R73" s="3">
        <f t="shared" si="13"/>
        <v>-2.4268355021610732</v>
      </c>
    </row>
    <row r="74" spans="1:18" x14ac:dyDescent="0.2">
      <c r="A74" t="s">
        <v>150</v>
      </c>
      <c r="B74" t="s">
        <v>151</v>
      </c>
      <c r="D74" s="3">
        <v>336.58800000000002</v>
      </c>
      <c r="E74" s="3">
        <v>1308.47</v>
      </c>
      <c r="F74" s="3">
        <v>2209.5300000000002</v>
      </c>
      <c r="H74" s="3">
        <v>345.61599999999999</v>
      </c>
      <c r="I74" s="3">
        <v>782.31</v>
      </c>
      <c r="J74" s="3">
        <v>1172.18</v>
      </c>
      <c r="L74" s="3">
        <f t="shared" si="8"/>
        <v>1.0268221089284228</v>
      </c>
      <c r="M74" s="3">
        <f t="shared" si="9"/>
        <v>0.597881495181395</v>
      </c>
      <c r="N74" s="3">
        <f t="shared" si="10"/>
        <v>0.53051101365448761</v>
      </c>
      <c r="P74" s="3">
        <f t="shared" si="11"/>
        <v>3.8186264619662791E-2</v>
      </c>
      <c r="Q74" s="3">
        <f t="shared" si="12"/>
        <v>-0.74206853564197239</v>
      </c>
      <c r="R74" s="3">
        <f t="shared" si="13"/>
        <v>-0.91454539241881128</v>
      </c>
    </row>
    <row r="75" spans="1:18" x14ac:dyDescent="0.2">
      <c r="A75" t="s">
        <v>152</v>
      </c>
      <c r="B75" t="s">
        <v>153</v>
      </c>
      <c r="D75" s="3">
        <v>20.029499999999999</v>
      </c>
      <c r="E75" s="3">
        <v>94.839600000000004</v>
      </c>
      <c r="F75" s="3">
        <v>230.541</v>
      </c>
      <c r="H75" s="3">
        <v>18.584599999999998</v>
      </c>
      <c r="I75" s="3">
        <v>34.472799999999999</v>
      </c>
      <c r="J75" s="3">
        <v>60.654299999999999</v>
      </c>
      <c r="L75" s="3">
        <f t="shared" si="8"/>
        <v>0.92786140442846798</v>
      </c>
      <c r="M75" s="3">
        <f t="shared" si="9"/>
        <v>0.36348529517205891</v>
      </c>
      <c r="N75" s="3">
        <f t="shared" si="10"/>
        <v>0.26309550145093497</v>
      </c>
      <c r="P75" s="3">
        <f t="shared" si="11"/>
        <v>-0.10801877022033876</v>
      </c>
      <c r="Q75" s="3">
        <f t="shared" si="12"/>
        <v>-1.4600310939101977</v>
      </c>
      <c r="R75" s="3">
        <f t="shared" si="13"/>
        <v>-1.9263415141521352</v>
      </c>
    </row>
    <row r="76" spans="1:18" x14ac:dyDescent="0.2">
      <c r="A76" t="s">
        <v>154</v>
      </c>
      <c r="B76" t="s">
        <v>155</v>
      </c>
      <c r="D76" s="3">
        <v>10.434799999999999</v>
      </c>
      <c r="E76" s="3">
        <v>55.052900000000001</v>
      </c>
      <c r="F76" s="3">
        <v>142.25800000000001</v>
      </c>
      <c r="H76" s="3">
        <v>10.289</v>
      </c>
      <c r="I76" s="3">
        <v>19.461400000000001</v>
      </c>
      <c r="J76" s="3">
        <v>32.546599999999998</v>
      </c>
      <c r="L76" s="3">
        <f t="shared" si="8"/>
        <v>0.98602752328746124</v>
      </c>
      <c r="M76" s="3">
        <f t="shared" si="9"/>
        <v>0.35350363014482433</v>
      </c>
      <c r="N76" s="3">
        <f t="shared" si="10"/>
        <v>0.22878572734046587</v>
      </c>
      <c r="P76" s="3">
        <f t="shared" si="11"/>
        <v>-2.0300177334746095E-2</v>
      </c>
      <c r="Q76" s="3">
        <f t="shared" si="12"/>
        <v>-1.5002030646757569</v>
      </c>
      <c r="R76" s="3">
        <f t="shared" si="13"/>
        <v>-2.1279310416233255</v>
      </c>
    </row>
    <row r="77" spans="1:18" x14ac:dyDescent="0.2">
      <c r="A77" t="s">
        <v>156</v>
      </c>
      <c r="B77" t="s">
        <v>157</v>
      </c>
      <c r="D77" s="3">
        <v>9.7989200000000007</v>
      </c>
      <c r="E77" s="3">
        <v>46.144399999999997</v>
      </c>
      <c r="F77" s="3">
        <v>119.538</v>
      </c>
      <c r="H77" s="3">
        <v>8.3648399999999992</v>
      </c>
      <c r="I77" s="3">
        <v>18.394600000000001</v>
      </c>
      <c r="J77" s="3">
        <v>29.592700000000001</v>
      </c>
      <c r="L77" s="3">
        <f t="shared" si="8"/>
        <v>0.85364917766447712</v>
      </c>
      <c r="M77" s="3">
        <f t="shared" si="9"/>
        <v>0.39863125319648757</v>
      </c>
      <c r="N77" s="3">
        <f t="shared" si="10"/>
        <v>0.24755893523398417</v>
      </c>
      <c r="P77" s="3">
        <f t="shared" si="11"/>
        <v>-0.22828480446893171</v>
      </c>
      <c r="Q77" s="3">
        <f t="shared" si="12"/>
        <v>-1.3268732711528712</v>
      </c>
      <c r="R77" s="3">
        <f t="shared" si="13"/>
        <v>-2.0141560729348189</v>
      </c>
    </row>
    <row r="78" spans="1:18" x14ac:dyDescent="0.2">
      <c r="A78" t="s">
        <v>158</v>
      </c>
      <c r="B78" t="s">
        <v>159</v>
      </c>
      <c r="D78" s="3">
        <v>52.563099999999999</v>
      </c>
      <c r="E78" s="3">
        <v>155.14699999999999</v>
      </c>
      <c r="F78" s="3">
        <v>261.69</v>
      </c>
      <c r="H78" s="3">
        <v>34.930399999999999</v>
      </c>
      <c r="I78" s="3">
        <v>78.568700000000007</v>
      </c>
      <c r="J78" s="3">
        <v>99.527799999999999</v>
      </c>
      <c r="L78" s="3">
        <f t="shared" si="8"/>
        <v>0.66454223590313355</v>
      </c>
      <c r="M78" s="3">
        <f t="shared" si="9"/>
        <v>0.50641456167376753</v>
      </c>
      <c r="N78" s="3">
        <f t="shared" si="10"/>
        <v>0.38032710458939967</v>
      </c>
      <c r="P78" s="3">
        <f t="shared" si="11"/>
        <v>-0.58956719998847118</v>
      </c>
      <c r="Q78" s="3">
        <f t="shared" si="12"/>
        <v>-0.98160920561776888</v>
      </c>
      <c r="R78" s="3">
        <f t="shared" si="13"/>
        <v>-1.3946873363992991</v>
      </c>
    </row>
    <row r="79" spans="1:18" x14ac:dyDescent="0.2">
      <c r="A79" t="s">
        <v>160</v>
      </c>
      <c r="B79" t="s">
        <v>161</v>
      </c>
      <c r="D79" s="3">
        <v>18.855399999999999</v>
      </c>
      <c r="E79" s="3">
        <v>61.687399999999997</v>
      </c>
      <c r="F79" s="3">
        <v>128.97999999999999</v>
      </c>
      <c r="H79" s="3">
        <v>13.645300000000001</v>
      </c>
      <c r="I79" s="3">
        <v>25.6326</v>
      </c>
      <c r="J79" s="3">
        <v>33.619500000000002</v>
      </c>
      <c r="L79" s="3">
        <f t="shared" si="8"/>
        <v>0.72368127963342077</v>
      </c>
      <c r="M79" s="3">
        <f t="shared" si="9"/>
        <v>0.41552407785058215</v>
      </c>
      <c r="N79" s="3">
        <f t="shared" si="10"/>
        <v>0.26065669095983879</v>
      </c>
      <c r="P79" s="3">
        <f t="shared" si="11"/>
        <v>-0.46657364278953983</v>
      </c>
      <c r="Q79" s="3">
        <f t="shared" si="12"/>
        <v>-1.2669960174364352</v>
      </c>
      <c r="R79" s="3">
        <f t="shared" si="13"/>
        <v>-1.9397772010356065</v>
      </c>
    </row>
    <row r="80" spans="1:18" x14ac:dyDescent="0.2">
      <c r="A80" t="s">
        <v>162</v>
      </c>
      <c r="B80" t="s">
        <v>163</v>
      </c>
      <c r="D80" s="3">
        <v>18.166699999999999</v>
      </c>
      <c r="E80" s="3">
        <v>68.852699999999999</v>
      </c>
      <c r="F80" s="3">
        <v>184.471</v>
      </c>
      <c r="H80" s="3">
        <v>14.387499999999999</v>
      </c>
      <c r="I80" s="3">
        <v>31.873100000000001</v>
      </c>
      <c r="J80" s="3">
        <v>38.389400000000002</v>
      </c>
      <c r="L80" s="3">
        <f t="shared" si="8"/>
        <v>0.79197102390637819</v>
      </c>
      <c r="M80" s="3">
        <f t="shared" si="9"/>
        <v>0.46291721312308742</v>
      </c>
      <c r="N80" s="3">
        <f t="shared" si="10"/>
        <v>0.20810533905058248</v>
      </c>
      <c r="P80" s="3">
        <f t="shared" si="11"/>
        <v>-0.33648044795533749</v>
      </c>
      <c r="Q80" s="3">
        <f t="shared" si="12"/>
        <v>-1.1111738860583575</v>
      </c>
      <c r="R80" s="3">
        <f t="shared" si="13"/>
        <v>-2.2646141162485685</v>
      </c>
    </row>
    <row r="81" spans="1:18" x14ac:dyDescent="0.2">
      <c r="A81" t="s">
        <v>164</v>
      </c>
      <c r="B81" t="s">
        <v>165</v>
      </c>
      <c r="D81" s="3">
        <v>22.578099999999999</v>
      </c>
      <c r="E81" s="3">
        <v>104.733</v>
      </c>
      <c r="F81" s="3">
        <v>394.22500000000002</v>
      </c>
      <c r="H81" s="3">
        <v>20.386800000000001</v>
      </c>
      <c r="I81" s="3">
        <v>41.804200000000002</v>
      </c>
      <c r="J81" s="3">
        <v>56.699100000000001</v>
      </c>
      <c r="L81" s="3">
        <f t="shared" si="8"/>
        <v>0.90294577488805527</v>
      </c>
      <c r="M81" s="3">
        <f t="shared" si="9"/>
        <v>0.3991502200834503</v>
      </c>
      <c r="N81" s="3">
        <f t="shared" si="10"/>
        <v>0.14382421206163992</v>
      </c>
      <c r="P81" s="3">
        <f t="shared" si="11"/>
        <v>-0.14728874355891591</v>
      </c>
      <c r="Q81" s="3">
        <f t="shared" si="12"/>
        <v>-1.3249962883326551</v>
      </c>
      <c r="R81" s="3">
        <f t="shared" si="13"/>
        <v>-2.7976215284224049</v>
      </c>
    </row>
    <row r="82" spans="1:18" x14ac:dyDescent="0.2">
      <c r="A82" t="s">
        <v>166</v>
      </c>
      <c r="B82" t="s">
        <v>167</v>
      </c>
      <c r="D82" s="3">
        <v>24.6554</v>
      </c>
      <c r="E82" s="3">
        <v>75.018000000000001</v>
      </c>
      <c r="F82" s="3">
        <v>188.26400000000001</v>
      </c>
      <c r="H82" s="3">
        <v>28.131699999999999</v>
      </c>
      <c r="I82" s="3">
        <v>41.396900000000002</v>
      </c>
      <c r="J82" s="3">
        <v>58.502299999999998</v>
      </c>
      <c r="L82" s="3">
        <f t="shared" si="8"/>
        <v>1.1409954817200287</v>
      </c>
      <c r="M82" s="3">
        <f t="shared" si="9"/>
        <v>0.55182622837185746</v>
      </c>
      <c r="N82" s="3">
        <f t="shared" si="10"/>
        <v>0.31074607997280412</v>
      </c>
      <c r="P82" s="3">
        <f t="shared" si="11"/>
        <v>0.19029307864411055</v>
      </c>
      <c r="Q82" s="3">
        <f t="shared" si="12"/>
        <v>-0.85771406508502024</v>
      </c>
      <c r="R82" s="3">
        <f t="shared" si="13"/>
        <v>-1.6861919029321013</v>
      </c>
    </row>
    <row r="83" spans="1:18" x14ac:dyDescent="0.2">
      <c r="A83" t="s">
        <v>168</v>
      </c>
      <c r="B83" t="s">
        <v>169</v>
      </c>
      <c r="D83" s="3">
        <v>23.411100000000001</v>
      </c>
      <c r="E83" s="3">
        <v>66.591399999999993</v>
      </c>
      <c r="F83" s="3">
        <v>119.188</v>
      </c>
      <c r="H83" s="3">
        <v>23.645499999999998</v>
      </c>
      <c r="I83" s="3">
        <v>32.844700000000003</v>
      </c>
      <c r="J83" s="3">
        <v>46.162100000000002</v>
      </c>
      <c r="L83" s="3">
        <f t="shared" si="8"/>
        <v>1.0100123445715921</v>
      </c>
      <c r="M83" s="3">
        <f t="shared" si="9"/>
        <v>0.49322735368230741</v>
      </c>
      <c r="N83" s="3">
        <f t="shared" si="10"/>
        <v>0.38730493002651273</v>
      </c>
      <c r="P83" s="3">
        <f t="shared" si="11"/>
        <v>1.4372925990319533E-2</v>
      </c>
      <c r="Q83" s="3">
        <f t="shared" si="12"/>
        <v>-1.0196752831281324</v>
      </c>
      <c r="R83" s="3">
        <f t="shared" si="13"/>
        <v>-1.3684582292568803</v>
      </c>
    </row>
    <row r="84" spans="1:18" x14ac:dyDescent="0.2">
      <c r="A84" t="s">
        <v>170</v>
      </c>
      <c r="B84" t="s">
        <v>171</v>
      </c>
      <c r="D84" s="3">
        <v>45.888100000000001</v>
      </c>
      <c r="E84" s="3">
        <v>219.32900000000001</v>
      </c>
      <c r="F84" s="3">
        <v>542.28</v>
      </c>
      <c r="H84" s="3">
        <v>32.372</v>
      </c>
      <c r="I84" s="3">
        <v>78.108599999999996</v>
      </c>
      <c r="J84" s="3">
        <v>128.232</v>
      </c>
      <c r="L84" s="3">
        <f t="shared" si="8"/>
        <v>0.70545522695426477</v>
      </c>
      <c r="M84" s="3">
        <f t="shared" si="9"/>
        <v>0.35612527299171559</v>
      </c>
      <c r="N84" s="3">
        <f t="shared" si="10"/>
        <v>0.23646824518698828</v>
      </c>
      <c r="P84" s="3">
        <f t="shared" si="11"/>
        <v>-0.50337357251952108</v>
      </c>
      <c r="Q84" s="3">
        <f t="shared" si="12"/>
        <v>-1.4895432724241795</v>
      </c>
      <c r="R84" s="3">
        <f t="shared" si="13"/>
        <v>-2.0802816347355906</v>
      </c>
    </row>
    <row r="85" spans="1:18" x14ac:dyDescent="0.2">
      <c r="A85" t="s">
        <v>172</v>
      </c>
      <c r="B85" t="s">
        <v>173</v>
      </c>
      <c r="D85" s="3">
        <v>7.7849300000000001</v>
      </c>
      <c r="E85" s="3">
        <v>76.128500000000003</v>
      </c>
      <c r="F85" s="3">
        <v>311.39699999999999</v>
      </c>
      <c r="H85" s="3">
        <v>6.7931999999999997</v>
      </c>
      <c r="I85" s="3">
        <v>14.7302</v>
      </c>
      <c r="J85" s="3">
        <v>31.054400000000001</v>
      </c>
      <c r="L85" s="3">
        <f t="shared" si="8"/>
        <v>0.87260900226463178</v>
      </c>
      <c r="M85" s="3">
        <f t="shared" si="9"/>
        <v>0.19349126805335715</v>
      </c>
      <c r="N85" s="3">
        <f t="shared" si="10"/>
        <v>9.9726073147782424E-2</v>
      </c>
      <c r="P85" s="3">
        <f t="shared" si="11"/>
        <v>-0.19659273754293816</v>
      </c>
      <c r="Q85" s="3">
        <f t="shared" si="12"/>
        <v>-2.369659633532498</v>
      </c>
      <c r="R85" s="3">
        <f t="shared" si="13"/>
        <v>-3.3258854466023853</v>
      </c>
    </row>
    <row r="86" spans="1:18" x14ac:dyDescent="0.2">
      <c r="A86" t="s">
        <v>174</v>
      </c>
      <c r="B86" t="s">
        <v>175</v>
      </c>
      <c r="D86" s="3">
        <v>6.4701500000000003</v>
      </c>
      <c r="E86" s="3">
        <v>51.894500000000001</v>
      </c>
      <c r="F86" s="3">
        <v>213.76499999999999</v>
      </c>
      <c r="H86" s="3">
        <v>6.02827</v>
      </c>
      <c r="I86" s="3">
        <v>10.9879</v>
      </c>
      <c r="J86" s="3">
        <v>20.4909</v>
      </c>
      <c r="L86" s="3">
        <f t="shared" si="8"/>
        <v>0.93170482909978902</v>
      </c>
      <c r="M86" s="3">
        <f t="shared" si="9"/>
        <v>0.21173534767653604</v>
      </c>
      <c r="N86" s="3">
        <f t="shared" si="10"/>
        <v>9.5857132832783673E-2</v>
      </c>
      <c r="P86" s="3">
        <f t="shared" si="11"/>
        <v>-0.10205512395811978</v>
      </c>
      <c r="Q86" s="3">
        <f t="shared" si="12"/>
        <v>-2.2396659579900899</v>
      </c>
      <c r="R86" s="3">
        <f t="shared" si="13"/>
        <v>-3.3829704013908319</v>
      </c>
    </row>
    <row r="87" spans="1:18" x14ac:dyDescent="0.2">
      <c r="A87" t="s">
        <v>176</v>
      </c>
      <c r="B87" t="s">
        <v>177</v>
      </c>
      <c r="D87" s="3">
        <v>9.3995999999999995</v>
      </c>
      <c r="E87" s="3">
        <v>68.615399999999994</v>
      </c>
      <c r="F87" s="3">
        <v>158.07499999999999</v>
      </c>
      <c r="H87" s="3">
        <v>7.9418899999999999</v>
      </c>
      <c r="I87" s="3">
        <v>16.503599999999999</v>
      </c>
      <c r="J87" s="3">
        <v>29.0824</v>
      </c>
      <c r="L87" s="3">
        <f t="shared" si="8"/>
        <v>0.84491786884548281</v>
      </c>
      <c r="M87" s="3">
        <f t="shared" si="9"/>
        <v>0.24052326445666716</v>
      </c>
      <c r="N87" s="3">
        <f t="shared" si="10"/>
        <v>0.18397849122252097</v>
      </c>
      <c r="P87" s="3">
        <f t="shared" si="11"/>
        <v>-0.24311698540747798</v>
      </c>
      <c r="Q87" s="3">
        <f t="shared" si="12"/>
        <v>-2.0557516504013771</v>
      </c>
      <c r="R87" s="3">
        <f t="shared" si="13"/>
        <v>-2.4423909830638544</v>
      </c>
    </row>
    <row r="88" spans="1:18" x14ac:dyDescent="0.2">
      <c r="A88" t="s">
        <v>178</v>
      </c>
      <c r="B88" t="s">
        <v>179</v>
      </c>
      <c r="D88" s="3">
        <v>9.5479500000000002</v>
      </c>
      <c r="E88" s="3">
        <v>78.186400000000006</v>
      </c>
      <c r="F88" s="3">
        <v>164.74199999999999</v>
      </c>
      <c r="H88" s="3">
        <v>8.0838000000000001</v>
      </c>
      <c r="I88" s="3">
        <v>16.397400000000001</v>
      </c>
      <c r="J88" s="3">
        <v>30.0779</v>
      </c>
      <c r="L88" s="3">
        <f t="shared" si="8"/>
        <v>0.84665294644400102</v>
      </c>
      <c r="M88" s="3">
        <f t="shared" si="9"/>
        <v>0.20972189536799238</v>
      </c>
      <c r="N88" s="3">
        <f t="shared" si="10"/>
        <v>0.18257578516710979</v>
      </c>
      <c r="P88" s="3">
        <f t="shared" si="11"/>
        <v>-0.2401573827681043</v>
      </c>
      <c r="Q88" s="3">
        <f t="shared" si="12"/>
        <v>-2.2534506054613352</v>
      </c>
      <c r="R88" s="3">
        <f t="shared" si="13"/>
        <v>-2.4534326599918157</v>
      </c>
    </row>
    <row r="89" spans="1:18" x14ac:dyDescent="0.2">
      <c r="A89" t="s">
        <v>180</v>
      </c>
      <c r="B89" t="s">
        <v>181</v>
      </c>
      <c r="D89" s="3">
        <v>16.222100000000001</v>
      </c>
      <c r="E89" s="3">
        <v>99.718999999999994</v>
      </c>
      <c r="F89" s="3">
        <v>236.60300000000001</v>
      </c>
      <c r="H89" s="3">
        <v>13.3192</v>
      </c>
      <c r="I89" s="3">
        <v>24.3277</v>
      </c>
      <c r="J89" s="3">
        <v>46.186700000000002</v>
      </c>
      <c r="L89" s="3">
        <f t="shared" si="8"/>
        <v>0.82105276135642113</v>
      </c>
      <c r="M89" s="3">
        <f t="shared" si="9"/>
        <v>0.24396253472257043</v>
      </c>
      <c r="N89" s="3">
        <f t="shared" si="10"/>
        <v>0.19520758401203706</v>
      </c>
      <c r="P89" s="3">
        <f t="shared" si="11"/>
        <v>-0.28445316143300992</v>
      </c>
      <c r="Q89" s="3">
        <f t="shared" si="12"/>
        <v>-2.03526848447641</v>
      </c>
      <c r="R89" s="3">
        <f t="shared" si="13"/>
        <v>-2.3569189907365087</v>
      </c>
    </row>
    <row r="90" spans="1:18" x14ac:dyDescent="0.2">
      <c r="A90" t="s">
        <v>182</v>
      </c>
      <c r="B90" t="s">
        <v>183</v>
      </c>
      <c r="D90" s="3">
        <v>11.2034</v>
      </c>
      <c r="E90" s="3">
        <v>64.769300000000001</v>
      </c>
      <c r="F90" s="3">
        <v>157.036</v>
      </c>
      <c r="H90" s="3">
        <v>10.5297</v>
      </c>
      <c r="I90" s="3">
        <v>16.8687</v>
      </c>
      <c r="J90" s="3">
        <v>31.233499999999999</v>
      </c>
      <c r="L90" s="3">
        <f t="shared" si="8"/>
        <v>0.93986646910759231</v>
      </c>
      <c r="M90" s="3">
        <f t="shared" si="9"/>
        <v>0.26044283325587897</v>
      </c>
      <c r="N90" s="3">
        <f t="shared" si="10"/>
        <v>0.19889388420489568</v>
      </c>
      <c r="P90" s="3">
        <f t="shared" si="11"/>
        <v>-8.9472293459366345E-2</v>
      </c>
      <c r="Q90" s="3">
        <f t="shared" si="12"/>
        <v>-1.940961356660176</v>
      </c>
      <c r="R90" s="3">
        <f t="shared" si="13"/>
        <v>-2.3299291795146981</v>
      </c>
    </row>
    <row r="91" spans="1:18" x14ac:dyDescent="0.2">
      <c r="A91" t="s">
        <v>184</v>
      </c>
      <c r="B91" t="s">
        <v>185</v>
      </c>
      <c r="D91" s="3">
        <v>11.830299999999999</v>
      </c>
      <c r="E91" s="3">
        <v>71.478300000000004</v>
      </c>
      <c r="F91" s="3">
        <v>174.108</v>
      </c>
      <c r="H91" s="3">
        <v>8.2731499999999993</v>
      </c>
      <c r="I91" s="3">
        <v>18.9985</v>
      </c>
      <c r="J91" s="3">
        <v>31.286000000000001</v>
      </c>
      <c r="L91" s="3">
        <f t="shared" si="8"/>
        <v>0.69931869859597806</v>
      </c>
      <c r="M91" s="3">
        <f t="shared" si="9"/>
        <v>0.26579395424905178</v>
      </c>
      <c r="N91" s="3">
        <f t="shared" si="10"/>
        <v>0.17969306407517174</v>
      </c>
      <c r="P91" s="3">
        <f t="shared" si="11"/>
        <v>-0.51597801396507159</v>
      </c>
      <c r="Q91" s="3">
        <f t="shared" si="12"/>
        <v>-1.9116198054505058</v>
      </c>
      <c r="R91" s="3">
        <f t="shared" si="13"/>
        <v>-2.4763933711673256</v>
      </c>
    </row>
    <row r="92" spans="1:18" x14ac:dyDescent="0.2">
      <c r="A92" t="s">
        <v>186</v>
      </c>
      <c r="B92" t="s">
        <v>187</v>
      </c>
      <c r="D92" s="3">
        <v>11.750299999999999</v>
      </c>
      <c r="E92" s="3">
        <v>63.089199999999998</v>
      </c>
      <c r="F92" s="3">
        <v>144.93299999999999</v>
      </c>
      <c r="H92" s="3">
        <v>9.6297300000000003</v>
      </c>
      <c r="I92" s="3">
        <v>19.0307</v>
      </c>
      <c r="J92" s="3">
        <v>31.345400000000001</v>
      </c>
      <c r="L92" s="3">
        <f t="shared" si="8"/>
        <v>0.81953056517705936</v>
      </c>
      <c r="M92" s="3">
        <f t="shared" si="9"/>
        <v>0.3016475086068614</v>
      </c>
      <c r="N92" s="3">
        <f t="shared" si="10"/>
        <v>0.21627510642848766</v>
      </c>
      <c r="P92" s="3">
        <f t="shared" si="11"/>
        <v>-0.28713033786640901</v>
      </c>
      <c r="Q92" s="3">
        <f t="shared" si="12"/>
        <v>-1.7290644281051366</v>
      </c>
      <c r="R92" s="3">
        <f t="shared" si="13"/>
        <v>-2.2090604762770596</v>
      </c>
    </row>
    <row r="93" spans="1:18" x14ac:dyDescent="0.2">
      <c r="A93" t="s">
        <v>188</v>
      </c>
      <c r="B93" t="s">
        <v>189</v>
      </c>
      <c r="D93" s="3">
        <v>37.234299999999998</v>
      </c>
      <c r="E93" s="3">
        <v>150.411</v>
      </c>
      <c r="F93" s="3">
        <v>345.81200000000001</v>
      </c>
      <c r="H93" s="3">
        <v>34.627800000000001</v>
      </c>
      <c r="I93" s="3">
        <v>53.501899999999999</v>
      </c>
      <c r="J93" s="3">
        <v>86.835599999999999</v>
      </c>
      <c r="L93" s="3">
        <f t="shared" si="8"/>
        <v>0.92999734116124122</v>
      </c>
      <c r="M93" s="3">
        <f t="shared" si="9"/>
        <v>0.35570470244862412</v>
      </c>
      <c r="N93" s="3">
        <f t="shared" si="10"/>
        <v>0.25110638150208781</v>
      </c>
      <c r="P93" s="3">
        <f t="shared" si="11"/>
        <v>-0.10470150328924725</v>
      </c>
      <c r="Q93" s="3">
        <f t="shared" si="12"/>
        <v>-1.4912480478014423</v>
      </c>
      <c r="R93" s="3">
        <f t="shared" si="13"/>
        <v>-1.9936294018238321</v>
      </c>
    </row>
    <row r="94" spans="1:18" x14ac:dyDescent="0.2">
      <c r="A94" t="s">
        <v>190</v>
      </c>
      <c r="B94" t="s">
        <v>191</v>
      </c>
      <c r="D94" s="3">
        <v>23.706</v>
      </c>
      <c r="E94" s="3">
        <v>111.961</v>
      </c>
      <c r="F94" s="3">
        <v>296.25700000000001</v>
      </c>
      <c r="H94" s="3">
        <v>18.129300000000001</v>
      </c>
      <c r="I94" s="3">
        <v>31.404499999999999</v>
      </c>
      <c r="J94" s="3">
        <v>50.6006</v>
      </c>
      <c r="L94" s="3">
        <f t="shared" si="8"/>
        <v>0.76475575803594031</v>
      </c>
      <c r="M94" s="3">
        <f t="shared" si="9"/>
        <v>0.28049499379248133</v>
      </c>
      <c r="N94" s="3">
        <f t="shared" si="10"/>
        <v>0.17079967730720286</v>
      </c>
      <c r="P94" s="3">
        <f t="shared" si="11"/>
        <v>-0.38692903065390322</v>
      </c>
      <c r="Q94" s="3">
        <f t="shared" si="12"/>
        <v>-1.8339530726993285</v>
      </c>
      <c r="R94" s="3">
        <f t="shared" si="13"/>
        <v>-2.5496228456182912</v>
      </c>
    </row>
    <row r="95" spans="1:18" x14ac:dyDescent="0.2">
      <c r="A95" t="s">
        <v>192</v>
      </c>
      <c r="B95" t="s">
        <v>193</v>
      </c>
      <c r="D95" s="3">
        <v>76.137500000000003</v>
      </c>
      <c r="E95" s="3">
        <v>232.565</v>
      </c>
      <c r="F95" s="3">
        <v>481.91800000000001</v>
      </c>
      <c r="H95" s="3">
        <v>59.581400000000002</v>
      </c>
      <c r="I95" s="3">
        <v>89.860600000000005</v>
      </c>
      <c r="J95" s="3">
        <v>118.831</v>
      </c>
      <c r="L95" s="3">
        <f t="shared" si="8"/>
        <v>0.78254999179116724</v>
      </c>
      <c r="M95" s="3">
        <f t="shared" si="9"/>
        <v>0.3863891815191452</v>
      </c>
      <c r="N95" s="3">
        <f t="shared" si="10"/>
        <v>0.24657929357276551</v>
      </c>
      <c r="P95" s="3">
        <f t="shared" si="11"/>
        <v>-0.35374517593420574</v>
      </c>
      <c r="Q95" s="3">
        <f t="shared" si="12"/>
        <v>-1.371873394055233</v>
      </c>
      <c r="R95" s="3">
        <f t="shared" si="13"/>
        <v>-2.0198764399728129</v>
      </c>
    </row>
    <row r="96" spans="1:18" x14ac:dyDescent="0.2">
      <c r="A96" t="s">
        <v>194</v>
      </c>
      <c r="B96" t="s">
        <v>195</v>
      </c>
      <c r="D96" s="3">
        <v>40.0242</v>
      </c>
      <c r="E96" s="3">
        <v>119.58499999999999</v>
      </c>
      <c r="F96" s="3">
        <v>252.239</v>
      </c>
      <c r="H96" s="3">
        <v>28.953099999999999</v>
      </c>
      <c r="I96" s="3">
        <v>52.195999999999998</v>
      </c>
      <c r="J96" s="3">
        <v>62.26</v>
      </c>
      <c r="L96" s="3">
        <f t="shared" si="8"/>
        <v>0.72338984914126947</v>
      </c>
      <c r="M96" s="3">
        <f t="shared" si="9"/>
        <v>0.43647614667391393</v>
      </c>
      <c r="N96" s="3">
        <f t="shared" si="10"/>
        <v>0.24682939593005046</v>
      </c>
      <c r="P96" s="3">
        <f t="shared" si="11"/>
        <v>-0.46715474115176181</v>
      </c>
      <c r="Q96" s="3">
        <f t="shared" si="12"/>
        <v>-1.1960252818472392</v>
      </c>
      <c r="R96" s="3">
        <f t="shared" si="13"/>
        <v>-2.0184138736696711</v>
      </c>
    </row>
    <row r="97" spans="1:18" x14ac:dyDescent="0.2">
      <c r="A97" t="s">
        <v>196</v>
      </c>
      <c r="B97" t="s">
        <v>197</v>
      </c>
      <c r="D97" s="3">
        <v>46.985599999999998</v>
      </c>
      <c r="E97" s="3">
        <v>132.40600000000001</v>
      </c>
      <c r="F97" s="3">
        <v>292.72300000000001</v>
      </c>
      <c r="H97" s="3">
        <v>33.8553</v>
      </c>
      <c r="I97" s="3">
        <v>60.7883</v>
      </c>
      <c r="J97" s="3">
        <v>72.604200000000006</v>
      </c>
      <c r="L97" s="3">
        <f t="shared" si="8"/>
        <v>0.72054629503507461</v>
      </c>
      <c r="M97" s="3">
        <f t="shared" si="9"/>
        <v>0.45910532755313199</v>
      </c>
      <c r="N97" s="3">
        <f t="shared" si="10"/>
        <v>0.24803039050569994</v>
      </c>
      <c r="P97" s="3">
        <f t="shared" si="11"/>
        <v>-0.47283696848198142</v>
      </c>
      <c r="Q97" s="3">
        <f t="shared" si="12"/>
        <v>-1.1231029214084443</v>
      </c>
      <c r="R97" s="3">
        <f t="shared" si="13"/>
        <v>-2.0114111938490224</v>
      </c>
    </row>
    <row r="98" spans="1:18" x14ac:dyDescent="0.2">
      <c r="A98" t="s">
        <v>198</v>
      </c>
      <c r="B98" t="s">
        <v>199</v>
      </c>
      <c r="D98" s="3">
        <v>86.352800000000002</v>
      </c>
      <c r="E98" s="3">
        <v>234.88300000000001</v>
      </c>
      <c r="F98" s="3">
        <v>633.13</v>
      </c>
      <c r="H98" s="3">
        <v>58.563400000000001</v>
      </c>
      <c r="I98" s="3">
        <v>103.745</v>
      </c>
      <c r="J98" s="3">
        <v>136.71</v>
      </c>
      <c r="L98" s="3">
        <f t="shared" si="8"/>
        <v>0.67818762101518426</v>
      </c>
      <c r="M98" s="3">
        <f t="shared" si="9"/>
        <v>0.4416879893393732</v>
      </c>
      <c r="N98" s="3">
        <f t="shared" si="10"/>
        <v>0.21592721873864767</v>
      </c>
      <c r="P98" s="3">
        <f t="shared" si="11"/>
        <v>-0.56024364385193848</v>
      </c>
      <c r="Q98" s="3">
        <f t="shared" si="12"/>
        <v>-1.1789004926567157</v>
      </c>
      <c r="R98" s="3">
        <f t="shared" si="13"/>
        <v>-2.2113829809193759</v>
      </c>
    </row>
    <row r="99" spans="1:18" x14ac:dyDescent="0.2">
      <c r="A99" t="s">
        <v>200</v>
      </c>
      <c r="B99" t="s">
        <v>201</v>
      </c>
      <c r="D99" s="3">
        <v>19.541799999999999</v>
      </c>
      <c r="E99" s="3">
        <v>107.483</v>
      </c>
      <c r="F99" s="3">
        <v>759.00199999999995</v>
      </c>
      <c r="H99" s="3">
        <v>14.948399999999999</v>
      </c>
      <c r="I99" s="3">
        <v>30.227799999999998</v>
      </c>
      <c r="J99" s="3">
        <v>60.974400000000003</v>
      </c>
      <c r="L99" s="3">
        <f t="shared" si="8"/>
        <v>0.76494488736963839</v>
      </c>
      <c r="M99" s="3">
        <f t="shared" si="9"/>
        <v>0.28123331131434737</v>
      </c>
      <c r="N99" s="3">
        <f t="shared" si="10"/>
        <v>8.0334966179272257E-2</v>
      </c>
      <c r="P99" s="3">
        <f t="shared" si="11"/>
        <v>-0.38657228640590585</v>
      </c>
      <c r="Q99" s="3">
        <f t="shared" si="12"/>
        <v>-1.8301606070852752</v>
      </c>
      <c r="R99" s="3">
        <f t="shared" si="13"/>
        <v>-3.637828125400608</v>
      </c>
    </row>
    <row r="100" spans="1:18" x14ac:dyDescent="0.2">
      <c r="A100" t="s">
        <v>202</v>
      </c>
      <c r="B100" t="s">
        <v>203</v>
      </c>
      <c r="D100" s="3">
        <v>25.6126</v>
      </c>
      <c r="E100" s="3">
        <v>85.034800000000004</v>
      </c>
      <c r="F100" s="3">
        <v>471.54300000000001</v>
      </c>
      <c r="H100" s="3">
        <v>18.073399999999999</v>
      </c>
      <c r="I100" s="3">
        <v>32.6633</v>
      </c>
      <c r="J100" s="3">
        <v>51.838000000000001</v>
      </c>
      <c r="L100" s="3">
        <f t="shared" si="8"/>
        <v>0.70564487791165287</v>
      </c>
      <c r="M100" s="3">
        <f t="shared" si="9"/>
        <v>0.38411685568731857</v>
      </c>
      <c r="N100" s="3">
        <f t="shared" si="10"/>
        <v>0.10993271027244599</v>
      </c>
      <c r="P100" s="3">
        <f t="shared" si="11"/>
        <v>-0.50298577792376198</v>
      </c>
      <c r="Q100" s="3">
        <f t="shared" si="12"/>
        <v>-1.3803828217683225</v>
      </c>
      <c r="R100" s="3">
        <f t="shared" si="13"/>
        <v>-3.1853073735105153</v>
      </c>
    </row>
    <row r="101" spans="1:18" x14ac:dyDescent="0.2">
      <c r="A101" t="s">
        <v>204</v>
      </c>
      <c r="B101" t="s">
        <v>205</v>
      </c>
      <c r="D101" s="3">
        <v>25.088999999999999</v>
      </c>
      <c r="E101" s="3">
        <v>67.469700000000003</v>
      </c>
      <c r="F101" s="3">
        <v>142.63300000000001</v>
      </c>
      <c r="H101" s="3">
        <v>20.893899999999999</v>
      </c>
      <c r="I101" s="3">
        <v>30.841000000000001</v>
      </c>
      <c r="J101" s="3">
        <v>38.9086</v>
      </c>
      <c r="L101" s="3">
        <f t="shared" si="8"/>
        <v>0.83279126310335205</v>
      </c>
      <c r="M101" s="3">
        <f t="shared" si="9"/>
        <v>0.45710889480759509</v>
      </c>
      <c r="N101" s="3">
        <f t="shared" si="10"/>
        <v>0.27278820469316356</v>
      </c>
      <c r="P101" s="3">
        <f t="shared" si="11"/>
        <v>-0.26397316162897683</v>
      </c>
      <c r="Q101" s="3">
        <f t="shared" si="12"/>
        <v>-1.1293902025042559</v>
      </c>
      <c r="R101" s="3">
        <f t="shared" si="13"/>
        <v>-1.8741468310186049</v>
      </c>
    </row>
    <row r="102" spans="1:18" x14ac:dyDescent="0.2">
      <c r="A102" t="s">
        <v>206</v>
      </c>
      <c r="B102" t="s">
        <v>207</v>
      </c>
      <c r="D102" s="3">
        <v>10.7585</v>
      </c>
      <c r="E102" s="3">
        <v>31.839600000000001</v>
      </c>
      <c r="F102" s="3">
        <v>73.084699999999998</v>
      </c>
      <c r="H102" s="3">
        <v>6.1814600000000004</v>
      </c>
      <c r="I102" s="3">
        <v>12.684900000000001</v>
      </c>
      <c r="J102" s="3">
        <v>19.264900000000001</v>
      </c>
      <c r="L102" s="3">
        <f t="shared" si="8"/>
        <v>0.5745652274945392</v>
      </c>
      <c r="M102" s="3">
        <f t="shared" si="9"/>
        <v>0.39840010552896393</v>
      </c>
      <c r="N102" s="3">
        <f t="shared" si="10"/>
        <v>0.26359689510937312</v>
      </c>
      <c r="P102" s="3">
        <f t="shared" si="11"/>
        <v>-0.79945741082161736</v>
      </c>
      <c r="Q102" s="3">
        <f t="shared" si="12"/>
        <v>-1.3277100653375613</v>
      </c>
      <c r="R102" s="3">
        <f t="shared" si="13"/>
        <v>-1.923594717852062</v>
      </c>
    </row>
    <row r="103" spans="1:18" x14ac:dyDescent="0.2">
      <c r="A103" t="s">
        <v>208</v>
      </c>
      <c r="B103" t="s">
        <v>209</v>
      </c>
      <c r="D103" s="3">
        <v>31.8657</v>
      </c>
      <c r="E103" s="3">
        <v>68.943700000000007</v>
      </c>
      <c r="F103" s="3">
        <v>87.478200000000001</v>
      </c>
      <c r="H103" s="3">
        <v>16.592199999999998</v>
      </c>
      <c r="I103" s="3">
        <v>33.558599999999998</v>
      </c>
      <c r="J103" s="3">
        <v>43.852499999999999</v>
      </c>
      <c r="L103" s="3">
        <f t="shared" si="8"/>
        <v>0.5206915272534417</v>
      </c>
      <c r="M103" s="3">
        <f t="shared" si="9"/>
        <v>0.48675368452810042</v>
      </c>
      <c r="N103" s="3">
        <f t="shared" si="10"/>
        <v>0.50129632296960847</v>
      </c>
      <c r="P103" s="3">
        <f t="shared" si="11"/>
        <v>-0.94149916365160169</v>
      </c>
      <c r="Q103" s="3">
        <f t="shared" si="12"/>
        <v>-1.0387361952837548</v>
      </c>
      <c r="R103" s="3">
        <f t="shared" si="13"/>
        <v>-0.99626444295933869</v>
      </c>
    </row>
    <row r="104" spans="1:18" x14ac:dyDescent="0.2">
      <c r="A104" t="s">
        <v>210</v>
      </c>
      <c r="B104" t="s">
        <v>211</v>
      </c>
      <c r="D104" s="3">
        <v>30.1479</v>
      </c>
      <c r="E104" s="3">
        <v>321.24700000000001</v>
      </c>
      <c r="F104" s="3">
        <v>2027.78</v>
      </c>
      <c r="H104" s="3">
        <v>24.5883</v>
      </c>
      <c r="I104" s="3">
        <v>52.227499999999999</v>
      </c>
      <c r="J104" s="3">
        <v>127.797</v>
      </c>
      <c r="L104" s="3">
        <f t="shared" si="8"/>
        <v>0.81558914551262274</v>
      </c>
      <c r="M104" s="3">
        <f t="shared" si="9"/>
        <v>0.16257739371885183</v>
      </c>
      <c r="N104" s="3">
        <f t="shared" si="10"/>
        <v>6.3023109015770948E-2</v>
      </c>
      <c r="P104" s="3">
        <f t="shared" si="11"/>
        <v>-0.29408551989984144</v>
      </c>
      <c r="Q104" s="3">
        <f t="shared" si="12"/>
        <v>-2.6208014293383575</v>
      </c>
      <c r="R104" s="3">
        <f t="shared" si="13"/>
        <v>-3.9879752635532224</v>
      </c>
    </row>
    <row r="105" spans="1:18" x14ac:dyDescent="0.2">
      <c r="A105" t="s">
        <v>212</v>
      </c>
      <c r="B105" t="s">
        <v>213</v>
      </c>
      <c r="D105" s="3">
        <v>8.3540700000000001</v>
      </c>
      <c r="E105" s="3">
        <v>18.1875</v>
      </c>
      <c r="F105" s="3">
        <v>30.4998</v>
      </c>
      <c r="H105" s="3">
        <v>5.0758900000000002</v>
      </c>
      <c r="I105" s="3">
        <v>14.8238</v>
      </c>
      <c r="J105" s="3">
        <v>28.749500000000001</v>
      </c>
      <c r="L105" s="3">
        <f t="shared" si="8"/>
        <v>0.60759486094801696</v>
      </c>
      <c r="M105" s="3">
        <f t="shared" si="9"/>
        <v>0.81505429553264608</v>
      </c>
      <c r="N105" s="3">
        <f t="shared" si="10"/>
        <v>0.94261273844418658</v>
      </c>
      <c r="P105" s="3">
        <f t="shared" si="11"/>
        <v>-0.71881842734520174</v>
      </c>
      <c r="Q105" s="3">
        <f t="shared" si="12"/>
        <v>-0.29503192598958561</v>
      </c>
      <c r="R105" s="3">
        <f t="shared" si="13"/>
        <v>-8.5262916858860047E-2</v>
      </c>
    </row>
    <row r="106" spans="1:18" x14ac:dyDescent="0.2">
      <c r="A106" t="s">
        <v>214</v>
      </c>
      <c r="B106" t="s">
        <v>215</v>
      </c>
      <c r="D106" s="3">
        <v>73.638499999999993</v>
      </c>
      <c r="E106" s="3">
        <v>178.357</v>
      </c>
      <c r="F106" s="3">
        <v>304.47899999999998</v>
      </c>
      <c r="H106" s="3">
        <v>126.42400000000001</v>
      </c>
      <c r="I106" s="3">
        <v>211.48699999999999</v>
      </c>
      <c r="J106" s="3">
        <v>199.11500000000001</v>
      </c>
      <c r="L106" s="3">
        <f t="shared" si="8"/>
        <v>1.7168193268466905</v>
      </c>
      <c r="M106" s="3">
        <f t="shared" si="9"/>
        <v>1.1857510498606727</v>
      </c>
      <c r="N106" s="3">
        <f t="shared" si="10"/>
        <v>0.65395314619399048</v>
      </c>
      <c r="P106" s="3">
        <f t="shared" si="11"/>
        <v>0.77973822223044897</v>
      </c>
      <c r="Q106" s="3">
        <f t="shared" si="12"/>
        <v>0.24580114577617121</v>
      </c>
      <c r="R106" s="3">
        <f t="shared" si="13"/>
        <v>-0.61274082028791377</v>
      </c>
    </row>
    <row r="107" spans="1:18" x14ac:dyDescent="0.2">
      <c r="A107" t="s">
        <v>216</v>
      </c>
      <c r="B107" t="s">
        <v>217</v>
      </c>
      <c r="D107" s="3">
        <v>39.110399999999998</v>
      </c>
      <c r="E107" s="3">
        <v>92.161799999999999</v>
      </c>
      <c r="F107" s="3">
        <v>211.14400000000001</v>
      </c>
      <c r="H107" s="3">
        <v>31.789400000000001</v>
      </c>
      <c r="I107" s="3">
        <v>54.863300000000002</v>
      </c>
      <c r="J107" s="3">
        <v>60.674100000000003</v>
      </c>
      <c r="L107" s="3">
        <f t="shared" si="8"/>
        <v>0.81281193748977254</v>
      </c>
      <c r="M107" s="3">
        <f t="shared" si="9"/>
        <v>0.59529327769205898</v>
      </c>
      <c r="N107" s="3">
        <f t="shared" si="10"/>
        <v>0.28735886409275185</v>
      </c>
      <c r="P107" s="3">
        <f t="shared" si="11"/>
        <v>-0.29900650425510478</v>
      </c>
      <c r="Q107" s="3">
        <f t="shared" si="12"/>
        <v>-0.74832749196277493</v>
      </c>
      <c r="R107" s="3">
        <f t="shared" si="13"/>
        <v>-1.7990745425457233</v>
      </c>
    </row>
    <row r="108" spans="1:18" x14ac:dyDescent="0.2">
      <c r="A108" t="s">
        <v>218</v>
      </c>
      <c r="B108" t="s">
        <v>219</v>
      </c>
      <c r="D108" s="3">
        <v>37.542200000000001</v>
      </c>
      <c r="E108" s="3">
        <v>123.426</v>
      </c>
      <c r="F108" s="3">
        <v>330.83699999999999</v>
      </c>
      <c r="H108" s="3">
        <v>29.06</v>
      </c>
      <c r="I108" s="3">
        <v>60.304900000000004</v>
      </c>
      <c r="J108" s="3">
        <v>88.171300000000002</v>
      </c>
      <c r="L108" s="3">
        <f t="shared" si="8"/>
        <v>0.77406225527539674</v>
      </c>
      <c r="M108" s="3">
        <f t="shared" si="9"/>
        <v>0.48859154473125599</v>
      </c>
      <c r="N108" s="3">
        <f t="shared" si="10"/>
        <v>0.26650979183102252</v>
      </c>
      <c r="P108" s="3">
        <f t="shared" si="11"/>
        <v>-0.36947849264531257</v>
      </c>
      <c r="Q108" s="3">
        <f t="shared" si="12"/>
        <v>-1.0332991974709662</v>
      </c>
      <c r="R108" s="3">
        <f t="shared" si="13"/>
        <v>-1.9077395548990044</v>
      </c>
    </row>
    <row r="109" spans="1:18" x14ac:dyDescent="0.2">
      <c r="A109" t="s">
        <v>220</v>
      </c>
      <c r="B109" t="s">
        <v>221</v>
      </c>
      <c r="D109" s="3">
        <v>39.864600000000003</v>
      </c>
      <c r="E109" s="3">
        <v>133.79599999999999</v>
      </c>
      <c r="F109" s="3">
        <v>337.59</v>
      </c>
      <c r="H109" s="3">
        <v>28.706800000000001</v>
      </c>
      <c r="I109" s="3">
        <v>59.842399999999998</v>
      </c>
      <c r="J109" s="3">
        <v>86.473299999999995</v>
      </c>
      <c r="L109" s="3">
        <f t="shared" si="8"/>
        <v>0.72010756410449372</v>
      </c>
      <c r="M109" s="3">
        <f t="shared" si="9"/>
        <v>0.44726598702502318</v>
      </c>
      <c r="N109" s="3">
        <f t="shared" si="10"/>
        <v>0.25614887881750054</v>
      </c>
      <c r="P109" s="3">
        <f t="shared" si="11"/>
        <v>-0.47371567359686434</v>
      </c>
      <c r="Q109" s="3">
        <f t="shared" si="12"/>
        <v>-1.160795044159628</v>
      </c>
      <c r="R109" s="3">
        <f t="shared" si="13"/>
        <v>-1.9649455178634663</v>
      </c>
    </row>
    <row r="110" spans="1:18" x14ac:dyDescent="0.2">
      <c r="A110" t="s">
        <v>222</v>
      </c>
      <c r="B110" t="s">
        <v>223</v>
      </c>
      <c r="D110" s="3">
        <v>24.2819</v>
      </c>
      <c r="E110" s="3">
        <v>80.447000000000003</v>
      </c>
      <c r="F110" s="3">
        <v>210.93899999999999</v>
      </c>
      <c r="H110" s="3">
        <v>19.028500000000001</v>
      </c>
      <c r="I110" s="3">
        <v>38.332500000000003</v>
      </c>
      <c r="J110" s="3">
        <v>53.520099999999999</v>
      </c>
      <c r="L110" s="3">
        <f t="shared" si="8"/>
        <v>0.78364954966456501</v>
      </c>
      <c r="M110" s="3">
        <f t="shared" si="9"/>
        <v>0.47649384066528278</v>
      </c>
      <c r="N110" s="3">
        <f t="shared" si="10"/>
        <v>0.25372311426526151</v>
      </c>
      <c r="P110" s="3">
        <f t="shared" si="11"/>
        <v>-0.35171947370437312</v>
      </c>
      <c r="Q110" s="3">
        <f t="shared" si="12"/>
        <v>-1.0694705294385747</v>
      </c>
      <c r="R110" s="3">
        <f t="shared" si="13"/>
        <v>-1.9786731394710593</v>
      </c>
    </row>
    <row r="111" spans="1:18" x14ac:dyDescent="0.2">
      <c r="A111" t="s">
        <v>224</v>
      </c>
      <c r="B111" t="s">
        <v>225</v>
      </c>
      <c r="D111" s="3">
        <v>30.1813</v>
      </c>
      <c r="E111" s="3">
        <v>110.63200000000001</v>
      </c>
      <c r="F111" s="3">
        <v>284.84899999999999</v>
      </c>
      <c r="H111" s="3">
        <v>19.6662</v>
      </c>
      <c r="I111" s="3">
        <v>39.564</v>
      </c>
      <c r="J111" s="3">
        <v>59.938400000000001</v>
      </c>
      <c r="L111" s="3">
        <f t="shared" si="8"/>
        <v>0.65160215100078522</v>
      </c>
      <c r="M111" s="3">
        <f t="shared" si="9"/>
        <v>0.35761804902740618</v>
      </c>
      <c r="N111" s="3">
        <f t="shared" si="10"/>
        <v>0.21042166200337725</v>
      </c>
      <c r="P111" s="3">
        <f t="shared" si="11"/>
        <v>-0.61793672854228077</v>
      </c>
      <c r="Q111" s="3">
        <f t="shared" si="12"/>
        <v>-1.4835085435305084</v>
      </c>
      <c r="R111" s="3">
        <f t="shared" si="13"/>
        <v>-2.2486448633741585</v>
      </c>
    </row>
    <row r="112" spans="1:18" x14ac:dyDescent="0.2">
      <c r="A112" t="s">
        <v>226</v>
      </c>
      <c r="B112" t="s">
        <v>227</v>
      </c>
      <c r="D112" s="3">
        <v>15.179</v>
      </c>
      <c r="E112" s="3">
        <v>43.213200000000001</v>
      </c>
      <c r="F112" s="3">
        <v>108.51300000000001</v>
      </c>
      <c r="H112" s="3">
        <v>14.8665</v>
      </c>
      <c r="I112" s="3">
        <v>20.856000000000002</v>
      </c>
      <c r="J112" s="3">
        <v>25.524799999999999</v>
      </c>
      <c r="L112" s="3">
        <f t="shared" si="8"/>
        <v>0.97941234600434812</v>
      </c>
      <c r="M112" s="3">
        <f t="shared" si="9"/>
        <v>0.48263030740607038</v>
      </c>
      <c r="N112" s="3">
        <f t="shared" si="10"/>
        <v>0.23522342945084918</v>
      </c>
      <c r="P112" s="3">
        <f t="shared" si="11"/>
        <v>-3.0011712801286193E-2</v>
      </c>
      <c r="Q112" s="3">
        <f t="shared" si="12"/>
        <v>-1.0510095805530364</v>
      </c>
      <c r="R112" s="3">
        <f t="shared" si="13"/>
        <v>-2.0878963277866753</v>
      </c>
    </row>
    <row r="113" spans="1:18" x14ac:dyDescent="0.2">
      <c r="A113" t="s">
        <v>228</v>
      </c>
      <c r="B113" t="s">
        <v>229</v>
      </c>
      <c r="D113" s="3">
        <v>15.399699999999999</v>
      </c>
      <c r="E113" s="3">
        <v>43.3078</v>
      </c>
      <c r="F113" s="3">
        <v>114.036</v>
      </c>
      <c r="H113" s="3">
        <v>16.162199999999999</v>
      </c>
      <c r="I113" s="3">
        <v>27.130400000000002</v>
      </c>
      <c r="J113" s="3">
        <v>35.331899999999997</v>
      </c>
      <c r="L113" s="3">
        <f t="shared" si="8"/>
        <v>1.049513951570485</v>
      </c>
      <c r="M113" s="3">
        <f t="shared" si="9"/>
        <v>0.62645528057301458</v>
      </c>
      <c r="N113" s="3">
        <f t="shared" si="10"/>
        <v>0.30983110596653685</v>
      </c>
      <c r="P113" s="3">
        <f t="shared" si="11"/>
        <v>6.9721345027177542E-2</v>
      </c>
      <c r="Q113" s="3">
        <f t="shared" si="12"/>
        <v>-0.67471656825840565</v>
      </c>
      <c r="R113" s="3">
        <f t="shared" si="13"/>
        <v>-1.6904461019191099</v>
      </c>
    </row>
    <row r="114" spans="1:18" x14ac:dyDescent="0.2">
      <c r="A114" t="s">
        <v>230</v>
      </c>
      <c r="B114" t="s">
        <v>231</v>
      </c>
      <c r="D114" s="3">
        <v>15.1838</v>
      </c>
      <c r="E114" s="3">
        <v>51.927199999999999</v>
      </c>
      <c r="F114" s="3">
        <v>96.435900000000004</v>
      </c>
      <c r="H114" s="3">
        <v>19.902100000000001</v>
      </c>
      <c r="I114" s="3">
        <v>21.731300000000001</v>
      </c>
      <c r="J114" s="3">
        <v>29.2483</v>
      </c>
      <c r="L114" s="3">
        <f t="shared" si="8"/>
        <v>1.3107456631409793</v>
      </c>
      <c r="M114" s="3">
        <f t="shared" si="9"/>
        <v>0.41849550909735173</v>
      </c>
      <c r="N114" s="3">
        <f t="shared" si="10"/>
        <v>0.3032926534620406</v>
      </c>
      <c r="P114" s="3">
        <f t="shared" si="11"/>
        <v>0.39038777242275707</v>
      </c>
      <c r="Q114" s="3">
        <f t="shared" si="12"/>
        <v>-1.2567159536834112</v>
      </c>
      <c r="R114" s="3">
        <f t="shared" si="13"/>
        <v>-1.7212175423332776</v>
      </c>
    </row>
    <row r="115" spans="1:18" x14ac:dyDescent="0.2">
      <c r="A115" t="s">
        <v>232</v>
      </c>
      <c r="B115" t="s">
        <v>233</v>
      </c>
      <c r="D115" s="3">
        <v>235.01300000000001</v>
      </c>
      <c r="E115" s="3">
        <v>135.42099999999999</v>
      </c>
      <c r="F115" s="3">
        <v>100.143</v>
      </c>
      <c r="H115" s="3">
        <v>407.904</v>
      </c>
      <c r="I115" s="3">
        <v>103.816</v>
      </c>
      <c r="J115" s="3">
        <v>64.890199999999993</v>
      </c>
      <c r="L115" s="3">
        <f t="shared" si="8"/>
        <v>1.7356656865790403</v>
      </c>
      <c r="M115" s="3">
        <f t="shared" si="9"/>
        <v>0.76661669903486174</v>
      </c>
      <c r="N115" s="3">
        <f t="shared" si="10"/>
        <v>0.64797539518488556</v>
      </c>
      <c r="P115" s="3">
        <f t="shared" si="11"/>
        <v>0.79548909135291135</v>
      </c>
      <c r="Q115" s="3">
        <f t="shared" si="12"/>
        <v>-0.38342267051309825</v>
      </c>
      <c r="R115" s="3">
        <f t="shared" si="13"/>
        <v>-0.62598906251617659</v>
      </c>
    </row>
    <row r="116" spans="1:18" x14ac:dyDescent="0.2">
      <c r="A116" t="s">
        <v>234</v>
      </c>
      <c r="B116" t="s">
        <v>235</v>
      </c>
      <c r="D116" s="3">
        <v>32.452399999999997</v>
      </c>
      <c r="E116" s="3">
        <v>90.845799999999997</v>
      </c>
      <c r="F116" s="3">
        <v>232.59100000000001</v>
      </c>
      <c r="H116" s="3">
        <v>38.199599999999997</v>
      </c>
      <c r="I116" s="3">
        <v>41.087000000000003</v>
      </c>
      <c r="J116" s="3">
        <v>57.725200000000001</v>
      </c>
      <c r="L116" s="3">
        <f t="shared" si="8"/>
        <v>1.1770963010439905</v>
      </c>
      <c r="M116" s="3">
        <f t="shared" si="9"/>
        <v>0.45227187167706162</v>
      </c>
      <c r="N116" s="3">
        <f t="shared" si="10"/>
        <v>0.24818329170088266</v>
      </c>
      <c r="P116" s="3">
        <f t="shared" si="11"/>
        <v>0.23523235551248434</v>
      </c>
      <c r="Q116" s="3">
        <f t="shared" si="12"/>
        <v>-1.1447378222297959</v>
      </c>
      <c r="R116" s="3">
        <f t="shared" si="13"/>
        <v>-2.0105221018673718</v>
      </c>
    </row>
    <row r="117" spans="1:18" x14ac:dyDescent="0.2">
      <c r="A117" t="s">
        <v>236</v>
      </c>
      <c r="B117" t="s">
        <v>237</v>
      </c>
      <c r="D117" s="3">
        <v>36.622</v>
      </c>
      <c r="E117" s="3">
        <v>89.603899999999996</v>
      </c>
      <c r="F117" s="3">
        <v>172.18100000000001</v>
      </c>
      <c r="H117" s="3">
        <v>29.798500000000001</v>
      </c>
      <c r="I117" s="3">
        <v>44.085999999999999</v>
      </c>
      <c r="J117" s="3">
        <v>59.215000000000003</v>
      </c>
      <c r="L117" s="3">
        <f t="shared" si="8"/>
        <v>0.81367757085904646</v>
      </c>
      <c r="M117" s="3">
        <f t="shared" si="9"/>
        <v>0.49200983439336904</v>
      </c>
      <c r="N117" s="3">
        <f t="shared" si="10"/>
        <v>0.34391134910355964</v>
      </c>
      <c r="P117" s="3">
        <f t="shared" si="11"/>
        <v>-0.29747087174031789</v>
      </c>
      <c r="Q117" s="3">
        <f t="shared" si="12"/>
        <v>-1.023240942150599</v>
      </c>
      <c r="R117" s="3">
        <f t="shared" si="13"/>
        <v>-1.5398913691789222</v>
      </c>
    </row>
    <row r="118" spans="1:18" x14ac:dyDescent="0.2">
      <c r="A118" t="s">
        <v>238</v>
      </c>
      <c r="B118" t="s">
        <v>239</v>
      </c>
      <c r="D118" s="3">
        <v>28.9634</v>
      </c>
      <c r="E118" s="3">
        <v>72.868499999999997</v>
      </c>
      <c r="F118" s="3">
        <v>120.95699999999999</v>
      </c>
      <c r="H118" s="3">
        <v>23.234100000000002</v>
      </c>
      <c r="I118" s="3">
        <v>34.037799999999997</v>
      </c>
      <c r="J118" s="3">
        <v>45.501100000000001</v>
      </c>
      <c r="L118" s="3">
        <f t="shared" si="8"/>
        <v>0.80218827900039369</v>
      </c>
      <c r="M118" s="3">
        <f t="shared" si="9"/>
        <v>0.46711267557312142</v>
      </c>
      <c r="N118" s="3">
        <f t="shared" si="10"/>
        <v>0.37617583108046665</v>
      </c>
      <c r="P118" s="3">
        <f t="shared" si="11"/>
        <v>-0.31798720820582405</v>
      </c>
      <c r="Q118" s="3">
        <f t="shared" si="12"/>
        <v>-1.0981575002344575</v>
      </c>
      <c r="R118" s="3">
        <f t="shared" si="13"/>
        <v>-1.4105209347568755</v>
      </c>
    </row>
    <row r="119" spans="1:18" x14ac:dyDescent="0.2">
      <c r="A119" t="s">
        <v>240</v>
      </c>
      <c r="B119" t="s">
        <v>241</v>
      </c>
      <c r="D119" s="3">
        <v>346.69600000000003</v>
      </c>
      <c r="E119" s="3">
        <v>984.44500000000005</v>
      </c>
      <c r="F119" s="3">
        <v>1841.81</v>
      </c>
      <c r="H119" s="3">
        <v>175.36099999999999</v>
      </c>
      <c r="I119" s="3">
        <v>306.90800000000002</v>
      </c>
      <c r="J119" s="3">
        <v>406.411</v>
      </c>
      <c r="L119" s="3">
        <f t="shared" si="8"/>
        <v>0.50580623947204462</v>
      </c>
      <c r="M119" s="3">
        <f t="shared" si="9"/>
        <v>0.31175738614142995</v>
      </c>
      <c r="N119" s="3">
        <f t="shared" si="10"/>
        <v>0.22065848268822519</v>
      </c>
      <c r="P119" s="3">
        <f t="shared" si="11"/>
        <v>-0.98334326112888504</v>
      </c>
      <c r="Q119" s="3">
        <f t="shared" si="12"/>
        <v>-1.6815043541639931</v>
      </c>
      <c r="R119" s="3">
        <f t="shared" si="13"/>
        <v>-2.1801128855430809</v>
      </c>
    </row>
    <row r="120" spans="1:18" x14ac:dyDescent="0.2">
      <c r="A120" t="s">
        <v>242</v>
      </c>
      <c r="B120" t="s">
        <v>243</v>
      </c>
      <c r="D120" s="3">
        <v>254.947</v>
      </c>
      <c r="E120" s="3">
        <v>605.46</v>
      </c>
      <c r="F120" s="3">
        <v>937.55100000000004</v>
      </c>
      <c r="H120" s="3">
        <v>113.70699999999999</v>
      </c>
      <c r="I120" s="3">
        <v>197.268</v>
      </c>
      <c r="J120" s="3">
        <v>250.048</v>
      </c>
      <c r="L120" s="3">
        <f t="shared" si="8"/>
        <v>0.44600250248090778</v>
      </c>
      <c r="M120" s="3">
        <f t="shared" si="9"/>
        <v>0.32581508274700227</v>
      </c>
      <c r="N120" s="3">
        <f t="shared" si="10"/>
        <v>0.26670335800399125</v>
      </c>
      <c r="P120" s="3">
        <f t="shared" si="11"/>
        <v>-1.1648762898837848</v>
      </c>
      <c r="Q120" s="3">
        <f t="shared" si="12"/>
        <v>-1.6178747037291523</v>
      </c>
      <c r="R120" s="3">
        <f t="shared" si="13"/>
        <v>-1.9066921052245942</v>
      </c>
    </row>
    <row r="121" spans="1:18" x14ac:dyDescent="0.2">
      <c r="A121" t="s">
        <v>244</v>
      </c>
      <c r="B121" t="s">
        <v>245</v>
      </c>
      <c r="D121" s="3">
        <v>218.994</v>
      </c>
      <c r="E121" s="3">
        <v>443.80099999999999</v>
      </c>
      <c r="F121" s="3">
        <v>798.91499999999996</v>
      </c>
      <c r="H121" s="3">
        <v>105.816</v>
      </c>
      <c r="I121" s="3">
        <v>148.66900000000001</v>
      </c>
      <c r="J121" s="3">
        <v>199.054</v>
      </c>
      <c r="L121" s="3">
        <f t="shared" si="8"/>
        <v>0.4831913203101455</v>
      </c>
      <c r="M121" s="3">
        <f t="shared" si="9"/>
        <v>0.33499023210853518</v>
      </c>
      <c r="N121" s="3">
        <f t="shared" si="10"/>
        <v>0.24915541703435284</v>
      </c>
      <c r="P121" s="3">
        <f t="shared" si="11"/>
        <v>-1.0493335554933649</v>
      </c>
      <c r="Q121" s="3">
        <f t="shared" si="12"/>
        <v>-1.5778090658662898</v>
      </c>
      <c r="R121" s="3">
        <f t="shared" si="13"/>
        <v>-2.0048821540441635</v>
      </c>
    </row>
    <row r="122" spans="1:18" x14ac:dyDescent="0.2">
      <c r="A122" t="s">
        <v>246</v>
      </c>
      <c r="B122" t="s">
        <v>247</v>
      </c>
      <c r="D122" s="3">
        <v>40.918900000000001</v>
      </c>
      <c r="E122" s="3">
        <v>109.563</v>
      </c>
      <c r="F122" s="3">
        <v>273.86799999999999</v>
      </c>
      <c r="H122" s="3">
        <v>18.242799999999999</v>
      </c>
      <c r="I122" s="3">
        <v>29.781700000000001</v>
      </c>
      <c r="J122" s="3">
        <v>47.441000000000003</v>
      </c>
      <c r="L122" s="3">
        <f t="shared" si="8"/>
        <v>0.44582821141330775</v>
      </c>
      <c r="M122" s="3">
        <f t="shared" si="9"/>
        <v>0.2718226043463578</v>
      </c>
      <c r="N122" s="3">
        <f t="shared" si="10"/>
        <v>0.17322578760570786</v>
      </c>
      <c r="P122" s="3">
        <f t="shared" si="11"/>
        <v>-1.1654401835873354</v>
      </c>
      <c r="Q122" s="3">
        <f t="shared" si="12"/>
        <v>-1.8792626615105064</v>
      </c>
      <c r="R122" s="3">
        <f t="shared" si="13"/>
        <v>-2.5292743791325658</v>
      </c>
    </row>
    <row r="123" spans="1:18" x14ac:dyDescent="0.2">
      <c r="A123" t="s">
        <v>248</v>
      </c>
      <c r="B123" t="s">
        <v>249</v>
      </c>
      <c r="D123" s="3">
        <v>5.9847599999999996</v>
      </c>
      <c r="E123" s="3">
        <v>50.501800000000003</v>
      </c>
      <c r="F123" s="3">
        <v>176.374</v>
      </c>
      <c r="H123" s="3">
        <v>4.3388</v>
      </c>
      <c r="I123" s="3">
        <v>7.6889500000000002</v>
      </c>
      <c r="J123" s="3">
        <v>17.220300000000002</v>
      </c>
      <c r="L123" s="3">
        <f t="shared" si="8"/>
        <v>0.72497476924722126</v>
      </c>
      <c r="M123" s="3">
        <f t="shared" si="9"/>
        <v>0.15225100887493118</v>
      </c>
      <c r="N123" s="3">
        <f t="shared" si="10"/>
        <v>9.7635138966060769E-2</v>
      </c>
      <c r="P123" s="3">
        <f t="shared" si="11"/>
        <v>-0.46399730791883892</v>
      </c>
      <c r="Q123" s="3">
        <f t="shared" si="12"/>
        <v>-2.7154763068605976</v>
      </c>
      <c r="R123" s="3">
        <f t="shared" si="13"/>
        <v>-3.3564557214083752</v>
      </c>
    </row>
    <row r="124" spans="1:18" x14ac:dyDescent="0.2">
      <c r="A124" t="s">
        <v>250</v>
      </c>
      <c r="B124" t="s">
        <v>251</v>
      </c>
      <c r="D124" s="3">
        <v>427.58199999999999</v>
      </c>
      <c r="E124" s="3">
        <v>1018.87</v>
      </c>
      <c r="F124" s="3">
        <v>1359.12</v>
      </c>
      <c r="H124" s="3">
        <v>182.50399999999999</v>
      </c>
      <c r="I124" s="3">
        <v>407.149</v>
      </c>
      <c r="J124" s="3">
        <v>884.00099999999998</v>
      </c>
      <c r="L124" s="3">
        <f t="shared" si="8"/>
        <v>0.42682807040520881</v>
      </c>
      <c r="M124" s="3">
        <f t="shared" si="9"/>
        <v>0.39960838968661361</v>
      </c>
      <c r="N124" s="3">
        <f t="shared" si="10"/>
        <v>0.65042159632703522</v>
      </c>
      <c r="P124" s="3">
        <f t="shared" si="11"/>
        <v>-1.2282730365724592</v>
      </c>
      <c r="Q124" s="3">
        <f t="shared" si="12"/>
        <v>-1.3233412223871279</v>
      </c>
      <c r="R124" s="3">
        <f t="shared" si="13"/>
        <v>-0.62055293403553968</v>
      </c>
    </row>
    <row r="125" spans="1:18" x14ac:dyDescent="0.2">
      <c r="A125" t="s">
        <v>252</v>
      </c>
      <c r="B125" t="s">
        <v>253</v>
      </c>
      <c r="D125" s="3">
        <v>51.626100000000001</v>
      </c>
      <c r="E125" s="3">
        <v>159.57900000000001</v>
      </c>
      <c r="F125" s="3">
        <v>319.55900000000003</v>
      </c>
      <c r="H125" s="3">
        <v>18.267700000000001</v>
      </c>
      <c r="I125" s="3">
        <v>90.498699999999999</v>
      </c>
      <c r="J125" s="3">
        <v>335.88499999999999</v>
      </c>
      <c r="L125" s="3">
        <f t="shared" si="8"/>
        <v>0.35384621344629946</v>
      </c>
      <c r="M125" s="3">
        <f t="shared" si="9"/>
        <v>0.56710908076877276</v>
      </c>
      <c r="N125" s="3">
        <f t="shared" si="10"/>
        <v>1.051089157244828</v>
      </c>
      <c r="P125" s="3">
        <f t="shared" si="11"/>
        <v>-1.498805613970843</v>
      </c>
      <c r="Q125" s="3">
        <f t="shared" si="12"/>
        <v>-0.81830183741213913</v>
      </c>
      <c r="R125" s="3">
        <f t="shared" si="13"/>
        <v>7.1885049185460625E-2</v>
      </c>
    </row>
    <row r="126" spans="1:18" x14ac:dyDescent="0.2">
      <c r="A126" t="s">
        <v>254</v>
      </c>
      <c r="B126" t="s">
        <v>255</v>
      </c>
      <c r="D126" s="3">
        <v>3.17855</v>
      </c>
      <c r="E126" s="3">
        <v>21.5091</v>
      </c>
      <c r="F126" s="3">
        <v>64.731300000000005</v>
      </c>
      <c r="H126" s="3">
        <v>2.6229499999999999</v>
      </c>
      <c r="I126" s="3">
        <v>4.4770000000000003</v>
      </c>
      <c r="J126" s="3">
        <v>9.2640499999999992</v>
      </c>
      <c r="L126" s="3">
        <f t="shared" si="8"/>
        <v>0.82520331597741103</v>
      </c>
      <c r="M126" s="3">
        <f t="shared" si="9"/>
        <v>0.20814445978678794</v>
      </c>
      <c r="N126" s="3">
        <f t="shared" si="10"/>
        <v>0.14311546346203458</v>
      </c>
      <c r="P126" s="3">
        <f t="shared" si="11"/>
        <v>-0.27717847635982035</v>
      </c>
      <c r="Q126" s="3">
        <f t="shared" si="12"/>
        <v>-2.2643429363347605</v>
      </c>
      <c r="R126" s="3">
        <f t="shared" si="13"/>
        <v>-2.8047485328527282</v>
      </c>
    </row>
    <row r="127" spans="1:18" x14ac:dyDescent="0.2">
      <c r="A127" t="s">
        <v>256</v>
      </c>
      <c r="B127" t="s">
        <v>257</v>
      </c>
      <c r="D127" s="3">
        <v>32.08</v>
      </c>
      <c r="E127" s="3">
        <v>152.33600000000001</v>
      </c>
      <c r="F127" s="3">
        <v>554.298</v>
      </c>
      <c r="H127" s="3">
        <v>24.302800000000001</v>
      </c>
      <c r="I127" s="3">
        <v>59.4709</v>
      </c>
      <c r="J127" s="3">
        <v>126.432</v>
      </c>
      <c r="L127" s="3">
        <f t="shared" si="8"/>
        <v>0.75756857855361603</v>
      </c>
      <c r="M127" s="3">
        <f t="shared" si="9"/>
        <v>0.39039294716941497</v>
      </c>
      <c r="N127" s="3">
        <f t="shared" si="10"/>
        <v>0.22809391338233226</v>
      </c>
      <c r="P127" s="3">
        <f t="shared" si="11"/>
        <v>-0.400551601072834</v>
      </c>
      <c r="Q127" s="3">
        <f t="shared" si="12"/>
        <v>-1.357001105448705</v>
      </c>
      <c r="R127" s="3">
        <f t="shared" si="13"/>
        <v>-2.1323001456081361</v>
      </c>
    </row>
    <row r="128" spans="1:18" x14ac:dyDescent="0.2">
      <c r="A128" t="s">
        <v>258</v>
      </c>
      <c r="B128" t="s">
        <v>259</v>
      </c>
      <c r="D128" s="3">
        <v>26.6145</v>
      </c>
      <c r="E128" s="3">
        <v>113.066</v>
      </c>
      <c r="F128" s="3">
        <v>483.39400000000001</v>
      </c>
      <c r="H128" s="3">
        <v>19.594000000000001</v>
      </c>
      <c r="I128" s="3">
        <v>39.790900000000001</v>
      </c>
      <c r="J128" s="3">
        <v>90.824799999999996</v>
      </c>
      <c r="L128" s="3">
        <f t="shared" si="8"/>
        <v>0.73621522102613246</v>
      </c>
      <c r="M128" s="3">
        <f t="shared" si="9"/>
        <v>0.35192630852776252</v>
      </c>
      <c r="N128" s="3">
        <f t="shared" si="10"/>
        <v>0.18788979590147994</v>
      </c>
      <c r="P128" s="3">
        <f t="shared" si="11"/>
        <v>-0.44180051757517352</v>
      </c>
      <c r="Q128" s="3">
        <f t="shared" si="12"/>
        <v>-1.5066547269668322</v>
      </c>
      <c r="R128" s="3">
        <f t="shared" si="13"/>
        <v>-2.4120413772623177</v>
      </c>
    </row>
    <row r="129" spans="1:18" x14ac:dyDescent="0.2">
      <c r="A129" t="s">
        <v>260</v>
      </c>
      <c r="B129" t="s">
        <v>261</v>
      </c>
      <c r="D129" s="3">
        <v>27.9893</v>
      </c>
      <c r="E129" s="3">
        <v>137.01900000000001</v>
      </c>
      <c r="F129" s="3">
        <v>524.71500000000003</v>
      </c>
      <c r="H129" s="3">
        <v>23.2637</v>
      </c>
      <c r="I129" s="3">
        <v>46.2119</v>
      </c>
      <c r="J129" s="3">
        <v>104.599</v>
      </c>
      <c r="L129" s="3">
        <f t="shared" si="8"/>
        <v>0.83116405197700549</v>
      </c>
      <c r="M129" s="3">
        <f t="shared" si="9"/>
        <v>0.33726636451878933</v>
      </c>
      <c r="N129" s="3">
        <f t="shared" si="10"/>
        <v>0.1993444060108821</v>
      </c>
      <c r="P129" s="3">
        <f t="shared" si="11"/>
        <v>-0.26679483616497995</v>
      </c>
      <c r="Q129" s="3">
        <f t="shared" si="12"/>
        <v>-1.5680396489344939</v>
      </c>
      <c r="R129" s="3">
        <f t="shared" si="13"/>
        <v>-2.326664973793874</v>
      </c>
    </row>
    <row r="130" spans="1:18" x14ac:dyDescent="0.2">
      <c r="A130" t="s">
        <v>262</v>
      </c>
      <c r="B130" t="s">
        <v>263</v>
      </c>
      <c r="D130" s="3">
        <v>500.94900000000001</v>
      </c>
      <c r="E130" s="3">
        <v>865.30899999999997</v>
      </c>
      <c r="F130" s="3">
        <v>1162.6400000000001</v>
      </c>
      <c r="H130" s="3">
        <v>353.66800000000001</v>
      </c>
      <c r="I130" s="3">
        <v>513.56299999999999</v>
      </c>
      <c r="J130" s="3">
        <v>501.38</v>
      </c>
      <c r="L130" s="3">
        <f t="shared" si="8"/>
        <v>0.70599601955488478</v>
      </c>
      <c r="M130" s="3">
        <f t="shared" si="9"/>
        <v>0.59350243670180247</v>
      </c>
      <c r="N130" s="3">
        <f t="shared" si="10"/>
        <v>0.43124268905250118</v>
      </c>
      <c r="P130" s="3">
        <f t="shared" si="11"/>
        <v>-0.5022680453634516</v>
      </c>
      <c r="Q130" s="3">
        <f t="shared" si="12"/>
        <v>-0.75267414183502446</v>
      </c>
      <c r="R130" s="3">
        <f t="shared" si="13"/>
        <v>-1.2134280962126296</v>
      </c>
    </row>
    <row r="131" spans="1:18" x14ac:dyDescent="0.2">
      <c r="A131" t="s">
        <v>264</v>
      </c>
      <c r="B131" t="s">
        <v>265</v>
      </c>
      <c r="D131" s="3">
        <v>387.22399999999999</v>
      </c>
      <c r="E131" s="3">
        <v>654.23099999999999</v>
      </c>
      <c r="F131" s="3">
        <v>931.49199999999996</v>
      </c>
      <c r="H131" s="3">
        <v>247.785</v>
      </c>
      <c r="I131" s="3">
        <v>386.73200000000003</v>
      </c>
      <c r="J131" s="3">
        <v>371.19299999999998</v>
      </c>
      <c r="L131" s="3">
        <f t="shared" si="8"/>
        <v>0.63990093589240338</v>
      </c>
      <c r="M131" s="3">
        <f t="shared" si="9"/>
        <v>0.59112454163743389</v>
      </c>
      <c r="N131" s="3">
        <f t="shared" si="10"/>
        <v>0.39849295538770058</v>
      </c>
      <c r="P131" s="3">
        <f t="shared" si="11"/>
        <v>-0.64407951846062095</v>
      </c>
      <c r="Q131" s="3">
        <f t="shared" si="12"/>
        <v>-0.75846597688080186</v>
      </c>
      <c r="R131" s="3">
        <f t="shared" si="13"/>
        <v>-1.3273738746040176</v>
      </c>
    </row>
    <row r="132" spans="1:18" x14ac:dyDescent="0.2">
      <c r="A132" t="s">
        <v>266</v>
      </c>
      <c r="B132" t="s">
        <v>267</v>
      </c>
      <c r="D132" s="3">
        <v>259.471</v>
      </c>
      <c r="E132" s="3">
        <v>399.96899999999999</v>
      </c>
      <c r="F132" s="3">
        <v>558.97</v>
      </c>
      <c r="H132" s="3">
        <v>149.50899999999999</v>
      </c>
      <c r="I132" s="3">
        <v>236.05099999999999</v>
      </c>
      <c r="J132" s="3">
        <v>213.351</v>
      </c>
      <c r="L132" s="3">
        <f t="shared" ref="L132:L168" si="14">H132/D132</f>
        <v>0.57620697496059281</v>
      </c>
      <c r="M132" s="3">
        <f t="shared" ref="M132:M168" si="15">I132/E132</f>
        <v>0.59017323842597802</v>
      </c>
      <c r="N132" s="3">
        <f t="shared" ref="N132:N168" si="16">J132/F132</f>
        <v>0.38168595810150813</v>
      </c>
      <c r="P132" s="3">
        <f t="shared" ref="P132:P168" si="17">LOG(L132,2)</f>
        <v>-0.79534097052260078</v>
      </c>
      <c r="Q132" s="3">
        <f t="shared" ref="Q132:Q168" si="18">LOG(M132,2)</f>
        <v>-0.76078959205285057</v>
      </c>
      <c r="R132" s="3">
        <f t="shared" ref="R132:R168" si="19">LOG(N132,2)</f>
        <v>-1.3895419828687479</v>
      </c>
    </row>
    <row r="133" spans="1:18" x14ac:dyDescent="0.2">
      <c r="A133" t="s">
        <v>268</v>
      </c>
      <c r="B133" t="s">
        <v>269</v>
      </c>
      <c r="D133" s="3">
        <v>112.15</v>
      </c>
      <c r="E133" s="3">
        <v>310.37299999999999</v>
      </c>
      <c r="F133" s="3">
        <v>434.06700000000001</v>
      </c>
      <c r="H133" s="3">
        <v>43.840699999999998</v>
      </c>
      <c r="I133" s="3">
        <v>127.77800000000001</v>
      </c>
      <c r="J133" s="3">
        <v>144.81</v>
      </c>
      <c r="L133" s="3">
        <f t="shared" si="14"/>
        <v>0.39091127953633525</v>
      </c>
      <c r="M133" s="3">
        <f t="shared" si="15"/>
        <v>0.41169173864994701</v>
      </c>
      <c r="N133" s="3">
        <f t="shared" si="16"/>
        <v>0.33361209214245729</v>
      </c>
      <c r="P133" s="3">
        <f t="shared" si="17"/>
        <v>-1.3550868814641528</v>
      </c>
      <c r="Q133" s="3">
        <f t="shared" si="18"/>
        <v>-1.2803635962605728</v>
      </c>
      <c r="R133" s="3">
        <f t="shared" si="19"/>
        <v>-1.5837565130658429</v>
      </c>
    </row>
    <row r="134" spans="1:18" x14ac:dyDescent="0.2">
      <c r="A134" t="s">
        <v>270</v>
      </c>
      <c r="B134" t="s">
        <v>271</v>
      </c>
      <c r="D134" s="3">
        <v>155.82300000000001</v>
      </c>
      <c r="E134" s="3">
        <v>603.26099999999997</v>
      </c>
      <c r="F134" s="3">
        <v>1044.9000000000001</v>
      </c>
      <c r="H134" s="3">
        <v>64.7149</v>
      </c>
      <c r="I134" s="3">
        <v>212.547</v>
      </c>
      <c r="J134" s="3">
        <v>279.63600000000002</v>
      </c>
      <c r="L134" s="3">
        <f t="shared" si="14"/>
        <v>0.41531032004261242</v>
      </c>
      <c r="M134" s="3">
        <f t="shared" si="15"/>
        <v>0.35233008598268412</v>
      </c>
      <c r="N134" s="3">
        <f t="shared" si="16"/>
        <v>0.26761986792994547</v>
      </c>
      <c r="P134" s="3">
        <f t="shared" si="17"/>
        <v>-1.2677383731624272</v>
      </c>
      <c r="Q134" s="3">
        <f t="shared" si="18"/>
        <v>-1.5050004209492858</v>
      </c>
      <c r="R134" s="3">
        <f t="shared" si="19"/>
        <v>-1.9017428701635801</v>
      </c>
    </row>
    <row r="135" spans="1:18" x14ac:dyDescent="0.2">
      <c r="A135" t="s">
        <v>272</v>
      </c>
      <c r="B135" t="s">
        <v>273</v>
      </c>
      <c r="D135" s="3">
        <v>65.570800000000006</v>
      </c>
      <c r="E135" s="3">
        <v>385.565</v>
      </c>
      <c r="F135" s="3">
        <v>722.99199999999996</v>
      </c>
      <c r="H135" s="3">
        <v>39.867400000000004</v>
      </c>
      <c r="I135" s="3">
        <v>93.480800000000002</v>
      </c>
      <c r="J135" s="3">
        <v>149.21700000000001</v>
      </c>
      <c r="L135" s="3">
        <f t="shared" si="14"/>
        <v>0.60800539264428677</v>
      </c>
      <c r="M135" s="3">
        <f t="shared" si="15"/>
        <v>0.24245146732716921</v>
      </c>
      <c r="N135" s="3">
        <f t="shared" si="16"/>
        <v>0.20638817580277516</v>
      </c>
      <c r="P135" s="3">
        <f t="shared" si="17"/>
        <v>-0.7178439753193766</v>
      </c>
      <c r="Q135" s="3">
        <f t="shared" si="18"/>
        <v>-2.0442321098715168</v>
      </c>
      <c r="R135" s="3">
        <f t="shared" si="19"/>
        <v>-2.2765677752858138</v>
      </c>
    </row>
    <row r="136" spans="1:18" x14ac:dyDescent="0.2">
      <c r="A136" t="s">
        <v>274</v>
      </c>
      <c r="B136" t="s">
        <v>275</v>
      </c>
      <c r="D136" s="3">
        <v>71.910700000000006</v>
      </c>
      <c r="E136" s="3">
        <v>423.012</v>
      </c>
      <c r="F136" s="3">
        <v>734.85500000000002</v>
      </c>
      <c r="H136" s="3">
        <v>44.440199999999997</v>
      </c>
      <c r="I136" s="3">
        <v>101.48</v>
      </c>
      <c r="J136" s="3">
        <v>163.61500000000001</v>
      </c>
      <c r="L136" s="3">
        <f t="shared" si="14"/>
        <v>0.61799148110086533</v>
      </c>
      <c r="M136" s="3">
        <f t="shared" si="15"/>
        <v>0.23989863171730355</v>
      </c>
      <c r="N136" s="3">
        <f t="shared" si="16"/>
        <v>0.22264936620149553</v>
      </c>
      <c r="P136" s="3">
        <f t="shared" si="17"/>
        <v>-0.69434114390697454</v>
      </c>
      <c r="Q136" s="3">
        <f t="shared" si="18"/>
        <v>-2.0595031657691045</v>
      </c>
      <c r="R136" s="3">
        <f t="shared" si="19"/>
        <v>-2.1671545899076272</v>
      </c>
    </row>
    <row r="137" spans="1:18" x14ac:dyDescent="0.2">
      <c r="A137" t="s">
        <v>276</v>
      </c>
      <c r="B137" t="s">
        <v>277</v>
      </c>
      <c r="D137" s="3">
        <v>193.07400000000001</v>
      </c>
      <c r="E137" s="3">
        <v>732.351</v>
      </c>
      <c r="F137" s="3">
        <v>1093.82</v>
      </c>
      <c r="H137" s="3">
        <v>140.767</v>
      </c>
      <c r="I137" s="3">
        <v>290.65499999999997</v>
      </c>
      <c r="J137" s="3">
        <v>366.459</v>
      </c>
      <c r="L137" s="3">
        <f t="shared" si="14"/>
        <v>0.72908314946600783</v>
      </c>
      <c r="M137" s="3">
        <f t="shared" si="15"/>
        <v>0.39687936522241379</v>
      </c>
      <c r="N137" s="3">
        <f t="shared" si="16"/>
        <v>0.33502678685706971</v>
      </c>
      <c r="P137" s="3">
        <f t="shared" si="17"/>
        <v>-0.45584473646474588</v>
      </c>
      <c r="Q137" s="3">
        <f t="shared" si="18"/>
        <v>-1.3332275400204692</v>
      </c>
      <c r="R137" s="3">
        <f t="shared" si="19"/>
        <v>-1.5776516449262501</v>
      </c>
    </row>
    <row r="138" spans="1:18" x14ac:dyDescent="0.2">
      <c r="A138" t="s">
        <v>278</v>
      </c>
      <c r="B138" t="s">
        <v>279</v>
      </c>
      <c r="D138" s="3">
        <v>40.767600000000002</v>
      </c>
      <c r="E138" s="3">
        <v>172.446</v>
      </c>
      <c r="F138" s="3">
        <v>267.81400000000002</v>
      </c>
      <c r="H138" s="3">
        <v>30.245899999999999</v>
      </c>
      <c r="I138" s="3">
        <v>62.194000000000003</v>
      </c>
      <c r="J138" s="3">
        <v>86.2774</v>
      </c>
      <c r="L138" s="3">
        <f t="shared" si="14"/>
        <v>0.74191024244743364</v>
      </c>
      <c r="M138" s="3">
        <f t="shared" si="15"/>
        <v>0.36065782911752087</v>
      </c>
      <c r="N138" s="3">
        <f t="shared" si="16"/>
        <v>0.32215418163352177</v>
      </c>
      <c r="P138" s="3">
        <f t="shared" si="17"/>
        <v>-0.43068343716363039</v>
      </c>
      <c r="Q138" s="3">
        <f t="shared" si="18"/>
        <v>-1.4712973528813904</v>
      </c>
      <c r="R138" s="3">
        <f t="shared" si="19"/>
        <v>-1.6341767735013204</v>
      </c>
    </row>
    <row r="139" spans="1:18" x14ac:dyDescent="0.2">
      <c r="A139" t="s">
        <v>280</v>
      </c>
      <c r="B139" t="s">
        <v>281</v>
      </c>
      <c r="D139" s="3">
        <v>35.547499999999999</v>
      </c>
      <c r="E139" s="3">
        <v>100.72</v>
      </c>
      <c r="F139" s="3">
        <v>97.234700000000004</v>
      </c>
      <c r="H139" s="3">
        <v>23.557500000000001</v>
      </c>
      <c r="I139" s="3">
        <v>51.540399999999998</v>
      </c>
      <c r="J139" s="3">
        <v>64.320999999999998</v>
      </c>
      <c r="L139" s="3">
        <f t="shared" si="14"/>
        <v>0.6627048315634011</v>
      </c>
      <c r="M139" s="3">
        <f t="shared" si="15"/>
        <v>0.51171961874503569</v>
      </c>
      <c r="N139" s="3">
        <f t="shared" si="16"/>
        <v>0.66150252944679211</v>
      </c>
      <c r="P139" s="3">
        <f t="shared" si="17"/>
        <v>-0.59356165721868215</v>
      </c>
      <c r="Q139" s="3">
        <f t="shared" si="18"/>
        <v>-0.96657454920093699</v>
      </c>
      <c r="R139" s="3">
        <f t="shared" si="19"/>
        <v>-0.5961814218099164</v>
      </c>
    </row>
    <row r="140" spans="1:18" x14ac:dyDescent="0.2">
      <c r="A140" t="s">
        <v>282</v>
      </c>
      <c r="B140" t="s">
        <v>283</v>
      </c>
      <c r="D140" s="3">
        <v>8.8371399999999998</v>
      </c>
      <c r="E140" s="3">
        <v>15.461399999999999</v>
      </c>
      <c r="F140" s="3">
        <v>29.5121</v>
      </c>
      <c r="H140" s="3">
        <v>6.5683199999999999</v>
      </c>
      <c r="I140" s="3">
        <v>8.7304600000000008</v>
      </c>
      <c r="J140" s="3">
        <v>11.113</v>
      </c>
      <c r="L140" s="3">
        <f t="shared" si="14"/>
        <v>0.74326309190529971</v>
      </c>
      <c r="M140" s="3">
        <f t="shared" si="15"/>
        <v>0.56466167358712671</v>
      </c>
      <c r="N140" s="3">
        <f t="shared" si="16"/>
        <v>0.37655741204455118</v>
      </c>
      <c r="P140" s="3">
        <f t="shared" si="17"/>
        <v>-0.42805512476587027</v>
      </c>
      <c r="Q140" s="3">
        <f t="shared" si="18"/>
        <v>-0.82454138317549519</v>
      </c>
      <c r="R140" s="3">
        <f t="shared" si="19"/>
        <v>-1.4090582518827877</v>
      </c>
    </row>
    <row r="141" spans="1:18" x14ac:dyDescent="0.2">
      <c r="A141" t="s">
        <v>284</v>
      </c>
      <c r="B141" t="s">
        <v>285</v>
      </c>
      <c r="D141" s="3">
        <v>95.949700000000007</v>
      </c>
      <c r="E141" s="3">
        <v>240.69499999999999</v>
      </c>
      <c r="F141" s="3">
        <v>287.33</v>
      </c>
      <c r="H141" s="3">
        <v>78.159599999999998</v>
      </c>
      <c r="I141" s="3">
        <v>108.65600000000001</v>
      </c>
      <c r="J141" s="3">
        <v>117.752</v>
      </c>
      <c r="L141" s="3">
        <f t="shared" si="14"/>
        <v>0.81458931085766806</v>
      </c>
      <c r="M141" s="3">
        <f t="shared" si="15"/>
        <v>0.45142607864725071</v>
      </c>
      <c r="N141" s="3">
        <f t="shared" si="16"/>
        <v>0.40981449900810912</v>
      </c>
      <c r="P141" s="3">
        <f t="shared" si="17"/>
        <v>-0.2958552116457307</v>
      </c>
      <c r="Q141" s="3">
        <f t="shared" si="18"/>
        <v>-1.1474383302160653</v>
      </c>
      <c r="R141" s="3">
        <f t="shared" si="19"/>
        <v>-1.286957067890411</v>
      </c>
    </row>
    <row r="142" spans="1:18" x14ac:dyDescent="0.2">
      <c r="A142" t="s">
        <v>286</v>
      </c>
      <c r="B142" t="s">
        <v>287</v>
      </c>
      <c r="D142" s="3">
        <v>111.63200000000001</v>
      </c>
      <c r="E142" s="3">
        <v>276.64400000000001</v>
      </c>
      <c r="F142" s="3">
        <v>356.49099999999999</v>
      </c>
      <c r="H142" s="3">
        <v>87.418099999999995</v>
      </c>
      <c r="I142" s="3">
        <v>124.23099999999999</v>
      </c>
      <c r="J142" s="3">
        <v>136.66999999999999</v>
      </c>
      <c r="L142" s="3">
        <f t="shared" si="14"/>
        <v>0.78309176580192053</v>
      </c>
      <c r="M142" s="3">
        <f t="shared" si="15"/>
        <v>0.44906450167001633</v>
      </c>
      <c r="N142" s="3">
        <f t="shared" si="16"/>
        <v>0.38337573739589498</v>
      </c>
      <c r="P142" s="3">
        <f t="shared" si="17"/>
        <v>-0.35274671673240771</v>
      </c>
      <c r="Q142" s="3">
        <f t="shared" si="18"/>
        <v>-1.1550054126023541</v>
      </c>
      <c r="R142" s="3">
        <f t="shared" si="19"/>
        <v>-1.3831690584713565</v>
      </c>
    </row>
    <row r="143" spans="1:18" x14ac:dyDescent="0.2">
      <c r="A143" t="s">
        <v>288</v>
      </c>
      <c r="B143" t="s">
        <v>289</v>
      </c>
      <c r="D143" s="3">
        <v>162.82499999999999</v>
      </c>
      <c r="E143" s="3">
        <v>149.477</v>
      </c>
      <c r="F143" s="3">
        <v>108.21299999999999</v>
      </c>
      <c r="H143" s="3">
        <v>84.999499999999998</v>
      </c>
      <c r="I143" s="3">
        <v>107.387</v>
      </c>
      <c r="J143" s="3">
        <v>105.873</v>
      </c>
      <c r="L143" s="3">
        <f t="shared" si="14"/>
        <v>0.52202978658068477</v>
      </c>
      <c r="M143" s="3">
        <f t="shared" si="15"/>
        <v>0.71841821818741347</v>
      </c>
      <c r="N143" s="3">
        <f t="shared" si="16"/>
        <v>0.97837598070472132</v>
      </c>
      <c r="P143" s="3">
        <f t="shared" si="17"/>
        <v>-0.93779596677761368</v>
      </c>
      <c r="Q143" s="3">
        <f t="shared" si="18"/>
        <v>-0.477104159402711</v>
      </c>
      <c r="R143" s="3">
        <f t="shared" si="19"/>
        <v>-3.153910899379548E-2</v>
      </c>
    </row>
    <row r="144" spans="1:18" x14ac:dyDescent="0.2">
      <c r="A144" t="s">
        <v>290</v>
      </c>
      <c r="B144" t="s">
        <v>291</v>
      </c>
      <c r="D144" s="3">
        <v>123.839</v>
      </c>
      <c r="E144" s="3">
        <v>112.34699999999999</v>
      </c>
      <c r="F144" s="3">
        <v>84.709000000000003</v>
      </c>
      <c r="H144" s="3">
        <v>62.124299999999998</v>
      </c>
      <c r="I144" s="3">
        <v>78.388800000000003</v>
      </c>
      <c r="J144" s="3">
        <v>81.649199999999993</v>
      </c>
      <c r="L144" s="3">
        <f t="shared" si="14"/>
        <v>0.50165376012403196</v>
      </c>
      <c r="M144" s="3">
        <f t="shared" si="15"/>
        <v>0.6977382573633476</v>
      </c>
      <c r="N144" s="3">
        <f t="shared" si="16"/>
        <v>0.96387869057597175</v>
      </c>
      <c r="P144" s="3">
        <f t="shared" si="17"/>
        <v>-0.99523613090145913</v>
      </c>
      <c r="Q144" s="3">
        <f t="shared" si="18"/>
        <v>-0.51924215533263007</v>
      </c>
      <c r="R144" s="3">
        <f t="shared" si="19"/>
        <v>-5.3076508097207195E-2</v>
      </c>
    </row>
    <row r="145" spans="1:18" x14ac:dyDescent="0.2">
      <c r="A145" t="s">
        <v>292</v>
      </c>
      <c r="B145" t="s">
        <v>293</v>
      </c>
      <c r="D145" s="3">
        <v>230.28700000000001</v>
      </c>
      <c r="E145" s="3">
        <v>487.07400000000001</v>
      </c>
      <c r="F145" s="3">
        <v>464.78500000000003</v>
      </c>
      <c r="H145" s="3">
        <v>120.44499999999999</v>
      </c>
      <c r="I145" s="3">
        <v>260.62200000000001</v>
      </c>
      <c r="J145" s="3">
        <v>328.05500000000001</v>
      </c>
      <c r="L145" s="3">
        <f t="shared" si="14"/>
        <v>0.52302127345442861</v>
      </c>
      <c r="M145" s="3">
        <f t="shared" si="15"/>
        <v>0.53507680557779724</v>
      </c>
      <c r="N145" s="3">
        <f t="shared" si="16"/>
        <v>0.70582097098658514</v>
      </c>
      <c r="P145" s="3">
        <f t="shared" si="17"/>
        <v>-0.93505846680323246</v>
      </c>
      <c r="Q145" s="3">
        <f t="shared" si="18"/>
        <v>-0.90218210230230256</v>
      </c>
      <c r="R145" s="3">
        <f t="shared" si="19"/>
        <v>-0.50262579952618891</v>
      </c>
    </row>
    <row r="146" spans="1:18" x14ac:dyDescent="0.2">
      <c r="A146" t="s">
        <v>294</v>
      </c>
      <c r="B146" t="s">
        <v>295</v>
      </c>
      <c r="D146" s="3">
        <v>149.334</v>
      </c>
      <c r="E146" s="3">
        <v>360.44200000000001</v>
      </c>
      <c r="F146" s="3">
        <v>395.09300000000002</v>
      </c>
      <c r="H146" s="3">
        <v>74.947000000000003</v>
      </c>
      <c r="I146" s="3">
        <v>164.25700000000001</v>
      </c>
      <c r="J146" s="3">
        <v>217.661</v>
      </c>
      <c r="L146" s="3">
        <f t="shared" si="14"/>
        <v>0.50187499162950167</v>
      </c>
      <c r="M146" s="3">
        <f t="shared" si="15"/>
        <v>0.45570993391447168</v>
      </c>
      <c r="N146" s="3">
        <f t="shared" si="16"/>
        <v>0.55091079821712863</v>
      </c>
      <c r="P146" s="3">
        <f t="shared" si="17"/>
        <v>-0.99460003631933103</v>
      </c>
      <c r="Q146" s="3">
        <f t="shared" si="18"/>
        <v>-1.1338122750110067</v>
      </c>
      <c r="R146" s="3">
        <f t="shared" si="19"/>
        <v>-0.8601093539273138</v>
      </c>
    </row>
    <row r="147" spans="1:18" x14ac:dyDescent="0.2">
      <c r="A147" t="s">
        <v>296</v>
      </c>
      <c r="B147" t="s">
        <v>297</v>
      </c>
      <c r="D147" s="3">
        <v>69.140299999999996</v>
      </c>
      <c r="E147" s="3">
        <v>228.071</v>
      </c>
      <c r="F147" s="3">
        <v>292.31099999999998</v>
      </c>
      <c r="H147" s="3">
        <v>33.716099999999997</v>
      </c>
      <c r="I147" s="3">
        <v>74.710700000000003</v>
      </c>
      <c r="J147" s="3">
        <v>123.59</v>
      </c>
      <c r="L147" s="3">
        <f t="shared" si="14"/>
        <v>0.48764758035472799</v>
      </c>
      <c r="M147" s="3">
        <f t="shared" si="15"/>
        <v>0.32757650030034507</v>
      </c>
      <c r="N147" s="3">
        <f t="shared" si="16"/>
        <v>0.42280311038585622</v>
      </c>
      <c r="P147" s="3">
        <f t="shared" si="17"/>
        <v>-1.0360891965894807</v>
      </c>
      <c r="Q147" s="3">
        <f t="shared" si="18"/>
        <v>-1.6100962303266013</v>
      </c>
      <c r="R147" s="3">
        <f t="shared" si="19"/>
        <v>-1.2419421048230004</v>
      </c>
    </row>
    <row r="148" spans="1:18" x14ac:dyDescent="0.2">
      <c r="A148" t="s">
        <v>298</v>
      </c>
      <c r="B148" t="s">
        <v>299</v>
      </c>
      <c r="D148" s="3">
        <v>59.434399999999997</v>
      </c>
      <c r="E148" s="3">
        <v>207.95599999999999</v>
      </c>
      <c r="F148" s="3">
        <v>286.822</v>
      </c>
      <c r="H148" s="3">
        <v>30.7867</v>
      </c>
      <c r="I148" s="3">
        <v>68.7059</v>
      </c>
      <c r="J148" s="3">
        <v>110.994</v>
      </c>
      <c r="L148" s="3">
        <f t="shared" si="14"/>
        <v>0.51799462937288843</v>
      </c>
      <c r="M148" s="3">
        <f t="shared" si="15"/>
        <v>0.33038671642078132</v>
      </c>
      <c r="N148" s="3">
        <f t="shared" si="16"/>
        <v>0.38697868364351407</v>
      </c>
      <c r="P148" s="3">
        <f t="shared" si="17"/>
        <v>-0.94899095492392538</v>
      </c>
      <c r="Q148" s="3">
        <f t="shared" si="18"/>
        <v>-1.5977724121830226</v>
      </c>
      <c r="R148" s="3">
        <f t="shared" si="19"/>
        <v>-1.3696739958271771</v>
      </c>
    </row>
    <row r="149" spans="1:18" x14ac:dyDescent="0.2">
      <c r="A149" t="s">
        <v>300</v>
      </c>
      <c r="B149" t="s">
        <v>301</v>
      </c>
      <c r="D149" s="3">
        <v>38.492699999999999</v>
      </c>
      <c r="E149" s="3">
        <v>165.71</v>
      </c>
      <c r="F149" s="3">
        <v>267.32100000000003</v>
      </c>
      <c r="H149" s="3">
        <v>16.061900000000001</v>
      </c>
      <c r="I149" s="3">
        <v>40.380400000000002</v>
      </c>
      <c r="J149" s="3">
        <v>75.971900000000005</v>
      </c>
      <c r="L149" s="3">
        <f t="shared" si="14"/>
        <v>0.41727132677105017</v>
      </c>
      <c r="M149" s="3">
        <f t="shared" si="15"/>
        <v>0.24368112968438838</v>
      </c>
      <c r="N149" s="3">
        <f t="shared" si="16"/>
        <v>0.28419727593417649</v>
      </c>
      <c r="P149" s="3">
        <f t="shared" si="17"/>
        <v>-1.2609423071555923</v>
      </c>
      <c r="Q149" s="3">
        <f t="shared" si="18"/>
        <v>-2.0369335597260827</v>
      </c>
      <c r="R149" s="3">
        <f t="shared" si="19"/>
        <v>-1.8150353686496998</v>
      </c>
    </row>
    <row r="150" spans="1:18" x14ac:dyDescent="0.2">
      <c r="A150" t="s">
        <v>302</v>
      </c>
      <c r="B150" t="s">
        <v>303</v>
      </c>
      <c r="D150" s="3">
        <v>7.8451700000000004</v>
      </c>
      <c r="E150" s="3">
        <v>66.215800000000002</v>
      </c>
      <c r="F150" s="3">
        <v>167.09200000000001</v>
      </c>
      <c r="H150" s="3">
        <v>5.1882999999999999</v>
      </c>
      <c r="I150" s="3">
        <v>16.692799999999998</v>
      </c>
      <c r="J150" s="3">
        <v>37.585999999999999</v>
      </c>
      <c r="L150" s="3">
        <f t="shared" si="14"/>
        <v>0.66133684802241377</v>
      </c>
      <c r="M150" s="3">
        <f t="shared" si="15"/>
        <v>0.25209693154805951</v>
      </c>
      <c r="N150" s="3">
        <f t="shared" si="16"/>
        <v>0.22494194814832544</v>
      </c>
      <c r="P150" s="3">
        <f t="shared" si="17"/>
        <v>-0.59654280774178237</v>
      </c>
      <c r="Q150" s="3">
        <f t="shared" si="18"/>
        <v>-1.9879495366565534</v>
      </c>
      <c r="R150" s="3">
        <f t="shared" si="19"/>
        <v>-2.1523753686655964</v>
      </c>
    </row>
    <row r="151" spans="1:18" x14ac:dyDescent="0.2">
      <c r="A151" t="s">
        <v>304</v>
      </c>
      <c r="B151" t="s">
        <v>305</v>
      </c>
      <c r="D151" s="3">
        <v>348.30099999999999</v>
      </c>
      <c r="E151" s="3">
        <v>870.66600000000005</v>
      </c>
      <c r="F151" s="3">
        <v>855.33</v>
      </c>
      <c r="H151" s="3">
        <v>199.952</v>
      </c>
      <c r="I151" s="3">
        <v>556.16399999999999</v>
      </c>
      <c r="J151" s="3">
        <v>689.89700000000005</v>
      </c>
      <c r="L151" s="3">
        <f t="shared" si="14"/>
        <v>0.57407816802133793</v>
      </c>
      <c r="M151" s="3">
        <f t="shared" si="15"/>
        <v>0.63877996843795437</v>
      </c>
      <c r="N151" s="3">
        <f t="shared" si="16"/>
        <v>0.80658576222042955</v>
      </c>
      <c r="P151" s="3">
        <f t="shared" si="17"/>
        <v>-0.80068090338939402</v>
      </c>
      <c r="Q151" s="3">
        <f t="shared" si="18"/>
        <v>-0.64660902304045509</v>
      </c>
      <c r="R151" s="3">
        <f t="shared" si="19"/>
        <v>-0.31010015524234646</v>
      </c>
    </row>
    <row r="152" spans="1:18" x14ac:dyDescent="0.2">
      <c r="A152" t="s">
        <v>306</v>
      </c>
      <c r="B152" t="s">
        <v>307</v>
      </c>
      <c r="D152" s="3">
        <v>173.39500000000001</v>
      </c>
      <c r="E152" s="3">
        <v>496.863</v>
      </c>
      <c r="F152" s="3">
        <v>460.90699999999998</v>
      </c>
      <c r="H152" s="3">
        <v>90.879199999999997</v>
      </c>
      <c r="I152" s="3">
        <v>307.56299999999999</v>
      </c>
      <c r="J152" s="3">
        <v>345.65899999999999</v>
      </c>
      <c r="L152" s="3">
        <f t="shared" si="14"/>
        <v>0.52411661235906448</v>
      </c>
      <c r="M152" s="3">
        <f t="shared" si="15"/>
        <v>0.61900966664855295</v>
      </c>
      <c r="N152" s="3">
        <f t="shared" si="16"/>
        <v>0.74995389525435718</v>
      </c>
      <c r="P152" s="3">
        <f t="shared" si="17"/>
        <v>-0.93204025763789411</v>
      </c>
      <c r="Q152" s="3">
        <f t="shared" si="18"/>
        <v>-0.69196615569493702</v>
      </c>
      <c r="R152" s="3">
        <f t="shared" si="19"/>
        <v>-0.41512618878874369</v>
      </c>
    </row>
    <row r="153" spans="1:18" x14ac:dyDescent="0.2">
      <c r="A153" t="s">
        <v>308</v>
      </c>
      <c r="B153" t="s">
        <v>309</v>
      </c>
      <c r="D153" s="3">
        <v>195.131</v>
      </c>
      <c r="E153" s="3">
        <v>540.63199999999995</v>
      </c>
      <c r="F153" s="3">
        <v>510.69799999999998</v>
      </c>
      <c r="H153" s="3">
        <v>104.64100000000001</v>
      </c>
      <c r="I153" s="3">
        <v>322.45800000000003</v>
      </c>
      <c r="J153" s="3">
        <v>374.28100000000001</v>
      </c>
      <c r="L153" s="3">
        <f t="shared" si="14"/>
        <v>0.5362602559306312</v>
      </c>
      <c r="M153" s="3">
        <f t="shared" si="15"/>
        <v>0.59644638127228888</v>
      </c>
      <c r="N153" s="3">
        <f t="shared" si="16"/>
        <v>0.73288127229791389</v>
      </c>
      <c r="P153" s="3">
        <f t="shared" si="17"/>
        <v>-0.89899476059448424</v>
      </c>
      <c r="Q153" s="3">
        <f t="shared" si="18"/>
        <v>-0.74553564506321279</v>
      </c>
      <c r="R153" s="3">
        <f t="shared" si="19"/>
        <v>-0.44834859603808858</v>
      </c>
    </row>
    <row r="154" spans="1:18" x14ac:dyDescent="0.2">
      <c r="A154" t="s">
        <v>310</v>
      </c>
      <c r="B154" t="s">
        <v>311</v>
      </c>
      <c r="D154" s="3">
        <v>11.876099999999999</v>
      </c>
      <c r="E154" s="3">
        <v>67.413499999999999</v>
      </c>
      <c r="F154" s="3">
        <v>130.43700000000001</v>
      </c>
      <c r="H154" s="3">
        <v>9.28017</v>
      </c>
      <c r="I154" s="3">
        <v>22.622800000000002</v>
      </c>
      <c r="J154" s="3">
        <v>44.613999999999997</v>
      </c>
      <c r="L154" s="3">
        <f t="shared" si="14"/>
        <v>0.78141561623765388</v>
      </c>
      <c r="M154" s="3">
        <f t="shared" si="15"/>
        <v>0.33558263552552531</v>
      </c>
      <c r="N154" s="3">
        <f t="shared" si="16"/>
        <v>0.34203485207418133</v>
      </c>
      <c r="P154" s="3">
        <f t="shared" si="17"/>
        <v>-0.35583800746982236</v>
      </c>
      <c r="Q154" s="3">
        <f t="shared" si="18"/>
        <v>-1.5752600283627265</v>
      </c>
      <c r="R154" s="3">
        <f t="shared" si="19"/>
        <v>-1.5477847570487613</v>
      </c>
    </row>
    <row r="155" spans="1:18" x14ac:dyDescent="0.2">
      <c r="A155" t="s">
        <v>312</v>
      </c>
      <c r="B155" t="s">
        <v>313</v>
      </c>
      <c r="D155" s="3">
        <v>126.15600000000001</v>
      </c>
      <c r="E155" s="3">
        <v>281.83600000000001</v>
      </c>
      <c r="F155" s="3">
        <v>449.91</v>
      </c>
      <c r="H155" s="3">
        <v>95.415899999999993</v>
      </c>
      <c r="I155" s="3">
        <v>141.30799999999999</v>
      </c>
      <c r="J155" s="3">
        <v>160.63900000000001</v>
      </c>
      <c r="L155" s="3">
        <f t="shared" si="14"/>
        <v>0.75633263578426702</v>
      </c>
      <c r="M155" s="3">
        <f t="shared" si="15"/>
        <v>0.50138378347691559</v>
      </c>
      <c r="N155" s="3">
        <f t="shared" si="16"/>
        <v>0.35704696494854526</v>
      </c>
      <c r="P155" s="3">
        <f t="shared" si="17"/>
        <v>-0.40290722227640974</v>
      </c>
      <c r="Q155" s="3">
        <f t="shared" si="18"/>
        <v>-0.99601275981598247</v>
      </c>
      <c r="R155" s="3">
        <f t="shared" si="19"/>
        <v>-1.4858142401233414</v>
      </c>
    </row>
    <row r="156" spans="1:18" x14ac:dyDescent="0.2">
      <c r="A156" t="s">
        <v>314</v>
      </c>
      <c r="B156" t="s">
        <v>315</v>
      </c>
      <c r="D156" s="3">
        <v>42.639899999999997</v>
      </c>
      <c r="E156" s="3">
        <v>127.518</v>
      </c>
      <c r="F156" s="3">
        <v>319.45699999999999</v>
      </c>
      <c r="H156" s="3">
        <v>26.907299999999999</v>
      </c>
      <c r="I156" s="3">
        <v>56.6554</v>
      </c>
      <c r="J156" s="3">
        <v>73.698800000000006</v>
      </c>
      <c r="L156" s="3">
        <f t="shared" si="14"/>
        <v>0.63103572006500952</v>
      </c>
      <c r="M156" s="3">
        <f t="shared" si="15"/>
        <v>0.44429335466365533</v>
      </c>
      <c r="N156" s="3">
        <f t="shared" si="16"/>
        <v>0.23070021943485353</v>
      </c>
      <c r="P156" s="3">
        <f t="shared" si="17"/>
        <v>-0.66420642295672838</v>
      </c>
      <c r="Q156" s="3">
        <f t="shared" si="18"/>
        <v>-1.1704155318997593</v>
      </c>
      <c r="R156" s="3">
        <f t="shared" si="19"/>
        <v>-2.1159087186192869</v>
      </c>
    </row>
    <row r="157" spans="1:18" x14ac:dyDescent="0.2">
      <c r="A157" t="s">
        <v>316</v>
      </c>
      <c r="B157" t="s">
        <v>317</v>
      </c>
      <c r="D157" s="3">
        <v>29.157399999999999</v>
      </c>
      <c r="E157" s="3">
        <v>123.619</v>
      </c>
      <c r="F157" s="3">
        <v>314.62299999999999</v>
      </c>
      <c r="H157" s="3">
        <v>28.239000000000001</v>
      </c>
      <c r="I157" s="3">
        <v>47.988900000000001</v>
      </c>
      <c r="J157" s="3">
        <v>68.056100000000001</v>
      </c>
      <c r="L157" s="3">
        <f t="shared" si="14"/>
        <v>0.968501992633088</v>
      </c>
      <c r="M157" s="3">
        <f t="shared" si="15"/>
        <v>0.38820003397535979</v>
      </c>
      <c r="N157" s="3">
        <f t="shared" si="16"/>
        <v>0.2163099964083999</v>
      </c>
      <c r="P157" s="3">
        <f t="shared" si="17"/>
        <v>-4.6173077799755304E-2</v>
      </c>
      <c r="Q157" s="3">
        <f t="shared" si="18"/>
        <v>-1.3651278505707651</v>
      </c>
      <c r="R157" s="3">
        <f t="shared" si="19"/>
        <v>-2.2088277562838137</v>
      </c>
    </row>
    <row r="158" spans="1:18" x14ac:dyDescent="0.2">
      <c r="A158" t="s">
        <v>318</v>
      </c>
      <c r="B158" t="s">
        <v>319</v>
      </c>
      <c r="D158" s="3">
        <v>30.62</v>
      </c>
      <c r="E158" s="3">
        <v>158.00399999999999</v>
      </c>
      <c r="F158" s="3">
        <v>273.94</v>
      </c>
      <c r="H158" s="3">
        <v>23.4496</v>
      </c>
      <c r="I158" s="3">
        <v>49.174999999999997</v>
      </c>
      <c r="J158" s="3">
        <v>80.510599999999997</v>
      </c>
      <c r="L158" s="3">
        <f t="shared" si="14"/>
        <v>0.76582625734813847</v>
      </c>
      <c r="M158" s="3">
        <f t="shared" si="15"/>
        <v>0.31122629806840335</v>
      </c>
      <c r="N158" s="3">
        <f t="shared" si="16"/>
        <v>0.293898663941009</v>
      </c>
      <c r="P158" s="3">
        <f t="shared" si="17"/>
        <v>-0.38491096917756862</v>
      </c>
      <c r="Q158" s="3">
        <f t="shared" si="18"/>
        <v>-1.6839641242487007</v>
      </c>
      <c r="R158" s="3">
        <f t="shared" si="19"/>
        <v>-1.7666092943535845</v>
      </c>
    </row>
    <row r="159" spans="1:18" x14ac:dyDescent="0.2">
      <c r="A159" t="s">
        <v>320</v>
      </c>
      <c r="B159" t="s">
        <v>321</v>
      </c>
      <c r="D159" s="3">
        <v>26.553599999999999</v>
      </c>
      <c r="E159" s="3">
        <v>223.971</v>
      </c>
      <c r="F159" s="3">
        <v>531.95799999999997</v>
      </c>
      <c r="H159" s="3">
        <v>19.643799999999999</v>
      </c>
      <c r="I159" s="3">
        <v>48.713700000000003</v>
      </c>
      <c r="J159" s="3">
        <v>98.661299999999997</v>
      </c>
      <c r="L159" s="3">
        <f t="shared" si="14"/>
        <v>0.73977916365389251</v>
      </c>
      <c r="M159" s="3">
        <f t="shared" si="15"/>
        <v>0.21750003348647817</v>
      </c>
      <c r="N159" s="3">
        <f t="shared" si="16"/>
        <v>0.18546821365596533</v>
      </c>
      <c r="P159" s="3">
        <f t="shared" si="17"/>
        <v>-0.43483342826775195</v>
      </c>
      <c r="Q159" s="3">
        <f t="shared" si="18"/>
        <v>-2.2009124718075035</v>
      </c>
      <c r="R159" s="3">
        <f t="shared" si="19"/>
        <v>-2.4307561421671786</v>
      </c>
    </row>
    <row r="160" spans="1:18" x14ac:dyDescent="0.2">
      <c r="A160" t="s">
        <v>322</v>
      </c>
      <c r="B160" t="s">
        <v>323</v>
      </c>
      <c r="D160" s="3">
        <v>106.238</v>
      </c>
      <c r="E160" s="3">
        <v>540.56399999999996</v>
      </c>
      <c r="F160" s="3">
        <v>843.947</v>
      </c>
      <c r="H160" s="3">
        <v>54.513399999999997</v>
      </c>
      <c r="I160" s="3">
        <v>162.49299999999999</v>
      </c>
      <c r="J160" s="3">
        <v>266.29599999999999</v>
      </c>
      <c r="L160" s="3">
        <f t="shared" si="14"/>
        <v>0.5131252470867298</v>
      </c>
      <c r="M160" s="3">
        <f t="shared" si="15"/>
        <v>0.30059900400322626</v>
      </c>
      <c r="N160" s="3">
        <f t="shared" si="16"/>
        <v>0.31553640216743467</v>
      </c>
      <c r="P160" s="3">
        <f t="shared" si="17"/>
        <v>-0.96261708329150908</v>
      </c>
      <c r="Q160" s="3">
        <f t="shared" si="18"/>
        <v>-1.7340878658126815</v>
      </c>
      <c r="R160" s="3">
        <f t="shared" si="19"/>
        <v>-1.6641216421455656</v>
      </c>
    </row>
    <row r="161" spans="1:18" x14ac:dyDescent="0.2">
      <c r="A161" t="s">
        <v>324</v>
      </c>
      <c r="B161" t="s">
        <v>325</v>
      </c>
      <c r="D161" s="3">
        <v>16.481000000000002</v>
      </c>
      <c r="E161" s="3">
        <v>82.727000000000004</v>
      </c>
      <c r="F161" s="3">
        <v>230.137</v>
      </c>
      <c r="H161" s="3">
        <v>13.4961</v>
      </c>
      <c r="I161" s="3">
        <v>24.5184</v>
      </c>
      <c r="J161" s="3">
        <v>51.807099999999998</v>
      </c>
      <c r="L161" s="3">
        <f t="shared" si="14"/>
        <v>0.81888841696498993</v>
      </c>
      <c r="M161" s="3">
        <f t="shared" si="15"/>
        <v>0.29637724080409056</v>
      </c>
      <c r="N161" s="3">
        <f t="shared" si="16"/>
        <v>0.22511417112415646</v>
      </c>
      <c r="P161" s="3">
        <f t="shared" si="17"/>
        <v>-0.28826121354424472</v>
      </c>
      <c r="Q161" s="3">
        <f t="shared" si="18"/>
        <v>-1.7544934294289936</v>
      </c>
      <c r="R161" s="3">
        <f t="shared" si="19"/>
        <v>-2.1512712163848176</v>
      </c>
    </row>
    <row r="162" spans="1:18" x14ac:dyDescent="0.2">
      <c r="A162" t="s">
        <v>326</v>
      </c>
      <c r="B162" t="s">
        <v>327</v>
      </c>
      <c r="D162" s="3">
        <v>30.1615</v>
      </c>
      <c r="E162" s="3">
        <v>130.154</v>
      </c>
      <c r="F162" s="3">
        <v>376.76299999999998</v>
      </c>
      <c r="H162" s="3">
        <v>26.167100000000001</v>
      </c>
      <c r="I162" s="3">
        <v>47.758499999999998</v>
      </c>
      <c r="J162" s="3">
        <v>101.298</v>
      </c>
      <c r="L162" s="3">
        <f t="shared" si="14"/>
        <v>0.86756626825588912</v>
      </c>
      <c r="M162" s="3">
        <f t="shared" si="15"/>
        <v>0.36693839605390538</v>
      </c>
      <c r="N162" s="3">
        <f t="shared" si="16"/>
        <v>0.2688639808049092</v>
      </c>
      <c r="P162" s="3">
        <f t="shared" si="17"/>
        <v>-0.20495413404637641</v>
      </c>
      <c r="Q162" s="3">
        <f t="shared" si="18"/>
        <v>-1.4463902202865073</v>
      </c>
      <c r="R162" s="3">
        <f t="shared" si="19"/>
        <v>-1.8950516018364343</v>
      </c>
    </row>
    <row r="163" spans="1:18" x14ac:dyDescent="0.2">
      <c r="A163" t="s">
        <v>328</v>
      </c>
      <c r="B163" t="s">
        <v>329</v>
      </c>
      <c r="D163" s="3">
        <v>73.429000000000002</v>
      </c>
      <c r="E163" s="3">
        <v>219.12299999999999</v>
      </c>
      <c r="F163" s="3">
        <v>500.16199999999998</v>
      </c>
      <c r="H163" s="3">
        <v>46.589300000000001</v>
      </c>
      <c r="I163" s="3">
        <v>90.229900000000001</v>
      </c>
      <c r="J163" s="3">
        <v>138.30799999999999</v>
      </c>
      <c r="L163" s="3">
        <f t="shared" si="14"/>
        <v>0.63448092715412163</v>
      </c>
      <c r="M163" s="3">
        <f t="shared" si="15"/>
        <v>0.41177740355873188</v>
      </c>
      <c r="N163" s="3">
        <f t="shared" si="16"/>
        <v>0.27652640544463591</v>
      </c>
      <c r="P163" s="3">
        <f t="shared" si="17"/>
        <v>-0.65635129837612349</v>
      </c>
      <c r="Q163" s="3">
        <f t="shared" si="18"/>
        <v>-1.2800634311828714</v>
      </c>
      <c r="R163" s="3">
        <f t="shared" si="19"/>
        <v>-1.8545108452225734</v>
      </c>
    </row>
    <row r="164" spans="1:18" x14ac:dyDescent="0.2">
      <c r="A164" t="s">
        <v>330</v>
      </c>
      <c r="B164" t="s">
        <v>331</v>
      </c>
      <c r="D164" s="3">
        <v>58.637300000000003</v>
      </c>
      <c r="E164" s="3">
        <v>203.01300000000001</v>
      </c>
      <c r="F164" s="3">
        <v>517.89800000000002</v>
      </c>
      <c r="H164" s="3">
        <v>36.8947</v>
      </c>
      <c r="I164" s="3">
        <v>73.850200000000001</v>
      </c>
      <c r="J164" s="3">
        <v>118.425</v>
      </c>
      <c r="L164" s="3">
        <f t="shared" si="14"/>
        <v>0.629201890264388</v>
      </c>
      <c r="M164" s="3">
        <f t="shared" si="15"/>
        <v>0.3637707930034037</v>
      </c>
      <c r="N164" s="3">
        <f t="shared" si="16"/>
        <v>0.22866471776295716</v>
      </c>
      <c r="P164" s="3">
        <f t="shared" si="17"/>
        <v>-0.66840508994596526</v>
      </c>
      <c r="Q164" s="3">
        <f t="shared" si="18"/>
        <v>-1.4588983805969062</v>
      </c>
      <c r="R164" s="3">
        <f t="shared" si="19"/>
        <v>-2.1286943152120288</v>
      </c>
    </row>
    <row r="165" spans="1:18" x14ac:dyDescent="0.2">
      <c r="A165" t="s">
        <v>332</v>
      </c>
      <c r="B165" t="s">
        <v>333</v>
      </c>
      <c r="D165" s="3">
        <v>329.06400000000002</v>
      </c>
      <c r="E165" s="3">
        <v>438.51299999999998</v>
      </c>
      <c r="F165" s="3">
        <v>742.91700000000003</v>
      </c>
      <c r="H165" s="3">
        <v>264.214</v>
      </c>
      <c r="I165" s="3">
        <v>326.29599999999999</v>
      </c>
      <c r="J165" s="3">
        <v>306.738</v>
      </c>
      <c r="L165" s="3">
        <f t="shared" si="14"/>
        <v>0.80292587460190112</v>
      </c>
      <c r="M165" s="3">
        <f t="shared" si="15"/>
        <v>0.74409652621473021</v>
      </c>
      <c r="N165" s="3">
        <f t="shared" si="16"/>
        <v>0.4128832695980843</v>
      </c>
      <c r="P165" s="3">
        <f t="shared" si="17"/>
        <v>-0.31666128931215454</v>
      </c>
      <c r="Q165" s="3">
        <f t="shared" si="18"/>
        <v>-0.42643831110988734</v>
      </c>
      <c r="R165" s="3">
        <f t="shared" si="19"/>
        <v>-1.2761941344912018</v>
      </c>
    </row>
    <row r="166" spans="1:18" x14ac:dyDescent="0.2">
      <c r="A166" t="s">
        <v>334</v>
      </c>
      <c r="B166" t="s">
        <v>335</v>
      </c>
      <c r="D166" s="3">
        <v>139.078</v>
      </c>
      <c r="E166" s="3">
        <v>176.76900000000001</v>
      </c>
      <c r="F166" s="3">
        <v>690.48699999999997</v>
      </c>
      <c r="H166" s="3">
        <v>107.298</v>
      </c>
      <c r="I166" s="3">
        <v>127.968</v>
      </c>
      <c r="J166" s="3">
        <v>128.04300000000001</v>
      </c>
      <c r="L166" s="3">
        <f t="shared" si="14"/>
        <v>0.7714951322279584</v>
      </c>
      <c r="M166" s="3">
        <f t="shared" si="15"/>
        <v>0.72392783802589822</v>
      </c>
      <c r="N166" s="3">
        <f t="shared" si="16"/>
        <v>0.18543868313233994</v>
      </c>
      <c r="P166" s="3">
        <f t="shared" si="17"/>
        <v>-0.37427104079094975</v>
      </c>
      <c r="Q166" s="3">
        <f t="shared" si="18"/>
        <v>-0.4660821999418579</v>
      </c>
      <c r="R166" s="3">
        <f t="shared" si="19"/>
        <v>-2.4309858684971455</v>
      </c>
    </row>
    <row r="167" spans="1:18" x14ac:dyDescent="0.2">
      <c r="A167" t="s">
        <v>336</v>
      </c>
      <c r="B167" t="s">
        <v>337</v>
      </c>
      <c r="D167" s="3">
        <v>220.91</v>
      </c>
      <c r="E167" s="3">
        <v>294.48399999999998</v>
      </c>
      <c r="F167" s="3">
        <v>1189.48</v>
      </c>
      <c r="H167" s="3">
        <v>169.33699999999999</v>
      </c>
      <c r="I167" s="3">
        <v>197.54</v>
      </c>
      <c r="J167" s="3">
        <v>205.50299999999999</v>
      </c>
      <c r="L167" s="3">
        <f t="shared" si="14"/>
        <v>0.76654293603730017</v>
      </c>
      <c r="M167" s="3">
        <f t="shared" si="15"/>
        <v>0.67080045095828633</v>
      </c>
      <c r="N167" s="3">
        <f t="shared" si="16"/>
        <v>0.17276709150216901</v>
      </c>
      <c r="P167" s="3">
        <f t="shared" si="17"/>
        <v>-0.38356149168792042</v>
      </c>
      <c r="Q167" s="3">
        <f t="shared" si="18"/>
        <v>-0.57604443610575806</v>
      </c>
      <c r="R167" s="3">
        <f t="shared" si="19"/>
        <v>-2.5330996542842152</v>
      </c>
    </row>
    <row r="168" spans="1:18" x14ac:dyDescent="0.2">
      <c r="A168" t="s">
        <v>338</v>
      </c>
      <c r="B168" t="s">
        <v>339</v>
      </c>
      <c r="D168" s="3">
        <v>3.43384</v>
      </c>
      <c r="E168" s="3">
        <v>26.160599999999999</v>
      </c>
      <c r="F168" s="3">
        <v>39.790900000000001</v>
      </c>
      <c r="H168" s="3">
        <v>3.2108500000000002</v>
      </c>
      <c r="I168" s="3">
        <v>8.0567600000000006</v>
      </c>
      <c r="J168" s="3">
        <v>11.643700000000001</v>
      </c>
      <c r="L168" s="3">
        <f t="shared" si="14"/>
        <v>0.93506103953591324</v>
      </c>
      <c r="M168" s="3">
        <f t="shared" si="15"/>
        <v>0.30797305872189479</v>
      </c>
      <c r="N168" s="3">
        <f t="shared" si="16"/>
        <v>0.29262218245880339</v>
      </c>
      <c r="P168" s="3">
        <f t="shared" si="17"/>
        <v>-9.6867549607482478E-2</v>
      </c>
      <c r="Q168" s="3">
        <f t="shared" si="18"/>
        <v>-1.6991239444488204</v>
      </c>
      <c r="R168" s="3">
        <f t="shared" si="19"/>
        <v>-1.7728889566129744</v>
      </c>
    </row>
  </sheetData>
  <conditionalFormatting sqref="P3:R16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Finn E Grey</dc:creator>
  <cp:lastModifiedBy>Microsoft Office User</cp:lastModifiedBy>
  <dcterms:created xsi:type="dcterms:W3CDTF">2017-01-25T16:00:38Z</dcterms:created>
  <dcterms:modified xsi:type="dcterms:W3CDTF">2017-02-06T11:38:22Z</dcterms:modified>
</cp:coreProperties>
</file>