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\AppData\Local\Temp\OneNote\15.0\NT\1-2\"/>
    </mc:Choice>
  </mc:AlternateContent>
  <bookViews>
    <workbookView xWindow="-14160" yWindow="540" windowWidth="28035" windowHeight="12405"/>
  </bookViews>
  <sheets>
    <sheet name="01" sheetId="1" r:id="rId1"/>
  </sheets>
  <definedNames>
    <definedName name="_xlnm._FilterDatabase" localSheetId="0" hidden="1">'01'!$B$1:$B$141</definedName>
  </definedNames>
  <calcPr calcId="152511"/>
</workbook>
</file>

<file path=xl/calcChain.xml><?xml version="1.0" encoding="utf-8"?>
<calcChain xmlns="http://schemas.openxmlformats.org/spreadsheetml/2006/main">
  <c r="G3" i="1" l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H2" i="1"/>
  <c r="G2" i="1"/>
</calcChain>
</file>

<file path=xl/sharedStrings.xml><?xml version="1.0" encoding="utf-8"?>
<sst xmlns="http://schemas.openxmlformats.org/spreadsheetml/2006/main" count="478" uniqueCount="342">
  <si>
    <t>Ag_2L_012239158</t>
  </si>
  <si>
    <t>2L</t>
  </si>
  <si>
    <t>Ag_2R_026906125</t>
  </si>
  <si>
    <t>2R</t>
  </si>
  <si>
    <t>Ag_3L_034222963</t>
  </si>
  <si>
    <t>3L</t>
  </si>
  <si>
    <t>Ag_2L_043431017</t>
  </si>
  <si>
    <t>Ag_3R_008966312</t>
  </si>
  <si>
    <t>3R</t>
  </si>
  <si>
    <t>Ag_3L_030153784</t>
  </si>
  <si>
    <t>Ag_X_010922663</t>
  </si>
  <si>
    <t>X</t>
  </si>
  <si>
    <t>Ag_2R_015263254</t>
  </si>
  <si>
    <t>Ag_3L_017918407</t>
  </si>
  <si>
    <t>Ag_3L_003457739</t>
  </si>
  <si>
    <t>Ag_2L_012416410</t>
  </si>
  <si>
    <t>AGAP005216</t>
  </si>
  <si>
    <t>Ag_2L_041612176</t>
  </si>
  <si>
    <t>AGAP007045</t>
  </si>
  <si>
    <t>Ag_3L_025747899</t>
  </si>
  <si>
    <t>Ag_2L_012228038</t>
  </si>
  <si>
    <t>AGAP005206</t>
  </si>
  <si>
    <t>Ag_2R_024713048</t>
  </si>
  <si>
    <t>Ag_3L_020485207</t>
  </si>
  <si>
    <t>Ag_2L_049299743</t>
  </si>
  <si>
    <t>AGAP007723</t>
  </si>
  <si>
    <t>Ag_3L_034223030</t>
  </si>
  <si>
    <t>Ag_3L_034218156</t>
  </si>
  <si>
    <t>Ag_2R_024803451</t>
  </si>
  <si>
    <t>Ag_X_010651239</t>
  </si>
  <si>
    <t>Ag_X_010434384</t>
  </si>
  <si>
    <t>Ag_2L_012327390</t>
  </si>
  <si>
    <t>Ag_3R_018435599</t>
  </si>
  <si>
    <t>Ag_3R_015978046</t>
  </si>
  <si>
    <t>Ag_3R_048730013</t>
  </si>
  <si>
    <t>Ag_3R_015754624</t>
  </si>
  <si>
    <t>Ag_2L_005323700</t>
  </si>
  <si>
    <t>Ag_2L_010562614</t>
  </si>
  <si>
    <t>AGAP005147</t>
  </si>
  <si>
    <t>Ag_2L_010482763</t>
  </si>
  <si>
    <t>AGAP005143</t>
  </si>
  <si>
    <t>Ag_2L_027924370</t>
  </si>
  <si>
    <t>AGAP006186</t>
  </si>
  <si>
    <t>Ag_X_020760306</t>
  </si>
  <si>
    <t>Ag_3L_041270221</t>
  </si>
  <si>
    <t>Ag_2R_048020283</t>
  </si>
  <si>
    <t>Ag_3R_015129848</t>
  </si>
  <si>
    <t>Ag_2L_012450546</t>
  </si>
  <si>
    <t>Ag_2L_012823420</t>
  </si>
  <si>
    <t>AGAP005244</t>
  </si>
  <si>
    <t>Ag_3L_039384389</t>
  </si>
  <si>
    <t>Ag_2R_024804136</t>
  </si>
  <si>
    <t>Ag_3L_041678356</t>
  </si>
  <si>
    <t>Ag_3L_029973214</t>
  </si>
  <si>
    <t>Ag_2R_052758256</t>
  </si>
  <si>
    <t>Ag_2R_035578739</t>
  </si>
  <si>
    <t>Ag_2R_000465473</t>
  </si>
  <si>
    <t>Ag_2L_031407343</t>
  </si>
  <si>
    <t>AGAP006405</t>
  </si>
  <si>
    <t>Ag_3L_013522657</t>
  </si>
  <si>
    <t>Ag_X_020977056</t>
  </si>
  <si>
    <t>Ag_2R_024127613</t>
  </si>
  <si>
    <t>Ag_2L_006129603</t>
  </si>
  <si>
    <t>AGAP004931</t>
  </si>
  <si>
    <t>Ag_2L_040933889</t>
  </si>
  <si>
    <t>AGAP007012</t>
  </si>
  <si>
    <t>Ag_3L_002543806</t>
  </si>
  <si>
    <t>Ag_3R_047682861</t>
  </si>
  <si>
    <t>Ag_3L_022008938</t>
  </si>
  <si>
    <t>Ag_3L_005119760</t>
  </si>
  <si>
    <t>Ag_3R_005034029</t>
  </si>
  <si>
    <t>Ag_3L_039575688</t>
  </si>
  <si>
    <t>Ag_2L_046421090</t>
  </si>
  <si>
    <t>AGAP007415</t>
  </si>
  <si>
    <t>Ag_2R_025058493</t>
  </si>
  <si>
    <t>Ag_2L_013668860</t>
  </si>
  <si>
    <t>AGAP005287</t>
  </si>
  <si>
    <t>Ag_3R_015637096</t>
  </si>
  <si>
    <t>Ag_3R_043677054</t>
  </si>
  <si>
    <t>Ag_2R_052153947</t>
  </si>
  <si>
    <t>Ag_3R_005034078</t>
  </si>
  <si>
    <t>Ag_2R_035238077</t>
  </si>
  <si>
    <t>Ag_2L_048801371</t>
  </si>
  <si>
    <t>AGAP007657</t>
  </si>
  <si>
    <t>Ag_3R_035422418</t>
  </si>
  <si>
    <t>Ag_X_017126779</t>
  </si>
  <si>
    <t>Ag_2L_042790121</t>
  </si>
  <si>
    <t>AGAP007104</t>
  </si>
  <si>
    <t>Ag_3L_020065464</t>
  </si>
  <si>
    <t>Ag_3L_041718066</t>
  </si>
  <si>
    <t>Ag_2L_012569927</t>
  </si>
  <si>
    <t>Ag_2R_032804506</t>
  </si>
  <si>
    <t>Ag_2L_010421601</t>
  </si>
  <si>
    <t>Ag_2L_044010910</t>
  </si>
  <si>
    <t>Ag_3R_015038909</t>
  </si>
  <si>
    <t>Ag_2R_051472055</t>
  </si>
  <si>
    <t>Ag_2L_018440454</t>
  </si>
  <si>
    <t>AGAP005661</t>
  </si>
  <si>
    <t>Ag_2L_045022088</t>
  </si>
  <si>
    <t>AGAP007291</t>
  </si>
  <si>
    <t>Ag_3R_044167320</t>
  </si>
  <si>
    <t>Ag_2L_003518656</t>
  </si>
  <si>
    <t>AGAP004783</t>
  </si>
  <si>
    <t>Ag_3L_017475128</t>
  </si>
  <si>
    <t>Ag_2L_046250290</t>
  </si>
  <si>
    <t>AGAP007387</t>
  </si>
  <si>
    <t>Ag_3L_004302915</t>
  </si>
  <si>
    <t>Ag_3L_005203143</t>
  </si>
  <si>
    <t>Ag_3R_025188436</t>
  </si>
  <si>
    <t>Ag_X_002405425</t>
  </si>
  <si>
    <t>Ag_3R_052001389</t>
  </si>
  <si>
    <t>Ag_3L_008405079</t>
  </si>
  <si>
    <t>Ag_2L_043585853</t>
  </si>
  <si>
    <t>AGAP007148</t>
  </si>
  <si>
    <t>Ag_3L_009319745</t>
  </si>
  <si>
    <t>Ag_3R_037687542</t>
  </si>
  <si>
    <t>Ag_3R_017824446</t>
  </si>
  <si>
    <t>Ag_3L_033262927</t>
  </si>
  <si>
    <t>Ag_2R_055777531</t>
  </si>
  <si>
    <t>Ag_2L_035563670</t>
  </si>
  <si>
    <t>AGAP006643</t>
  </si>
  <si>
    <t>Ag_3L_002637624</t>
  </si>
  <si>
    <t>Ag_3R_051193999</t>
  </si>
  <si>
    <t>Ag_2L_031764861</t>
  </si>
  <si>
    <t>AGAP006428</t>
  </si>
  <si>
    <t>Ag_2R_024873492</t>
  </si>
  <si>
    <t>Ag_X_019053317</t>
  </si>
  <si>
    <t>Ag_2R_051612164</t>
  </si>
  <si>
    <t>Ag_3L_024035717</t>
  </si>
  <si>
    <t>Ag_3R_009999019</t>
  </si>
  <si>
    <t>Ag_2R_023401663</t>
  </si>
  <si>
    <t>Ag_3R_035658134</t>
  </si>
  <si>
    <t>Ag_3R_013989461</t>
  </si>
  <si>
    <t>Ag_3L_028103457</t>
  </si>
  <si>
    <t>Ag_2R_012714381</t>
  </si>
  <si>
    <t>AGAP001944</t>
  </si>
  <si>
    <t>Ag_2R_033238552</t>
  </si>
  <si>
    <t>Ag_2L_009499844</t>
  </si>
  <si>
    <t>Ag_2R_000775042</t>
  </si>
  <si>
    <t>AGAP001179</t>
  </si>
  <si>
    <t>Ag_2R_024728111</t>
  </si>
  <si>
    <t>Ag_2L_012210700</t>
  </si>
  <si>
    <t>AGAP005203</t>
  </si>
  <si>
    <t>Ag_3L_037418174</t>
  </si>
  <si>
    <t>Ag_2L_031831396</t>
  </si>
  <si>
    <t>Ag_2L_041971478</t>
  </si>
  <si>
    <t>Ag_2R_059805200</t>
  </si>
  <si>
    <t>Ag_2L_010693205</t>
  </si>
  <si>
    <t>AGAP005156</t>
  </si>
  <si>
    <t>Ag_2L_016074637</t>
  </si>
  <si>
    <t>AGAP005473</t>
  </si>
  <si>
    <t>Ag_2L_047521026</t>
  </si>
  <si>
    <t>AGAP007550</t>
  </si>
  <si>
    <t>Ag_3R_049768031</t>
  </si>
  <si>
    <t>Ag_3L_010558698</t>
  </si>
  <si>
    <t>Ag_2L_038192521</t>
  </si>
  <si>
    <t>AGAP006784</t>
  </si>
  <si>
    <t>Ag_2R_025258455</t>
  </si>
  <si>
    <t>Ag_2L_019303208</t>
  </si>
  <si>
    <t>Ag_3L_027890931</t>
  </si>
  <si>
    <t>Ag_2R_035225086</t>
  </si>
  <si>
    <t>Ag_2L_021674505</t>
  </si>
  <si>
    <t>Ag_3L_014194976</t>
  </si>
  <si>
    <t>Ag_2R_051875990</t>
  </si>
  <si>
    <t>Ag_3L_017984337</t>
  </si>
  <si>
    <t>Ag_3L_010732196</t>
  </si>
  <si>
    <t>Ag_3R_017548264</t>
  </si>
  <si>
    <t>Ag_2R_005170891</t>
  </si>
  <si>
    <t>AGAP001446</t>
  </si>
  <si>
    <t>Ag_2L_016227362</t>
  </si>
  <si>
    <t>AGAP005497</t>
  </si>
  <si>
    <t>Ag_2L_044057845</t>
  </si>
  <si>
    <t>AGAP007181</t>
  </si>
  <si>
    <t>Ag_2L_042879419</t>
  </si>
  <si>
    <t>Ag_2R_002747832</t>
  </si>
  <si>
    <t>Ag_3L_017910149</t>
  </si>
  <si>
    <t>Ag_2L_043726092</t>
  </si>
  <si>
    <t>AGAP004784</t>
  </si>
  <si>
    <t>AGAP005217</t>
  </si>
  <si>
    <t>AGAP005205</t>
  </si>
  <si>
    <t>AGAP005474</t>
  </si>
  <si>
    <t>AGAP005475</t>
  </si>
  <si>
    <t>AGAP005476</t>
  </si>
  <si>
    <t>AGAP005477</t>
  </si>
  <si>
    <t>AGAP005478</t>
  </si>
  <si>
    <t>AGAP005479</t>
  </si>
  <si>
    <t>AGAP006644</t>
  </si>
  <si>
    <t>AGAP006785</t>
  </si>
  <si>
    <t>AGAP007149</t>
  </si>
  <si>
    <t>AGAP007150</t>
  </si>
  <si>
    <t>AGAP007151</t>
  </si>
  <si>
    <t>AGAP007152</t>
  </si>
  <si>
    <t>AGAP007153</t>
  </si>
  <si>
    <t>AGAP007154</t>
  </si>
  <si>
    <t>AGAP007292</t>
  </si>
  <si>
    <t>AGAP007388</t>
  </si>
  <si>
    <t>AGAP002094</t>
  </si>
  <si>
    <t>AGAP013110</t>
  </si>
  <si>
    <t>AGAP013353</t>
  </si>
  <si>
    <t>AGAP013322</t>
  </si>
  <si>
    <t>AGAP013225</t>
  </si>
  <si>
    <t>AGAP013456</t>
  </si>
  <si>
    <t>AGAP013086</t>
  </si>
  <si>
    <t>AGAP002665</t>
  </si>
  <si>
    <t>AGAP002667</t>
  </si>
  <si>
    <t>AGAP002666</t>
  </si>
  <si>
    <t>AGAP002664</t>
  </si>
  <si>
    <t>AGAP004032</t>
  </si>
  <si>
    <t>AGAP004208</t>
  </si>
  <si>
    <t>AGAP004223</t>
  </si>
  <si>
    <t>AGAP004405</t>
  </si>
  <si>
    <t>AGAP010394</t>
  </si>
  <si>
    <t>AGAP010503</t>
  </si>
  <si>
    <t>AGAP010798</t>
  </si>
  <si>
    <t>AGAP010940</t>
  </si>
  <si>
    <t>AGAP010941</t>
  </si>
  <si>
    <t>AGAP011147</t>
  </si>
  <si>
    <t>AGAP011148</t>
  </si>
  <si>
    <t>AGAP011149</t>
  </si>
  <si>
    <t>AGAP011150</t>
  </si>
  <si>
    <t>AGAP011151</t>
  </si>
  <si>
    <t>AGAP011277</t>
  </si>
  <si>
    <t>AGAP011278</t>
  </si>
  <si>
    <t>AGAP011363</t>
  </si>
  <si>
    <t>AGAP011415</t>
  </si>
  <si>
    <t>AGAP011506</t>
  </si>
  <si>
    <t>AGAP011566</t>
  </si>
  <si>
    <t>AGAP011618</t>
  </si>
  <si>
    <t>AGAP011784</t>
  </si>
  <si>
    <t>AGAP011785</t>
  </si>
  <si>
    <t>AGAP011786</t>
  </si>
  <si>
    <t>AGAP012075</t>
  </si>
  <si>
    <t>AGAP012252</t>
  </si>
  <si>
    <t>AGAP012395</t>
  </si>
  <si>
    <t>AGAP012396</t>
  </si>
  <si>
    <t>AGAP012397</t>
  </si>
  <si>
    <t>AGAP012398</t>
  </si>
  <si>
    <t>AGAP008068</t>
  </si>
  <si>
    <t>AGAP008318</t>
  </si>
  <si>
    <t>AGAP008319</t>
  </si>
  <si>
    <t>AGAP008648</t>
  </si>
  <si>
    <t>AGAP009531</t>
  </si>
  <si>
    <t>AGAP009532</t>
  </si>
  <si>
    <t>AGAP009661</t>
  </si>
  <si>
    <t>AGAP009804</t>
  </si>
  <si>
    <t>AGAP009805</t>
  </si>
  <si>
    <t>AGAP009848</t>
  </si>
  <si>
    <t>AGAP010015</t>
  </si>
  <si>
    <t>AGAP010281</t>
  </si>
  <si>
    <t>AGAP000150</t>
  </si>
  <si>
    <t>AGAP000585</t>
  </si>
  <si>
    <t>AGAP000596</t>
  </si>
  <si>
    <t>AGAP000595</t>
  </si>
  <si>
    <t>AGAP000907</t>
  </si>
  <si>
    <t>AGAP000908</t>
  </si>
  <si>
    <t>AGAP000998</t>
  </si>
  <si>
    <t>AGAP001002</t>
  </si>
  <si>
    <t>AGAP001004</t>
  </si>
  <si>
    <t>AGAP001052</t>
  </si>
  <si>
    <t>Gene hits</t>
  </si>
  <si>
    <t>SNP</t>
  </si>
  <si>
    <t>Chromosome</t>
  </si>
  <si>
    <t>Position</t>
  </si>
  <si>
    <t>Position -5kb</t>
  </si>
  <si>
    <t>Position +5kb</t>
  </si>
  <si>
    <t>2L-1</t>
  </si>
  <si>
    <t>2L-2</t>
  </si>
  <si>
    <t>2L-4</t>
  </si>
  <si>
    <t>2L-5</t>
  </si>
  <si>
    <t>2L-6</t>
  </si>
  <si>
    <t>2L-7</t>
  </si>
  <si>
    <t>2L-8</t>
  </si>
  <si>
    <t>2L-9</t>
  </si>
  <si>
    <t>2L-10</t>
  </si>
  <si>
    <t>2L-11</t>
  </si>
  <si>
    <t>2L-12</t>
  </si>
  <si>
    <t>2L-13</t>
  </si>
  <si>
    <t>2L-14</t>
  </si>
  <si>
    <t>2L-15</t>
  </si>
  <si>
    <t>2L-16</t>
  </si>
  <si>
    <t>2L-17</t>
  </si>
  <si>
    <t>2L-18</t>
  </si>
  <si>
    <t>2R-1</t>
  </si>
  <si>
    <t>2R-2</t>
  </si>
  <si>
    <t>2R-3</t>
  </si>
  <si>
    <t>2R-5</t>
  </si>
  <si>
    <t>2R-6</t>
  </si>
  <si>
    <t>2R-8</t>
  </si>
  <si>
    <t>2R-9</t>
  </si>
  <si>
    <t>2R-11</t>
  </si>
  <si>
    <t>2R-12</t>
  </si>
  <si>
    <t>2R-13</t>
  </si>
  <si>
    <t>2R-14</t>
  </si>
  <si>
    <t>2R-15</t>
  </si>
  <si>
    <t>2R-16</t>
  </si>
  <si>
    <t>3L-1</t>
  </si>
  <si>
    <t>3L-2</t>
  </si>
  <si>
    <t>3L-3</t>
  </si>
  <si>
    <t>3L-4</t>
  </si>
  <si>
    <t>3L-5</t>
  </si>
  <si>
    <t>3L-6</t>
  </si>
  <si>
    <t>3L-7</t>
  </si>
  <si>
    <t>3L-8</t>
  </si>
  <si>
    <t>3L-9</t>
  </si>
  <si>
    <t>3L-10</t>
  </si>
  <si>
    <t>3L-11</t>
  </si>
  <si>
    <t>3L-12</t>
  </si>
  <si>
    <t>3L-13</t>
  </si>
  <si>
    <t>3L-14</t>
  </si>
  <si>
    <t>3L-15</t>
  </si>
  <si>
    <t>3L-16</t>
  </si>
  <si>
    <t>3L-17</t>
  </si>
  <si>
    <t>3L-18</t>
  </si>
  <si>
    <t>3L-19</t>
  </si>
  <si>
    <t>3L-20</t>
  </si>
  <si>
    <t>3R-1</t>
  </si>
  <si>
    <t>3R-2</t>
  </si>
  <si>
    <t>3R-3</t>
  </si>
  <si>
    <t>3R-4</t>
  </si>
  <si>
    <t>3R-5</t>
  </si>
  <si>
    <t>3R-6</t>
  </si>
  <si>
    <t>3R-7</t>
  </si>
  <si>
    <t>3R-9</t>
  </si>
  <si>
    <t>3R-10</t>
  </si>
  <si>
    <t>3R-11</t>
  </si>
  <si>
    <t>3R-12</t>
  </si>
  <si>
    <t>3R-13</t>
  </si>
  <si>
    <t>3R-14</t>
  </si>
  <si>
    <t>3R-15</t>
  </si>
  <si>
    <t>X-1</t>
  </si>
  <si>
    <t>X-2</t>
  </si>
  <si>
    <t>X-3</t>
  </si>
  <si>
    <t>X-4</t>
  </si>
  <si>
    <t>X-5</t>
  </si>
  <si>
    <t>MAF Highly Infected</t>
  </si>
  <si>
    <t>MAF Non-infected</t>
  </si>
  <si>
    <t>MAF Difference</t>
  </si>
  <si>
    <t>Peak (Figure 2)</t>
  </si>
  <si>
    <t>AGAP028214</t>
  </si>
  <si>
    <t>AGAP008702</t>
  </si>
  <si>
    <t>AGAP008712</t>
  </si>
  <si>
    <t>AGAP008819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</si>
</sst>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0" fontId="1" fillId="2" borderId="1" xfId="1" applyAlignment="1">
      <alignment horizontal="center"/>
    </xf>
    <xf numFmtId="0" fontId="1" fillId="2" borderId="1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ectorbase.org/anopheles_gambiae/Gene/Summary?db=core;g=AGAP006643" TargetMode="External"/><Relationship Id="rId21" Type="http://schemas.openxmlformats.org/officeDocument/2006/relationships/hyperlink" Target="http://www.vectorbase.org/anopheles_gambiae/Gene/Summary?db=core;g=AGAP005497" TargetMode="External"/><Relationship Id="rId42" Type="http://schemas.openxmlformats.org/officeDocument/2006/relationships/hyperlink" Target="http://www.vectorbase.org/anopheles_gambiae/Gene/Summary?db=core;g=AGAP007292" TargetMode="External"/><Relationship Id="rId47" Type="http://schemas.openxmlformats.org/officeDocument/2006/relationships/hyperlink" Target="http://www.vectorbase.org/anopheles_gambiae/Gene/Summary?db=core;g=AGAP007657" TargetMode="External"/><Relationship Id="rId63" Type="http://schemas.openxmlformats.org/officeDocument/2006/relationships/hyperlink" Target="http://www.vectorbase.org/anopheles_gambiae/Gene/Summary?db=core;g=AGAP004032" TargetMode="External"/><Relationship Id="rId68" Type="http://schemas.openxmlformats.org/officeDocument/2006/relationships/hyperlink" Target="http://www.vectorbase.org/anopheles_gambiae/Gene/Summary?db=core;g=AGAP010503" TargetMode="External"/><Relationship Id="rId84" Type="http://schemas.openxmlformats.org/officeDocument/2006/relationships/hyperlink" Target="http://www.vectorbase.org/anopheles_gambiae/Gene/Summary?db=core;g=AGAP011784" TargetMode="External"/><Relationship Id="rId89" Type="http://schemas.openxmlformats.org/officeDocument/2006/relationships/hyperlink" Target="http://www.vectorbase.org/anopheles_gambiae/Gene/Summary?db=core;g=AGAP012395" TargetMode="External"/><Relationship Id="rId112" Type="http://schemas.openxmlformats.org/officeDocument/2006/relationships/hyperlink" Target="http://www.vectorbase.org/anopheles_gambiae/Gene/Summary?db=core;g=AGAP000998" TargetMode="External"/><Relationship Id="rId16" Type="http://schemas.openxmlformats.org/officeDocument/2006/relationships/hyperlink" Target="http://www.vectorbase.org/anopheles_gambiae/Gene/Summary?db=core;g=AGAP005475" TargetMode="External"/><Relationship Id="rId107" Type="http://schemas.openxmlformats.org/officeDocument/2006/relationships/hyperlink" Target="http://www.vectorbase.org/anopheles_gambiae/Gene/Summary?db=core;g=AGAP000585" TargetMode="External"/><Relationship Id="rId11" Type="http://schemas.openxmlformats.org/officeDocument/2006/relationships/hyperlink" Target="http://www.vectorbase.org/anopheles_gambiae/Gene/Summary?db=core;g=AGAP005217" TargetMode="External"/><Relationship Id="rId24" Type="http://schemas.openxmlformats.org/officeDocument/2006/relationships/hyperlink" Target="http://www.vectorbase.org/anopheles_gambiae/Gene/Summary?db=core;g=AGAP006405" TargetMode="External"/><Relationship Id="rId32" Type="http://schemas.openxmlformats.org/officeDocument/2006/relationships/hyperlink" Target="http://www.vectorbase.org/anopheles_gambiae/Gene/Summary?db=core;g=AGAP007104" TargetMode="External"/><Relationship Id="rId37" Type="http://schemas.openxmlformats.org/officeDocument/2006/relationships/hyperlink" Target="http://www.vectorbase.org/anopheles_gambiae/Gene/Summary?db=core;g=AGAP007152" TargetMode="External"/><Relationship Id="rId40" Type="http://schemas.openxmlformats.org/officeDocument/2006/relationships/hyperlink" Target="http://www.vectorbase.org/anopheles_gambiae/Gene/Summary?db=core;g=AGAP007181" TargetMode="External"/><Relationship Id="rId45" Type="http://schemas.openxmlformats.org/officeDocument/2006/relationships/hyperlink" Target="http://www.vectorbase.org/anopheles_gambiae/Gene/Summary?db=core;g=AGAP007415" TargetMode="External"/><Relationship Id="rId53" Type="http://schemas.openxmlformats.org/officeDocument/2006/relationships/hyperlink" Target="http://www.vectorbase.org/anopheles_gambiae/Gene/Summary?db=core;g=AGAP013110" TargetMode="External"/><Relationship Id="rId58" Type="http://schemas.openxmlformats.org/officeDocument/2006/relationships/hyperlink" Target="http://www.vectorbase.org/anopheles_gambiae/Gene/Summary?db=core;g=AGAP013086" TargetMode="External"/><Relationship Id="rId66" Type="http://schemas.openxmlformats.org/officeDocument/2006/relationships/hyperlink" Target="http://www.vectorbase.org/anopheles_gambiae/Gene/Summary?db=core;g=AGAP004405" TargetMode="External"/><Relationship Id="rId74" Type="http://schemas.openxmlformats.org/officeDocument/2006/relationships/hyperlink" Target="http://www.vectorbase.org/anopheles_gambiae/Gene/Summary?db=core;g=AGAP011149" TargetMode="External"/><Relationship Id="rId79" Type="http://schemas.openxmlformats.org/officeDocument/2006/relationships/hyperlink" Target="http://www.vectorbase.org/anopheles_gambiae/Gene/Summary?db=core;g=AGAP011363" TargetMode="External"/><Relationship Id="rId87" Type="http://schemas.openxmlformats.org/officeDocument/2006/relationships/hyperlink" Target="http://www.vectorbase.org/anopheles_gambiae/Gene/Summary?db=core;g=AGAP012075" TargetMode="External"/><Relationship Id="rId102" Type="http://schemas.openxmlformats.org/officeDocument/2006/relationships/hyperlink" Target="http://www.vectorbase.org/anopheles_gambiae/Gene/Summary?db=core;g=AGAP009805" TargetMode="External"/><Relationship Id="rId110" Type="http://schemas.openxmlformats.org/officeDocument/2006/relationships/hyperlink" Target="http://www.vectorbase.org/anopheles_gambiae/Gene/Summary?db=core;g=AGAP000907" TargetMode="External"/><Relationship Id="rId115" Type="http://schemas.openxmlformats.org/officeDocument/2006/relationships/hyperlink" Target="http://www.vectorbase.org/anopheles_gambiae/Gene/Summary?db=core;g=AGAP001052" TargetMode="External"/><Relationship Id="rId5" Type="http://schemas.openxmlformats.org/officeDocument/2006/relationships/hyperlink" Target="http://www.vectorbase.org/anopheles_gambiae/Gene/Summary?db=core;g=AGAP005147" TargetMode="External"/><Relationship Id="rId61" Type="http://schemas.openxmlformats.org/officeDocument/2006/relationships/hyperlink" Target="http://www.vectorbase.org/anopheles_gambiae/Gene/Summary?db=core;g=AGAP002666" TargetMode="External"/><Relationship Id="rId82" Type="http://schemas.openxmlformats.org/officeDocument/2006/relationships/hyperlink" Target="http://www.vectorbase.org/anopheles_gambiae/Gene/Summary?db=core;g=AGAP011566" TargetMode="External"/><Relationship Id="rId90" Type="http://schemas.openxmlformats.org/officeDocument/2006/relationships/hyperlink" Target="http://www.vectorbase.org/anopheles_gambiae/Gene/Summary?db=core;g=AGAP012396" TargetMode="External"/><Relationship Id="rId95" Type="http://schemas.openxmlformats.org/officeDocument/2006/relationships/hyperlink" Target="http://www.vectorbase.org/anopheles_gambiae/Gene/Summary?db=core;g=AGAP008318" TargetMode="External"/><Relationship Id="rId19" Type="http://schemas.openxmlformats.org/officeDocument/2006/relationships/hyperlink" Target="http://www.vectorbase.org/anopheles_gambiae/Gene/Summary?db=core;g=AGAP005478" TargetMode="External"/><Relationship Id="rId14" Type="http://schemas.openxmlformats.org/officeDocument/2006/relationships/hyperlink" Target="http://www.vectorbase.org/anopheles_gambiae/Gene/Summary?db=core;g=AGAP005473" TargetMode="External"/><Relationship Id="rId22" Type="http://schemas.openxmlformats.org/officeDocument/2006/relationships/hyperlink" Target="http://www.vectorbase.org/anopheles_gambiae/Gene/Summary?db=core;g=AGAP005661" TargetMode="External"/><Relationship Id="rId27" Type="http://schemas.openxmlformats.org/officeDocument/2006/relationships/hyperlink" Target="http://www.vectorbase.org/anopheles_gambiae/Gene/Summary?db=core;g=AGAP006644" TargetMode="External"/><Relationship Id="rId30" Type="http://schemas.openxmlformats.org/officeDocument/2006/relationships/hyperlink" Target="http://www.vectorbase.org/anopheles_gambiae/Gene/Summary?db=core;g=AGAP007012" TargetMode="External"/><Relationship Id="rId35" Type="http://schemas.openxmlformats.org/officeDocument/2006/relationships/hyperlink" Target="http://www.vectorbase.org/anopheles_gambiae/Gene/Summary?db=core;g=AGAP007150" TargetMode="External"/><Relationship Id="rId43" Type="http://schemas.openxmlformats.org/officeDocument/2006/relationships/hyperlink" Target="http://www.vectorbase.org/anopheles_gambiae/Gene/Summary?db=core;g=AGAP007387" TargetMode="External"/><Relationship Id="rId48" Type="http://schemas.openxmlformats.org/officeDocument/2006/relationships/hyperlink" Target="http://www.vectorbase.org/anopheles_gambiae/Gene/Summary?db=core;g=AGAP007723" TargetMode="External"/><Relationship Id="rId56" Type="http://schemas.openxmlformats.org/officeDocument/2006/relationships/hyperlink" Target="http://www.vectorbase.org/anopheles_gambiae/Gene/Summary?db=core;g=AGAP013225" TargetMode="External"/><Relationship Id="rId64" Type="http://schemas.openxmlformats.org/officeDocument/2006/relationships/hyperlink" Target="http://www.vectorbase.org/anopheles_gambiae/Gene/Summary?db=core;g=AGAP004208" TargetMode="External"/><Relationship Id="rId69" Type="http://schemas.openxmlformats.org/officeDocument/2006/relationships/hyperlink" Target="http://www.vectorbase.org/anopheles_gambiae/Gene/Summary?db=core;g=AGAP010798" TargetMode="External"/><Relationship Id="rId77" Type="http://schemas.openxmlformats.org/officeDocument/2006/relationships/hyperlink" Target="http://www.vectorbase.org/anopheles_gambiae/Gene/Summary?db=core;g=AGAP011277" TargetMode="External"/><Relationship Id="rId100" Type="http://schemas.openxmlformats.org/officeDocument/2006/relationships/hyperlink" Target="http://www.vectorbase.org/anopheles_gambiae/Gene/Summary?db=core;g=AGAP009661" TargetMode="External"/><Relationship Id="rId105" Type="http://schemas.openxmlformats.org/officeDocument/2006/relationships/hyperlink" Target="http://www.vectorbase.org/anopheles_gambiae/Gene/Summary?db=core;g=AGAP010281" TargetMode="External"/><Relationship Id="rId113" Type="http://schemas.openxmlformats.org/officeDocument/2006/relationships/hyperlink" Target="http://www.vectorbase.org/anopheles_gambiae/Gene/Summary?db=core;g=AGAP001002" TargetMode="External"/><Relationship Id="rId8" Type="http://schemas.openxmlformats.org/officeDocument/2006/relationships/hyperlink" Target="http://www.vectorbase.org/anopheles_gambiae/Gene/Summary?db=core;g=AGAP005205" TargetMode="External"/><Relationship Id="rId51" Type="http://schemas.openxmlformats.org/officeDocument/2006/relationships/hyperlink" Target="http://www.vectorbase.org/anopheles_gambiae/Gene/Summary?db=core;g=AGAP001944" TargetMode="External"/><Relationship Id="rId72" Type="http://schemas.openxmlformats.org/officeDocument/2006/relationships/hyperlink" Target="http://www.vectorbase.org/anopheles_gambiae/Gene/Summary?db=core;g=AGAP011147" TargetMode="External"/><Relationship Id="rId80" Type="http://schemas.openxmlformats.org/officeDocument/2006/relationships/hyperlink" Target="http://www.vectorbase.org/anopheles_gambiae/Gene/Summary?db=core;g=AGAP011415" TargetMode="External"/><Relationship Id="rId85" Type="http://schemas.openxmlformats.org/officeDocument/2006/relationships/hyperlink" Target="http://www.vectorbase.org/anopheles_gambiae/Gene/Summary?db=core;g=AGAP011785" TargetMode="External"/><Relationship Id="rId93" Type="http://schemas.openxmlformats.org/officeDocument/2006/relationships/hyperlink" Target="http://www.vectorbase.org/anopheles_gambiae/Gene/Summary?db=core;g=AGAP008068" TargetMode="External"/><Relationship Id="rId98" Type="http://schemas.openxmlformats.org/officeDocument/2006/relationships/hyperlink" Target="http://www.vectorbase.org/anopheles_gambiae/Gene/Summary?db=core;g=AGAP009531" TargetMode="External"/><Relationship Id="rId3" Type="http://schemas.openxmlformats.org/officeDocument/2006/relationships/hyperlink" Target="http://www.vectorbase.org/anopheles_gambiae/Gene/Summary?db=core;g=AGAP004931" TargetMode="External"/><Relationship Id="rId12" Type="http://schemas.openxmlformats.org/officeDocument/2006/relationships/hyperlink" Target="http://www.vectorbase.org/anopheles_gambiae/Gene/Summary?db=core;g=AGAP005244" TargetMode="External"/><Relationship Id="rId17" Type="http://schemas.openxmlformats.org/officeDocument/2006/relationships/hyperlink" Target="http://www.vectorbase.org/anopheles_gambiae/Gene/Summary?db=core;g=AGAP005476" TargetMode="External"/><Relationship Id="rId25" Type="http://schemas.openxmlformats.org/officeDocument/2006/relationships/hyperlink" Target="http://www.vectorbase.org/anopheles_gambiae/Gene/Summary?db=core;g=AGAP006428" TargetMode="External"/><Relationship Id="rId33" Type="http://schemas.openxmlformats.org/officeDocument/2006/relationships/hyperlink" Target="http://www.vectorbase.org/anopheles_gambiae/Gene/Summary?db=core;g=AGAP007148" TargetMode="External"/><Relationship Id="rId38" Type="http://schemas.openxmlformats.org/officeDocument/2006/relationships/hyperlink" Target="http://www.vectorbase.org/anopheles_gambiae/Gene/Summary?db=core;g=AGAP007153" TargetMode="External"/><Relationship Id="rId46" Type="http://schemas.openxmlformats.org/officeDocument/2006/relationships/hyperlink" Target="http://www.vectorbase.org/anopheles_gambiae/Gene/Summary?db=core;g=AGAP007550" TargetMode="External"/><Relationship Id="rId59" Type="http://schemas.openxmlformats.org/officeDocument/2006/relationships/hyperlink" Target="http://www.vectorbase.org/anopheles_gambiae/Gene/Summary?db=core;g=AGAP002665" TargetMode="External"/><Relationship Id="rId67" Type="http://schemas.openxmlformats.org/officeDocument/2006/relationships/hyperlink" Target="http://www.vectorbase.org/anopheles_gambiae/Gene/Summary?db=core;g=AGAP010394" TargetMode="External"/><Relationship Id="rId103" Type="http://schemas.openxmlformats.org/officeDocument/2006/relationships/hyperlink" Target="http://www.vectorbase.org/anopheles_gambiae/Gene/Summary?db=core;g=AGAP009848" TargetMode="External"/><Relationship Id="rId108" Type="http://schemas.openxmlformats.org/officeDocument/2006/relationships/hyperlink" Target="http://www.vectorbase.org/anopheles_gambiae/Gene/Summary?db=core;g=AGAP000596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://www.vectorbase.org/anopheles_gambiae/Gene/Summary?db=core;g=AGAP005479" TargetMode="External"/><Relationship Id="rId41" Type="http://schemas.openxmlformats.org/officeDocument/2006/relationships/hyperlink" Target="http://www.vectorbase.org/anopheles_gambiae/Gene/Summary?db=core;g=AGAP007291" TargetMode="External"/><Relationship Id="rId54" Type="http://schemas.openxmlformats.org/officeDocument/2006/relationships/hyperlink" Target="http://www.vectorbase.org/anopheles_gambiae/Gene/Summary?db=core;g=AGAP013353" TargetMode="External"/><Relationship Id="rId62" Type="http://schemas.openxmlformats.org/officeDocument/2006/relationships/hyperlink" Target="http://www.vectorbase.org/anopheles_gambiae/Gene/Summary?db=core;g=AGAP002664" TargetMode="External"/><Relationship Id="rId70" Type="http://schemas.openxmlformats.org/officeDocument/2006/relationships/hyperlink" Target="http://www.vectorbase.org/anopheles_gambiae/Gene/Summary?db=core;g=AGAP010940" TargetMode="External"/><Relationship Id="rId75" Type="http://schemas.openxmlformats.org/officeDocument/2006/relationships/hyperlink" Target="http://www.vectorbase.org/anopheles_gambiae/Gene/Summary?db=core;g=AGAP011150" TargetMode="External"/><Relationship Id="rId83" Type="http://schemas.openxmlformats.org/officeDocument/2006/relationships/hyperlink" Target="http://www.vectorbase.org/anopheles_gambiae/Gene/Summary?db=core;g=AGAP011618" TargetMode="External"/><Relationship Id="rId88" Type="http://schemas.openxmlformats.org/officeDocument/2006/relationships/hyperlink" Target="http://www.vectorbase.org/anopheles_gambiae/Gene/Summary?db=core;g=AGAP012252" TargetMode="External"/><Relationship Id="rId91" Type="http://schemas.openxmlformats.org/officeDocument/2006/relationships/hyperlink" Target="http://www.vectorbase.org/anopheles_gambiae/Gene/Summary?db=core;g=AGAP012397" TargetMode="External"/><Relationship Id="rId96" Type="http://schemas.openxmlformats.org/officeDocument/2006/relationships/hyperlink" Target="http://www.vectorbase.org/anopheles_gambiae/Gene/Summary?db=core;g=AGAP008319" TargetMode="External"/><Relationship Id="rId111" Type="http://schemas.openxmlformats.org/officeDocument/2006/relationships/hyperlink" Target="http://www.vectorbase.org/anopheles_gambiae/Gene/Summary?db=core;g=AGAP000908" TargetMode="External"/><Relationship Id="rId1" Type="http://schemas.openxmlformats.org/officeDocument/2006/relationships/hyperlink" Target="http://www.vectorbase.org/anopheles_gambiae/Gene/Summary?db=core;g=AGAP004783" TargetMode="External"/><Relationship Id="rId6" Type="http://schemas.openxmlformats.org/officeDocument/2006/relationships/hyperlink" Target="http://www.vectorbase.org/anopheles_gambiae/Gene/Summary?db=core;g=AGAP005156" TargetMode="External"/><Relationship Id="rId15" Type="http://schemas.openxmlformats.org/officeDocument/2006/relationships/hyperlink" Target="http://www.vectorbase.org/anopheles_gambiae/Gene/Summary?db=core;g=AGAP005474" TargetMode="External"/><Relationship Id="rId23" Type="http://schemas.openxmlformats.org/officeDocument/2006/relationships/hyperlink" Target="http://www.vectorbase.org/anopheles_gambiae/Gene/Summary?db=core;g=AGAP006186" TargetMode="External"/><Relationship Id="rId28" Type="http://schemas.openxmlformats.org/officeDocument/2006/relationships/hyperlink" Target="http://www.vectorbase.org/anopheles_gambiae/Gene/Summary?db=core;g=AGAP006784" TargetMode="External"/><Relationship Id="rId36" Type="http://schemas.openxmlformats.org/officeDocument/2006/relationships/hyperlink" Target="http://www.vectorbase.org/anopheles_gambiae/Gene/Summary?db=core;g=AGAP007151" TargetMode="External"/><Relationship Id="rId49" Type="http://schemas.openxmlformats.org/officeDocument/2006/relationships/hyperlink" Target="http://www.vectorbase.org/anopheles_gambiae/Gene/Summary?db=core;g=AGAP001179" TargetMode="External"/><Relationship Id="rId57" Type="http://schemas.openxmlformats.org/officeDocument/2006/relationships/hyperlink" Target="http://www.vectorbase.org/anopheles_gambiae/Gene/Summary?db=core;g=AGAP013456" TargetMode="External"/><Relationship Id="rId106" Type="http://schemas.openxmlformats.org/officeDocument/2006/relationships/hyperlink" Target="http://www.vectorbase.org/anopheles_gambiae/Gene/Summary?db=core;g=AGAP000150" TargetMode="External"/><Relationship Id="rId114" Type="http://schemas.openxmlformats.org/officeDocument/2006/relationships/hyperlink" Target="http://www.vectorbase.org/anopheles_gambiae/Gene/Summary?db=core;g=AGAP001004" TargetMode="External"/><Relationship Id="rId10" Type="http://schemas.openxmlformats.org/officeDocument/2006/relationships/hyperlink" Target="http://www.vectorbase.org/anopheles_gambiae/Gene/Summary?db=core;g=AGAP005216" TargetMode="External"/><Relationship Id="rId31" Type="http://schemas.openxmlformats.org/officeDocument/2006/relationships/hyperlink" Target="http://www.vectorbase.org/anopheles_gambiae/Gene/Summary?db=core;g=AGAP007045" TargetMode="External"/><Relationship Id="rId44" Type="http://schemas.openxmlformats.org/officeDocument/2006/relationships/hyperlink" Target="http://www.vectorbase.org/anopheles_gambiae/Gene/Summary?db=core;g=AGAP007388" TargetMode="External"/><Relationship Id="rId52" Type="http://schemas.openxmlformats.org/officeDocument/2006/relationships/hyperlink" Target="http://www.vectorbase.org/anopheles_gambiae/Gene/Summary?db=core;g=AGAP002094" TargetMode="External"/><Relationship Id="rId60" Type="http://schemas.openxmlformats.org/officeDocument/2006/relationships/hyperlink" Target="http://www.vectorbase.org/anopheles_gambiae/Gene/Summary?db=core;g=AGAP002667" TargetMode="External"/><Relationship Id="rId65" Type="http://schemas.openxmlformats.org/officeDocument/2006/relationships/hyperlink" Target="http://www.vectorbase.org/anopheles_gambiae/Gene/Summary?db=core;g=AGAP004223" TargetMode="External"/><Relationship Id="rId73" Type="http://schemas.openxmlformats.org/officeDocument/2006/relationships/hyperlink" Target="http://www.vectorbase.org/anopheles_gambiae/Gene/Summary?db=core;g=AGAP011148" TargetMode="External"/><Relationship Id="rId78" Type="http://schemas.openxmlformats.org/officeDocument/2006/relationships/hyperlink" Target="http://www.vectorbase.org/anopheles_gambiae/Gene/Summary?db=core;g=AGAP011278" TargetMode="External"/><Relationship Id="rId81" Type="http://schemas.openxmlformats.org/officeDocument/2006/relationships/hyperlink" Target="http://www.vectorbase.org/anopheles_gambiae/Gene/Summary?db=core;g=AGAP011506" TargetMode="External"/><Relationship Id="rId86" Type="http://schemas.openxmlformats.org/officeDocument/2006/relationships/hyperlink" Target="http://www.vectorbase.org/anopheles_gambiae/Gene/Summary?db=core;g=AGAP011786" TargetMode="External"/><Relationship Id="rId94" Type="http://schemas.openxmlformats.org/officeDocument/2006/relationships/hyperlink" Target="http://www.vectorbase.org/anopheles_gambiae/Gene/Summary?db=core;g=AGAP008068" TargetMode="External"/><Relationship Id="rId99" Type="http://schemas.openxmlformats.org/officeDocument/2006/relationships/hyperlink" Target="http://www.vectorbase.org/anopheles_gambiae/Gene/Summary?db=core;g=AGAP009532" TargetMode="External"/><Relationship Id="rId101" Type="http://schemas.openxmlformats.org/officeDocument/2006/relationships/hyperlink" Target="http://www.vectorbase.org/anopheles_gambiae/Gene/Summary?db=core;g=AGAP009804" TargetMode="External"/><Relationship Id="rId4" Type="http://schemas.openxmlformats.org/officeDocument/2006/relationships/hyperlink" Target="http://www.vectorbase.org/anopheles_gambiae/Gene/Summary?db=core;g=AGAP005143" TargetMode="External"/><Relationship Id="rId9" Type="http://schemas.openxmlformats.org/officeDocument/2006/relationships/hyperlink" Target="http://www.vectorbase.org/anopheles_gambiae/Gene/Summary?db=core;g=AGAP005206" TargetMode="External"/><Relationship Id="rId13" Type="http://schemas.openxmlformats.org/officeDocument/2006/relationships/hyperlink" Target="http://www.vectorbase.org/anopheles_gambiae/Gene/Summary?db=core;g=AGAP005287" TargetMode="External"/><Relationship Id="rId18" Type="http://schemas.openxmlformats.org/officeDocument/2006/relationships/hyperlink" Target="http://www.vectorbase.org/anopheles_gambiae/Gene/Summary?db=core;g=AGAP005477" TargetMode="External"/><Relationship Id="rId39" Type="http://schemas.openxmlformats.org/officeDocument/2006/relationships/hyperlink" Target="http://www.vectorbase.org/anopheles_gambiae/Gene/Summary?db=core;g=AGAP007154" TargetMode="External"/><Relationship Id="rId109" Type="http://schemas.openxmlformats.org/officeDocument/2006/relationships/hyperlink" Target="http://www.vectorbase.org/anopheles_gambiae/Gene/Summary?db=core;g=AGAP000595" TargetMode="External"/><Relationship Id="rId34" Type="http://schemas.openxmlformats.org/officeDocument/2006/relationships/hyperlink" Target="http://www.vectorbase.org/anopheles_gambiae/Gene/Summary?db=core;g=AGAP007149" TargetMode="External"/><Relationship Id="rId50" Type="http://schemas.openxmlformats.org/officeDocument/2006/relationships/hyperlink" Target="http://www.vectorbase.org/anopheles_gambiae/Gene/Summary?db=core;g=AGAP001446" TargetMode="External"/><Relationship Id="rId55" Type="http://schemas.openxmlformats.org/officeDocument/2006/relationships/hyperlink" Target="http://www.vectorbase.org/anopheles_gambiae/Gene/Summary?db=core;g=AGAP013322" TargetMode="External"/><Relationship Id="rId76" Type="http://schemas.openxmlformats.org/officeDocument/2006/relationships/hyperlink" Target="http://www.vectorbase.org/anopheles_gambiae/Gene/Summary?db=core;g=AGAP011151" TargetMode="External"/><Relationship Id="rId97" Type="http://schemas.openxmlformats.org/officeDocument/2006/relationships/hyperlink" Target="http://www.vectorbase.org/anopheles_gambiae/Gene/Summary?db=core;g=AGAP008648" TargetMode="External"/><Relationship Id="rId104" Type="http://schemas.openxmlformats.org/officeDocument/2006/relationships/hyperlink" Target="http://www.vectorbase.org/anopheles_gambiae/Gene/Summary?db=core;g=AGAP010015" TargetMode="External"/><Relationship Id="rId7" Type="http://schemas.openxmlformats.org/officeDocument/2006/relationships/hyperlink" Target="http://www.vectorbase.org/anopheles_gambiae/Gene/Summary?db=core;g=AGAP005203" TargetMode="External"/><Relationship Id="rId71" Type="http://schemas.openxmlformats.org/officeDocument/2006/relationships/hyperlink" Target="http://www.vectorbase.org/anopheles_gambiae/Gene/Summary?db=core;g=AGAP010941" TargetMode="External"/><Relationship Id="rId92" Type="http://schemas.openxmlformats.org/officeDocument/2006/relationships/hyperlink" Target="http://www.vectorbase.org/anopheles_gambiae/Gene/Summary?db=core;g=AGAP012398" TargetMode="External"/><Relationship Id="rId2" Type="http://schemas.openxmlformats.org/officeDocument/2006/relationships/hyperlink" Target="http://www.vectorbase.org/anopheles_gambiae/Gene/Summary?db=core;g=AGAP004784" TargetMode="External"/><Relationship Id="rId29" Type="http://schemas.openxmlformats.org/officeDocument/2006/relationships/hyperlink" Target="http://www.vectorbase.org/anopheles_gambiae/Gene/Summary?db=core;g=AGAP006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tabSelected="1" workbookViewId="0">
      <selection activeCell="J123" sqref="J123"/>
    </sheetView>
  </sheetViews>
  <sheetFormatPr defaultRowHeight="15" x14ac:dyDescent="0.25"/>
  <cols>
    <col min="1" max="1" width="19.140625" customWidth="1"/>
    <col min="2" max="2" width="16.5703125" customWidth="1"/>
    <col min="3" max="3" width="22.5703125" customWidth="1"/>
    <col min="4" max="4" width="21.42578125" customWidth="1"/>
    <col min="5" max="5" width="29.7109375" customWidth="1"/>
    <col min="6" max="8" width="13.42578125" customWidth="1"/>
    <col min="9" max="9" width="21" style="3" customWidth="1"/>
    <col min="10" max="10" width="17.85546875" customWidth="1"/>
    <col min="11" max="11" width="18.42578125" customWidth="1"/>
    <col min="12" max="12" width="21.140625" customWidth="1"/>
    <col min="13" max="13" width="16.85546875" customWidth="1"/>
    <col min="14" max="14" width="12.85546875" customWidth="1"/>
    <col min="15" max="15" width="15.85546875" customWidth="1"/>
    <col min="16" max="16" width="15" customWidth="1"/>
  </cols>
  <sheetData>
    <row r="1" spans="1:16" s="2" customFormat="1" ht="16.5" thickTop="1" thickBot="1" x14ac:dyDescent="0.3">
      <c r="A1" s="2" t="s">
        <v>260</v>
      </c>
      <c r="B1" s="2" t="s">
        <v>261</v>
      </c>
      <c r="C1" s="1" t="s">
        <v>334</v>
      </c>
      <c r="D1" s="1" t="s">
        <v>335</v>
      </c>
      <c r="E1" s="1" t="s">
        <v>336</v>
      </c>
      <c r="F1" s="2" t="s">
        <v>262</v>
      </c>
      <c r="G1" s="2" t="s">
        <v>263</v>
      </c>
      <c r="H1" s="2" t="s">
        <v>264</v>
      </c>
      <c r="I1" s="2" t="s">
        <v>337</v>
      </c>
      <c r="J1" s="5" t="s">
        <v>259</v>
      </c>
      <c r="K1" s="5"/>
      <c r="L1" s="5"/>
      <c r="M1" s="5"/>
      <c r="N1" s="5"/>
      <c r="O1" s="5"/>
      <c r="P1" s="5"/>
    </row>
    <row r="2" spans="1:16" ht="15.75" thickTop="1" x14ac:dyDescent="0.25">
      <c r="A2" t="s">
        <v>101</v>
      </c>
      <c r="B2" t="s">
        <v>1</v>
      </c>
      <c r="C2">
        <v>0.207045486</v>
      </c>
      <c r="D2">
        <v>0.74409836299999998</v>
      </c>
      <c r="E2">
        <v>0.53705287700000004</v>
      </c>
      <c r="F2">
        <v>3518656</v>
      </c>
      <c r="G2">
        <f>F2-5000</f>
        <v>3513656</v>
      </c>
      <c r="H2">
        <f>F2+5000</f>
        <v>3523656</v>
      </c>
      <c r="I2" s="3" t="s">
        <v>265</v>
      </c>
      <c r="J2" t="s">
        <v>102</v>
      </c>
      <c r="K2" t="s">
        <v>177</v>
      </c>
    </row>
    <row r="3" spans="1:16" x14ac:dyDescent="0.25">
      <c r="A3" t="s">
        <v>36</v>
      </c>
      <c r="B3" t="s">
        <v>1</v>
      </c>
      <c r="C3">
        <v>0.28214573599999998</v>
      </c>
      <c r="D3">
        <v>0.88738062699999998</v>
      </c>
      <c r="E3">
        <v>0.60523489100000005</v>
      </c>
      <c r="F3">
        <v>5323700</v>
      </c>
      <c r="G3">
        <f t="shared" ref="G3:G66" si="0">F3-5000</f>
        <v>5318700</v>
      </c>
      <c r="H3">
        <f t="shared" ref="H3:H66" si="1">F3+5000</f>
        <v>5328700</v>
      </c>
      <c r="I3" s="4" t="s">
        <v>266</v>
      </c>
    </row>
    <row r="4" spans="1:16" x14ac:dyDescent="0.25">
      <c r="A4" t="s">
        <v>62</v>
      </c>
      <c r="B4" t="s">
        <v>1</v>
      </c>
      <c r="C4">
        <v>0.196137175</v>
      </c>
      <c r="D4">
        <v>0.75936753899999998</v>
      </c>
      <c r="E4">
        <v>0.56323036400000004</v>
      </c>
      <c r="F4">
        <v>6129603</v>
      </c>
      <c r="G4">
        <f t="shared" si="0"/>
        <v>6124603</v>
      </c>
      <c r="H4">
        <f t="shared" si="1"/>
        <v>6134603</v>
      </c>
      <c r="I4" s="4"/>
      <c r="J4" t="s">
        <v>63</v>
      </c>
    </row>
    <row r="5" spans="1:16" x14ac:dyDescent="0.25">
      <c r="A5" t="s">
        <v>137</v>
      </c>
      <c r="B5" t="s">
        <v>1</v>
      </c>
      <c r="C5">
        <v>7.4191604999999994E-2</v>
      </c>
      <c r="D5">
        <v>0.59116487799999995</v>
      </c>
      <c r="E5">
        <v>0.51697327299999996</v>
      </c>
      <c r="F5">
        <v>9499844</v>
      </c>
      <c r="G5">
        <f t="shared" si="0"/>
        <v>9494844</v>
      </c>
      <c r="H5">
        <f t="shared" si="1"/>
        <v>9504844</v>
      </c>
      <c r="I5" s="4" t="s">
        <v>267</v>
      </c>
    </row>
    <row r="6" spans="1:16" x14ac:dyDescent="0.25">
      <c r="A6" t="s">
        <v>92</v>
      </c>
      <c r="B6" t="s">
        <v>1</v>
      </c>
      <c r="C6">
        <v>0.77696048799999995</v>
      </c>
      <c r="D6">
        <v>0.23598740700000001</v>
      </c>
      <c r="E6">
        <v>0.54097308099999997</v>
      </c>
      <c r="F6">
        <v>10421601</v>
      </c>
      <c r="G6">
        <f t="shared" si="0"/>
        <v>10416601</v>
      </c>
      <c r="H6">
        <f t="shared" si="1"/>
        <v>10426601</v>
      </c>
      <c r="I6" s="4"/>
    </row>
    <row r="7" spans="1:16" x14ac:dyDescent="0.25">
      <c r="A7" t="s">
        <v>39</v>
      </c>
      <c r="B7" t="s">
        <v>1</v>
      </c>
      <c r="C7">
        <v>8.4649773999999997E-2</v>
      </c>
      <c r="D7">
        <v>0.68907691900000001</v>
      </c>
      <c r="E7">
        <v>0.60442714500000005</v>
      </c>
      <c r="F7">
        <v>10482763</v>
      </c>
      <c r="G7">
        <f t="shared" si="0"/>
        <v>10477763</v>
      </c>
      <c r="H7">
        <f t="shared" si="1"/>
        <v>10487763</v>
      </c>
      <c r="I7" s="4"/>
      <c r="J7" t="s">
        <v>40</v>
      </c>
    </row>
    <row r="8" spans="1:16" x14ac:dyDescent="0.25">
      <c r="A8" t="s">
        <v>37</v>
      </c>
      <c r="B8" t="s">
        <v>1</v>
      </c>
      <c r="C8">
        <v>0.86292965700000002</v>
      </c>
      <c r="D8">
        <v>0.25781029799999999</v>
      </c>
      <c r="E8">
        <v>0.60511935900000002</v>
      </c>
      <c r="F8">
        <v>10562614</v>
      </c>
      <c r="G8">
        <f t="shared" si="0"/>
        <v>10557614</v>
      </c>
      <c r="H8">
        <f t="shared" si="1"/>
        <v>10567614</v>
      </c>
      <c r="I8" s="4"/>
      <c r="J8" t="s">
        <v>38</v>
      </c>
    </row>
    <row r="9" spans="1:16" x14ac:dyDescent="0.25">
      <c r="A9" t="s">
        <v>147</v>
      </c>
      <c r="B9" t="s">
        <v>1</v>
      </c>
      <c r="C9">
        <v>0.35497877500000002</v>
      </c>
      <c r="D9">
        <v>0.868380292</v>
      </c>
      <c r="E9">
        <v>0.51340151699999992</v>
      </c>
      <c r="F9">
        <v>10693205</v>
      </c>
      <c r="G9">
        <f t="shared" si="0"/>
        <v>10688205</v>
      </c>
      <c r="H9">
        <f t="shared" si="1"/>
        <v>10698205</v>
      </c>
      <c r="I9" s="4"/>
      <c r="J9" t="s">
        <v>148</v>
      </c>
    </row>
    <row r="10" spans="1:16" x14ac:dyDescent="0.25">
      <c r="A10" t="s">
        <v>141</v>
      </c>
      <c r="B10" t="s">
        <v>1</v>
      </c>
      <c r="C10">
        <v>0.109864105</v>
      </c>
      <c r="D10">
        <v>0.62603006500000002</v>
      </c>
      <c r="E10">
        <v>0.51616596000000003</v>
      </c>
      <c r="F10">
        <v>12210700</v>
      </c>
      <c r="G10">
        <f t="shared" si="0"/>
        <v>12205700</v>
      </c>
      <c r="H10">
        <f t="shared" si="1"/>
        <v>12215700</v>
      </c>
      <c r="I10" s="4" t="s">
        <v>268</v>
      </c>
      <c r="J10" t="s">
        <v>142</v>
      </c>
      <c r="K10" t="s">
        <v>179</v>
      </c>
    </row>
    <row r="11" spans="1:16" x14ac:dyDescent="0.25">
      <c r="A11" t="s">
        <v>20</v>
      </c>
      <c r="B11" t="s">
        <v>1</v>
      </c>
      <c r="C11">
        <v>0.123258376</v>
      </c>
      <c r="D11">
        <v>0.80254039300000002</v>
      </c>
      <c r="E11">
        <v>0.67928201700000002</v>
      </c>
      <c r="F11">
        <v>12228038</v>
      </c>
      <c r="G11">
        <f t="shared" si="0"/>
        <v>12223038</v>
      </c>
      <c r="H11">
        <f t="shared" si="1"/>
        <v>12233038</v>
      </c>
      <c r="I11" s="4"/>
      <c r="J11" t="s">
        <v>21</v>
      </c>
    </row>
    <row r="12" spans="1:16" x14ac:dyDescent="0.25">
      <c r="A12" t="s">
        <v>0</v>
      </c>
      <c r="B12" t="s">
        <v>1</v>
      </c>
      <c r="C12">
        <v>0.94319107899999999</v>
      </c>
      <c r="D12">
        <v>0.15451620899999999</v>
      </c>
      <c r="E12">
        <v>0.78867487000000003</v>
      </c>
      <c r="F12">
        <v>12239158</v>
      </c>
      <c r="G12">
        <f t="shared" si="0"/>
        <v>12234158</v>
      </c>
      <c r="H12">
        <f t="shared" si="1"/>
        <v>12244158</v>
      </c>
      <c r="I12" s="4"/>
    </row>
    <row r="13" spans="1:16" x14ac:dyDescent="0.25">
      <c r="A13" t="s">
        <v>31</v>
      </c>
      <c r="B13" t="s">
        <v>1</v>
      </c>
      <c r="C13">
        <v>0.89593798199999997</v>
      </c>
      <c r="D13">
        <v>0.271609133</v>
      </c>
      <c r="E13">
        <v>0.62432884899999996</v>
      </c>
      <c r="F13">
        <v>12327390</v>
      </c>
      <c r="G13">
        <f t="shared" si="0"/>
        <v>12322390</v>
      </c>
      <c r="H13">
        <f t="shared" si="1"/>
        <v>12332390</v>
      </c>
      <c r="I13" s="4"/>
    </row>
    <row r="14" spans="1:16" x14ac:dyDescent="0.25">
      <c r="A14" t="s">
        <v>15</v>
      </c>
      <c r="B14" t="s">
        <v>1</v>
      </c>
      <c r="C14">
        <v>7.3806731E-2</v>
      </c>
      <c r="D14">
        <v>0.76108958999999998</v>
      </c>
      <c r="E14">
        <v>0.68728285899999997</v>
      </c>
      <c r="F14">
        <v>12416410</v>
      </c>
      <c r="G14">
        <f t="shared" si="0"/>
        <v>12411410</v>
      </c>
      <c r="H14">
        <f t="shared" si="1"/>
        <v>12421410</v>
      </c>
      <c r="I14" s="4"/>
      <c r="J14" t="s">
        <v>16</v>
      </c>
      <c r="K14" t="s">
        <v>178</v>
      </c>
    </row>
    <row r="15" spans="1:16" x14ac:dyDescent="0.25">
      <c r="A15" t="s">
        <v>47</v>
      </c>
      <c r="B15" t="s">
        <v>1</v>
      </c>
      <c r="C15">
        <v>0.69198217100000003</v>
      </c>
      <c r="D15">
        <v>0.109287648</v>
      </c>
      <c r="E15">
        <v>0.58269452300000002</v>
      </c>
      <c r="F15">
        <v>12450546</v>
      </c>
      <c r="G15">
        <f t="shared" si="0"/>
        <v>12445546</v>
      </c>
      <c r="H15">
        <f t="shared" si="1"/>
        <v>12455546</v>
      </c>
      <c r="I15" s="4"/>
    </row>
    <row r="16" spans="1:16" x14ac:dyDescent="0.25">
      <c r="A16" t="s">
        <v>90</v>
      </c>
      <c r="B16" t="s">
        <v>1</v>
      </c>
      <c r="C16">
        <v>0.61958957999999997</v>
      </c>
      <c r="D16">
        <v>7.6096691999999994E-2</v>
      </c>
      <c r="E16">
        <v>0.54349288799999995</v>
      </c>
      <c r="F16">
        <v>12569927</v>
      </c>
      <c r="G16">
        <f t="shared" si="0"/>
        <v>12564927</v>
      </c>
      <c r="H16">
        <f t="shared" si="1"/>
        <v>12574927</v>
      </c>
      <c r="I16" s="4"/>
    </row>
    <row r="17" spans="1:16" x14ac:dyDescent="0.25">
      <c r="A17" t="s">
        <v>48</v>
      </c>
      <c r="B17" t="s">
        <v>1</v>
      </c>
      <c r="C17">
        <v>5.0531570999999997E-2</v>
      </c>
      <c r="D17">
        <v>0.631808751</v>
      </c>
      <c r="E17">
        <v>0.58127718000000006</v>
      </c>
      <c r="F17">
        <v>12823420</v>
      </c>
      <c r="G17">
        <f t="shared" si="0"/>
        <v>12818420</v>
      </c>
      <c r="H17">
        <f t="shared" si="1"/>
        <v>12828420</v>
      </c>
      <c r="I17" s="4"/>
      <c r="J17" t="s">
        <v>49</v>
      </c>
    </row>
    <row r="18" spans="1:16" x14ac:dyDescent="0.25">
      <c r="A18" t="s">
        <v>75</v>
      </c>
      <c r="B18" t="s">
        <v>1</v>
      </c>
      <c r="C18">
        <v>0.22627234099999999</v>
      </c>
      <c r="D18">
        <v>0.77851521899999998</v>
      </c>
      <c r="E18">
        <v>0.55224287799999994</v>
      </c>
      <c r="F18">
        <v>13668860</v>
      </c>
      <c r="G18">
        <f t="shared" si="0"/>
        <v>13663860</v>
      </c>
      <c r="H18">
        <f t="shared" si="1"/>
        <v>13673860</v>
      </c>
      <c r="I18" s="4"/>
      <c r="J18" t="s">
        <v>76</v>
      </c>
    </row>
    <row r="19" spans="1:16" x14ac:dyDescent="0.25">
      <c r="A19" t="s">
        <v>149</v>
      </c>
      <c r="B19" t="s">
        <v>1</v>
      </c>
      <c r="C19">
        <v>0.70955668699999996</v>
      </c>
      <c r="D19">
        <v>0.19712142799999999</v>
      </c>
      <c r="E19">
        <v>0.51243525899999998</v>
      </c>
      <c r="F19">
        <v>16074637</v>
      </c>
      <c r="G19">
        <f t="shared" si="0"/>
        <v>16069637</v>
      </c>
      <c r="H19">
        <f t="shared" si="1"/>
        <v>16079637</v>
      </c>
      <c r="I19" s="4" t="s">
        <v>269</v>
      </c>
      <c r="J19" t="s">
        <v>150</v>
      </c>
      <c r="K19" t="s">
        <v>180</v>
      </c>
      <c r="L19" t="s">
        <v>181</v>
      </c>
      <c r="M19" t="s">
        <v>182</v>
      </c>
      <c r="N19" t="s">
        <v>183</v>
      </c>
      <c r="O19" t="s">
        <v>184</v>
      </c>
      <c r="P19" t="s">
        <v>185</v>
      </c>
    </row>
    <row r="20" spans="1:16" x14ac:dyDescent="0.25">
      <c r="A20" t="s">
        <v>169</v>
      </c>
      <c r="B20" t="s">
        <v>1</v>
      </c>
      <c r="C20">
        <v>0.259492265</v>
      </c>
      <c r="D20">
        <v>0.76278811199999996</v>
      </c>
      <c r="E20">
        <v>0.50329584699999996</v>
      </c>
      <c r="F20">
        <v>16227362</v>
      </c>
      <c r="G20">
        <f t="shared" si="0"/>
        <v>16222362</v>
      </c>
      <c r="H20">
        <f t="shared" si="1"/>
        <v>16232362</v>
      </c>
      <c r="I20" s="4"/>
      <c r="J20" t="s">
        <v>170</v>
      </c>
    </row>
    <row r="21" spans="1:16" x14ac:dyDescent="0.25">
      <c r="A21" t="s">
        <v>96</v>
      </c>
      <c r="B21" t="s">
        <v>1</v>
      </c>
      <c r="C21">
        <v>0.60187473300000005</v>
      </c>
      <c r="D21">
        <v>6.3419344000000002E-2</v>
      </c>
      <c r="E21">
        <v>0.53845538900000001</v>
      </c>
      <c r="F21">
        <v>18440454</v>
      </c>
      <c r="G21">
        <f t="shared" si="0"/>
        <v>18435454</v>
      </c>
      <c r="H21">
        <f t="shared" si="1"/>
        <v>18445454</v>
      </c>
      <c r="I21" s="4" t="s">
        <v>270</v>
      </c>
      <c r="J21" t="s">
        <v>97</v>
      </c>
    </row>
    <row r="22" spans="1:16" x14ac:dyDescent="0.25">
      <c r="A22" t="s">
        <v>158</v>
      </c>
      <c r="B22" t="s">
        <v>1</v>
      </c>
      <c r="C22">
        <v>0.65342581600000005</v>
      </c>
      <c r="D22">
        <v>0.143191296</v>
      </c>
      <c r="E22">
        <v>0.51023452000000002</v>
      </c>
      <c r="F22">
        <v>19303208</v>
      </c>
      <c r="G22">
        <f t="shared" si="0"/>
        <v>19298208</v>
      </c>
      <c r="H22">
        <f t="shared" si="1"/>
        <v>19308208</v>
      </c>
      <c r="I22" s="4"/>
    </row>
    <row r="23" spans="1:16" x14ac:dyDescent="0.25">
      <c r="A23" t="s">
        <v>161</v>
      </c>
      <c r="B23" t="s">
        <v>1</v>
      </c>
      <c r="C23">
        <v>0.74537072500000001</v>
      </c>
      <c r="D23">
        <v>0.23629587499999999</v>
      </c>
      <c r="E23">
        <v>0.50907484999999997</v>
      </c>
      <c r="F23">
        <v>21674505</v>
      </c>
      <c r="G23">
        <f t="shared" si="0"/>
        <v>21669505</v>
      </c>
      <c r="H23">
        <f t="shared" si="1"/>
        <v>21679505</v>
      </c>
      <c r="I23" s="3" t="s">
        <v>271</v>
      </c>
    </row>
    <row r="24" spans="1:16" x14ac:dyDescent="0.25">
      <c r="A24" t="s">
        <v>41</v>
      </c>
      <c r="B24" t="s">
        <v>1</v>
      </c>
      <c r="C24">
        <v>0.85198454999999995</v>
      </c>
      <c r="D24">
        <v>0.248016971</v>
      </c>
      <c r="E24">
        <v>0.60396757899999998</v>
      </c>
      <c r="F24">
        <v>27924370</v>
      </c>
      <c r="G24">
        <f t="shared" si="0"/>
        <v>27919370</v>
      </c>
      <c r="H24">
        <f t="shared" si="1"/>
        <v>27929370</v>
      </c>
      <c r="I24" s="3" t="s">
        <v>272</v>
      </c>
      <c r="J24" t="s">
        <v>42</v>
      </c>
    </row>
    <row r="25" spans="1:16" x14ac:dyDescent="0.25">
      <c r="A25" t="s">
        <v>57</v>
      </c>
      <c r="B25" t="s">
        <v>1</v>
      </c>
      <c r="C25">
        <v>0.72529696499999996</v>
      </c>
      <c r="D25">
        <v>0.15494136999999999</v>
      </c>
      <c r="E25">
        <v>0.57035559499999999</v>
      </c>
      <c r="F25">
        <v>31407343</v>
      </c>
      <c r="G25">
        <f t="shared" si="0"/>
        <v>31402343</v>
      </c>
      <c r="H25">
        <f t="shared" si="1"/>
        <v>31412343</v>
      </c>
      <c r="I25" s="4" t="s">
        <v>273</v>
      </c>
      <c r="J25" t="s">
        <v>58</v>
      </c>
    </row>
    <row r="26" spans="1:16" x14ac:dyDescent="0.25">
      <c r="A26" t="s">
        <v>123</v>
      </c>
      <c r="B26" t="s">
        <v>1</v>
      </c>
      <c r="C26">
        <v>0.87814603300000005</v>
      </c>
      <c r="D26">
        <v>0.35329481400000001</v>
      </c>
      <c r="E26">
        <v>0.52485121900000009</v>
      </c>
      <c r="F26">
        <v>31764861</v>
      </c>
      <c r="G26">
        <f t="shared" si="0"/>
        <v>31759861</v>
      </c>
      <c r="H26">
        <f t="shared" si="1"/>
        <v>31769861</v>
      </c>
      <c r="I26" s="4"/>
      <c r="J26" t="s">
        <v>124</v>
      </c>
    </row>
    <row r="27" spans="1:16" x14ac:dyDescent="0.25">
      <c r="A27" t="s">
        <v>144</v>
      </c>
      <c r="B27" t="s">
        <v>1</v>
      </c>
      <c r="C27">
        <v>0.42196948099999998</v>
      </c>
      <c r="D27">
        <v>0.93655581300000001</v>
      </c>
      <c r="E27">
        <v>0.51458633200000004</v>
      </c>
      <c r="F27">
        <v>31831396</v>
      </c>
      <c r="G27">
        <f t="shared" si="0"/>
        <v>31826396</v>
      </c>
      <c r="H27">
        <f t="shared" si="1"/>
        <v>31836396</v>
      </c>
      <c r="I27" s="4"/>
    </row>
    <row r="28" spans="1:16" x14ac:dyDescent="0.25">
      <c r="A28" t="s">
        <v>119</v>
      </c>
      <c r="B28" t="s">
        <v>1</v>
      </c>
      <c r="C28">
        <v>9.6166512999999995E-2</v>
      </c>
      <c r="D28">
        <v>0.62370631399999998</v>
      </c>
      <c r="E28">
        <v>0.52753980099999997</v>
      </c>
      <c r="F28">
        <v>35563670</v>
      </c>
      <c r="G28">
        <f t="shared" si="0"/>
        <v>35558670</v>
      </c>
      <c r="H28">
        <f t="shared" si="1"/>
        <v>35568670</v>
      </c>
      <c r="I28" s="3" t="s">
        <v>274</v>
      </c>
      <c r="J28" t="s">
        <v>120</v>
      </c>
      <c r="K28" t="s">
        <v>186</v>
      </c>
    </row>
    <row r="29" spans="1:16" x14ac:dyDescent="0.25">
      <c r="A29" t="s">
        <v>155</v>
      </c>
      <c r="B29" t="s">
        <v>1</v>
      </c>
      <c r="C29">
        <v>0.83700130900000003</v>
      </c>
      <c r="D29">
        <v>0.32609675999999999</v>
      </c>
      <c r="E29">
        <v>0.51090454900000004</v>
      </c>
      <c r="F29">
        <v>38192521</v>
      </c>
      <c r="G29">
        <f t="shared" si="0"/>
        <v>38187521</v>
      </c>
      <c r="H29">
        <f t="shared" si="1"/>
        <v>38197521</v>
      </c>
      <c r="I29" s="3" t="s">
        <v>275</v>
      </c>
      <c r="J29" t="s">
        <v>156</v>
      </c>
      <c r="K29" t="s">
        <v>187</v>
      </c>
    </row>
    <row r="30" spans="1:16" x14ac:dyDescent="0.25">
      <c r="A30" t="s">
        <v>64</v>
      </c>
      <c r="B30" t="s">
        <v>1</v>
      </c>
      <c r="C30">
        <v>0.74939244299999996</v>
      </c>
      <c r="D30">
        <v>0.18726894899999999</v>
      </c>
      <c r="E30">
        <v>0.56212349399999995</v>
      </c>
      <c r="F30">
        <v>40933889</v>
      </c>
      <c r="G30">
        <f t="shared" si="0"/>
        <v>40928889</v>
      </c>
      <c r="H30">
        <f t="shared" si="1"/>
        <v>40938889</v>
      </c>
      <c r="I30" s="4" t="s">
        <v>276</v>
      </c>
      <c r="J30" t="s">
        <v>65</v>
      </c>
    </row>
    <row r="31" spans="1:16" x14ac:dyDescent="0.25">
      <c r="A31" t="s">
        <v>17</v>
      </c>
      <c r="B31" t="s">
        <v>1</v>
      </c>
      <c r="C31">
        <v>0.26214996800000001</v>
      </c>
      <c r="D31">
        <v>0.94636258100000004</v>
      </c>
      <c r="E31">
        <v>0.68421261300000003</v>
      </c>
      <c r="F31">
        <v>41612176</v>
      </c>
      <c r="G31">
        <f t="shared" si="0"/>
        <v>41607176</v>
      </c>
      <c r="H31">
        <f t="shared" si="1"/>
        <v>41617176</v>
      </c>
      <c r="I31" s="4"/>
      <c r="J31" t="s">
        <v>18</v>
      </c>
    </row>
    <row r="32" spans="1:16" x14ac:dyDescent="0.25">
      <c r="A32" t="s">
        <v>145</v>
      </c>
      <c r="B32" t="s">
        <v>1</v>
      </c>
      <c r="C32">
        <v>0.21468467199999999</v>
      </c>
      <c r="D32">
        <v>0.72917662400000005</v>
      </c>
      <c r="E32">
        <v>0.51449195200000009</v>
      </c>
      <c r="F32">
        <v>41971478</v>
      </c>
      <c r="G32">
        <f t="shared" si="0"/>
        <v>41966478</v>
      </c>
      <c r="H32">
        <f t="shared" si="1"/>
        <v>41976478</v>
      </c>
      <c r="I32" s="4"/>
    </row>
    <row r="33" spans="1:16" x14ac:dyDescent="0.25">
      <c r="A33" t="s">
        <v>86</v>
      </c>
      <c r="B33" t="s">
        <v>1</v>
      </c>
      <c r="C33">
        <v>0.69340170099999998</v>
      </c>
      <c r="D33">
        <v>0.14829242300000001</v>
      </c>
      <c r="E33">
        <v>0.54510927799999997</v>
      </c>
      <c r="F33">
        <v>42790121</v>
      </c>
      <c r="G33">
        <f t="shared" si="0"/>
        <v>42785121</v>
      </c>
      <c r="H33">
        <f t="shared" si="1"/>
        <v>42795121</v>
      </c>
      <c r="I33" s="4" t="s">
        <v>277</v>
      </c>
      <c r="J33" t="s">
        <v>87</v>
      </c>
    </row>
    <row r="34" spans="1:16" x14ac:dyDescent="0.25">
      <c r="A34" t="s">
        <v>173</v>
      </c>
      <c r="B34" t="s">
        <v>1</v>
      </c>
      <c r="C34">
        <v>0.89649380999999995</v>
      </c>
      <c r="D34">
        <v>0.39511204700000002</v>
      </c>
      <c r="E34">
        <v>0.50138176299999992</v>
      </c>
      <c r="F34">
        <v>42879419</v>
      </c>
      <c r="G34">
        <f t="shared" si="0"/>
        <v>42874419</v>
      </c>
      <c r="H34">
        <f t="shared" si="1"/>
        <v>42884419</v>
      </c>
      <c r="I34" s="4"/>
    </row>
    <row r="35" spans="1:16" x14ac:dyDescent="0.25">
      <c r="A35" t="s">
        <v>6</v>
      </c>
      <c r="B35" t="s">
        <v>1</v>
      </c>
      <c r="C35">
        <v>0.111720916</v>
      </c>
      <c r="D35">
        <v>0.84878795699999998</v>
      </c>
      <c r="E35">
        <v>0.73706704099999998</v>
      </c>
      <c r="F35">
        <v>43431017</v>
      </c>
      <c r="G35">
        <f t="shared" si="0"/>
        <v>43426017</v>
      </c>
      <c r="H35">
        <f t="shared" si="1"/>
        <v>43436017</v>
      </c>
      <c r="I35" s="4"/>
    </row>
    <row r="36" spans="1:16" x14ac:dyDescent="0.25">
      <c r="A36" t="s">
        <v>112</v>
      </c>
      <c r="B36" t="s">
        <v>1</v>
      </c>
      <c r="C36">
        <v>0.90049284200000002</v>
      </c>
      <c r="D36">
        <v>0.37125487899999998</v>
      </c>
      <c r="E36">
        <v>0.52923796300000003</v>
      </c>
      <c r="F36">
        <v>43585853</v>
      </c>
      <c r="G36">
        <f t="shared" si="0"/>
        <v>43580853</v>
      </c>
      <c r="H36">
        <f t="shared" si="1"/>
        <v>43590853</v>
      </c>
      <c r="I36" s="4"/>
      <c r="J36" t="s">
        <v>113</v>
      </c>
      <c r="K36" t="s">
        <v>188</v>
      </c>
      <c r="L36" t="s">
        <v>189</v>
      </c>
      <c r="M36" t="s">
        <v>190</v>
      </c>
      <c r="N36" t="s">
        <v>191</v>
      </c>
      <c r="O36" t="s">
        <v>192</v>
      </c>
      <c r="P36" t="s">
        <v>193</v>
      </c>
    </row>
    <row r="37" spans="1:16" x14ac:dyDescent="0.25">
      <c r="A37" t="s">
        <v>176</v>
      </c>
      <c r="B37" t="s">
        <v>1</v>
      </c>
      <c r="C37">
        <v>0.64469387600000005</v>
      </c>
      <c r="D37">
        <v>0.144544065</v>
      </c>
      <c r="E37">
        <v>0.500149811</v>
      </c>
      <c r="F37">
        <v>43726092</v>
      </c>
      <c r="G37">
        <f t="shared" si="0"/>
        <v>43721092</v>
      </c>
      <c r="H37">
        <f t="shared" si="1"/>
        <v>43731092</v>
      </c>
      <c r="I37" s="4"/>
    </row>
    <row r="38" spans="1:16" x14ac:dyDescent="0.25">
      <c r="A38" t="s">
        <v>93</v>
      </c>
      <c r="B38" t="s">
        <v>1</v>
      </c>
      <c r="C38">
        <v>0.72283089700000003</v>
      </c>
      <c r="D38">
        <v>0.182478009</v>
      </c>
      <c r="E38">
        <v>0.54035288800000003</v>
      </c>
      <c r="F38">
        <v>44010910</v>
      </c>
      <c r="G38">
        <f t="shared" si="0"/>
        <v>44005910</v>
      </c>
      <c r="H38">
        <f t="shared" si="1"/>
        <v>44015910</v>
      </c>
      <c r="I38" s="4"/>
    </row>
    <row r="39" spans="1:16" x14ac:dyDescent="0.25">
      <c r="A39" t="s">
        <v>171</v>
      </c>
      <c r="B39" t="s">
        <v>1</v>
      </c>
      <c r="C39">
        <v>0.45986950199999999</v>
      </c>
      <c r="D39">
        <v>0.96160215500000001</v>
      </c>
      <c r="E39">
        <v>0.50173265300000003</v>
      </c>
      <c r="F39">
        <v>44057845</v>
      </c>
      <c r="G39">
        <f t="shared" si="0"/>
        <v>44052845</v>
      </c>
      <c r="H39">
        <f t="shared" si="1"/>
        <v>44062845</v>
      </c>
      <c r="I39" s="4"/>
      <c r="J39" t="s">
        <v>172</v>
      </c>
    </row>
    <row r="40" spans="1:16" x14ac:dyDescent="0.25">
      <c r="A40" t="s">
        <v>98</v>
      </c>
      <c r="B40" t="s">
        <v>1</v>
      </c>
      <c r="C40">
        <v>0.28945158100000001</v>
      </c>
      <c r="D40">
        <v>0.82770771300000001</v>
      </c>
      <c r="E40">
        <v>0.538256132</v>
      </c>
      <c r="F40">
        <v>45022088</v>
      </c>
      <c r="G40">
        <f t="shared" si="0"/>
        <v>45017088</v>
      </c>
      <c r="H40">
        <f t="shared" si="1"/>
        <v>45027088</v>
      </c>
      <c r="I40" s="3" t="s">
        <v>278</v>
      </c>
      <c r="J40" t="s">
        <v>99</v>
      </c>
      <c r="K40" t="s">
        <v>194</v>
      </c>
    </row>
    <row r="41" spans="1:16" x14ac:dyDescent="0.25">
      <c r="A41" t="s">
        <v>104</v>
      </c>
      <c r="B41" t="s">
        <v>1</v>
      </c>
      <c r="C41">
        <v>0.35907095999999999</v>
      </c>
      <c r="D41">
        <v>0.89390585099999997</v>
      </c>
      <c r="E41">
        <v>0.53483489100000003</v>
      </c>
      <c r="F41">
        <v>46250290</v>
      </c>
      <c r="G41">
        <f t="shared" si="0"/>
        <v>46245290</v>
      </c>
      <c r="H41">
        <f t="shared" si="1"/>
        <v>46255290</v>
      </c>
      <c r="I41" s="4" t="s">
        <v>279</v>
      </c>
      <c r="J41" t="s">
        <v>105</v>
      </c>
      <c r="K41" t="s">
        <v>195</v>
      </c>
    </row>
    <row r="42" spans="1:16" x14ac:dyDescent="0.25">
      <c r="A42" t="s">
        <v>72</v>
      </c>
      <c r="B42" t="s">
        <v>1</v>
      </c>
      <c r="C42">
        <v>0.31059846699999999</v>
      </c>
      <c r="D42">
        <v>0.86484599299999998</v>
      </c>
      <c r="E42">
        <v>0.55424752599999993</v>
      </c>
      <c r="F42">
        <v>46421090</v>
      </c>
      <c r="G42">
        <f t="shared" si="0"/>
        <v>46416090</v>
      </c>
      <c r="H42">
        <f t="shared" si="1"/>
        <v>46426090</v>
      </c>
      <c r="I42" s="4"/>
      <c r="J42" t="s">
        <v>73</v>
      </c>
    </row>
    <row r="43" spans="1:16" x14ac:dyDescent="0.25">
      <c r="A43" t="s">
        <v>151</v>
      </c>
      <c r="B43" t="s">
        <v>1</v>
      </c>
      <c r="C43">
        <v>0.31304922899999998</v>
      </c>
      <c r="D43">
        <v>0.825278768</v>
      </c>
      <c r="E43">
        <v>0.51222953900000001</v>
      </c>
      <c r="F43">
        <v>47521026</v>
      </c>
      <c r="G43">
        <f t="shared" si="0"/>
        <v>47516026</v>
      </c>
      <c r="H43">
        <f t="shared" si="1"/>
        <v>47526026</v>
      </c>
      <c r="I43" s="3" t="s">
        <v>280</v>
      </c>
      <c r="J43" t="s">
        <v>152</v>
      </c>
    </row>
    <row r="44" spans="1:16" x14ac:dyDescent="0.25">
      <c r="A44" t="s">
        <v>82</v>
      </c>
      <c r="B44" t="s">
        <v>1</v>
      </c>
      <c r="C44">
        <v>0.70511036400000004</v>
      </c>
      <c r="D44">
        <v>0.15825394700000001</v>
      </c>
      <c r="E44">
        <v>0.54685641700000009</v>
      </c>
      <c r="F44">
        <v>48801371</v>
      </c>
      <c r="G44">
        <f t="shared" si="0"/>
        <v>48796371</v>
      </c>
      <c r="H44">
        <f t="shared" si="1"/>
        <v>48806371</v>
      </c>
      <c r="I44" s="4" t="s">
        <v>281</v>
      </c>
      <c r="J44" t="s">
        <v>83</v>
      </c>
    </row>
    <row r="45" spans="1:16" x14ac:dyDescent="0.25">
      <c r="A45" t="s">
        <v>24</v>
      </c>
      <c r="B45" t="s">
        <v>1</v>
      </c>
      <c r="C45">
        <v>0.933977799</v>
      </c>
      <c r="D45">
        <v>0.267733006</v>
      </c>
      <c r="E45">
        <v>0.66624479299999995</v>
      </c>
      <c r="F45">
        <v>49299743</v>
      </c>
      <c r="G45">
        <f t="shared" si="0"/>
        <v>49294743</v>
      </c>
      <c r="H45">
        <f t="shared" si="1"/>
        <v>49304743</v>
      </c>
      <c r="I45" s="4"/>
      <c r="J45" t="s">
        <v>25</v>
      </c>
    </row>
    <row r="46" spans="1:16" x14ac:dyDescent="0.25">
      <c r="A46" t="s">
        <v>56</v>
      </c>
      <c r="B46" t="s">
        <v>3</v>
      </c>
      <c r="C46">
        <v>0.81722417000000003</v>
      </c>
      <c r="D46">
        <v>0.24652658999999999</v>
      </c>
      <c r="E46">
        <v>0.57069758000000004</v>
      </c>
      <c r="F46">
        <v>465473</v>
      </c>
      <c r="G46">
        <f t="shared" si="0"/>
        <v>460473</v>
      </c>
      <c r="H46">
        <f t="shared" si="1"/>
        <v>470473</v>
      </c>
      <c r="I46" s="4" t="s">
        <v>282</v>
      </c>
    </row>
    <row r="47" spans="1:16" x14ac:dyDescent="0.25">
      <c r="A47" t="s">
        <v>138</v>
      </c>
      <c r="B47" t="s">
        <v>3</v>
      </c>
      <c r="C47">
        <v>0.390338719</v>
      </c>
      <c r="D47">
        <v>0.90683052500000005</v>
      </c>
      <c r="E47">
        <v>0.51649180600000011</v>
      </c>
      <c r="F47">
        <v>775042</v>
      </c>
      <c r="G47">
        <f t="shared" si="0"/>
        <v>770042</v>
      </c>
      <c r="H47">
        <f t="shared" si="1"/>
        <v>780042</v>
      </c>
      <c r="I47" s="4"/>
      <c r="J47" t="s">
        <v>139</v>
      </c>
    </row>
    <row r="48" spans="1:16" x14ac:dyDescent="0.25">
      <c r="A48" t="s">
        <v>174</v>
      </c>
      <c r="B48" t="s">
        <v>3</v>
      </c>
      <c r="C48">
        <v>0.69726946099999998</v>
      </c>
      <c r="D48">
        <v>0.19632864799999999</v>
      </c>
      <c r="E48">
        <v>0.50094081299999993</v>
      </c>
      <c r="F48">
        <v>2747832</v>
      </c>
      <c r="G48">
        <f t="shared" si="0"/>
        <v>2742832</v>
      </c>
      <c r="H48">
        <f t="shared" si="1"/>
        <v>2752832</v>
      </c>
      <c r="I48" s="3" t="s">
        <v>283</v>
      </c>
    </row>
    <row r="49" spans="1:15" x14ac:dyDescent="0.25">
      <c r="A49" t="s">
        <v>167</v>
      </c>
      <c r="B49" t="s">
        <v>3</v>
      </c>
      <c r="C49">
        <v>0.73595060000000001</v>
      </c>
      <c r="D49">
        <v>0.23238895700000001</v>
      </c>
      <c r="E49">
        <v>0.50356164300000006</v>
      </c>
      <c r="F49">
        <v>5170891</v>
      </c>
      <c r="G49">
        <f t="shared" si="0"/>
        <v>5165891</v>
      </c>
      <c r="H49">
        <f t="shared" si="1"/>
        <v>5175891</v>
      </c>
      <c r="I49" s="3" t="s">
        <v>284</v>
      </c>
      <c r="J49" t="s">
        <v>168</v>
      </c>
    </row>
    <row r="50" spans="1:15" x14ac:dyDescent="0.25">
      <c r="A50" t="s">
        <v>134</v>
      </c>
      <c r="B50" t="s">
        <v>3</v>
      </c>
      <c r="C50">
        <v>0.35313805300000001</v>
      </c>
      <c r="D50">
        <v>0.87101478799999998</v>
      </c>
      <c r="E50">
        <v>0.51787673499999998</v>
      </c>
      <c r="F50">
        <v>12714381</v>
      </c>
      <c r="G50">
        <f t="shared" si="0"/>
        <v>12709381</v>
      </c>
      <c r="H50">
        <f t="shared" si="1"/>
        <v>12719381</v>
      </c>
      <c r="I50" s="3" t="s">
        <v>285</v>
      </c>
      <c r="J50" t="s">
        <v>135</v>
      </c>
    </row>
    <row r="51" spans="1:15" x14ac:dyDescent="0.25">
      <c r="A51" t="s">
        <v>12</v>
      </c>
      <c r="B51" t="s">
        <v>3</v>
      </c>
      <c r="C51">
        <v>0.82162785900000002</v>
      </c>
      <c r="D51">
        <v>0.110522697</v>
      </c>
      <c r="E51">
        <v>0.71110516199999996</v>
      </c>
      <c r="F51">
        <v>15263254</v>
      </c>
      <c r="G51">
        <f t="shared" si="0"/>
        <v>15258254</v>
      </c>
      <c r="H51">
        <f t="shared" si="1"/>
        <v>15268254</v>
      </c>
      <c r="I51" s="3" t="s">
        <v>286</v>
      </c>
      <c r="J51" t="s">
        <v>196</v>
      </c>
    </row>
    <row r="52" spans="1:15" x14ac:dyDescent="0.25">
      <c r="A52" t="s">
        <v>130</v>
      </c>
      <c r="B52" t="s">
        <v>3</v>
      </c>
      <c r="C52">
        <v>0.85692853300000005</v>
      </c>
      <c r="D52">
        <v>0.33481676999999999</v>
      </c>
      <c r="E52">
        <v>0.52211176300000006</v>
      </c>
      <c r="F52">
        <v>23401663</v>
      </c>
      <c r="G52">
        <f t="shared" si="0"/>
        <v>23396663</v>
      </c>
      <c r="H52">
        <f t="shared" si="1"/>
        <v>23406663</v>
      </c>
      <c r="I52" s="4" t="s">
        <v>287</v>
      </c>
    </row>
    <row r="53" spans="1:15" x14ac:dyDescent="0.25">
      <c r="A53" t="s">
        <v>61</v>
      </c>
      <c r="B53" t="s">
        <v>3</v>
      </c>
      <c r="C53">
        <v>0.83588504399999997</v>
      </c>
      <c r="D53">
        <v>0.27212265899999999</v>
      </c>
      <c r="E53">
        <v>0.56376238499999998</v>
      </c>
      <c r="F53">
        <v>24127613</v>
      </c>
      <c r="G53">
        <f t="shared" si="0"/>
        <v>24122613</v>
      </c>
      <c r="H53">
        <f t="shared" si="1"/>
        <v>24132613</v>
      </c>
      <c r="I53" s="4"/>
    </row>
    <row r="54" spans="1:15" x14ac:dyDescent="0.25">
      <c r="A54" t="s">
        <v>22</v>
      </c>
      <c r="B54" t="s">
        <v>3</v>
      </c>
      <c r="C54">
        <v>0.104336177</v>
      </c>
      <c r="D54">
        <v>0.78150430599999998</v>
      </c>
      <c r="E54">
        <v>0.67716812900000001</v>
      </c>
      <c r="F54">
        <v>24713048</v>
      </c>
      <c r="G54">
        <f t="shared" si="0"/>
        <v>24708048</v>
      </c>
      <c r="H54">
        <f t="shared" si="1"/>
        <v>24718048</v>
      </c>
      <c r="I54" s="4"/>
    </row>
    <row r="55" spans="1:15" x14ac:dyDescent="0.25">
      <c r="A55" t="s">
        <v>140</v>
      </c>
      <c r="B55" t="s">
        <v>3</v>
      </c>
      <c r="C55">
        <v>0.92320535400000003</v>
      </c>
      <c r="D55">
        <v>0.40679642599999999</v>
      </c>
      <c r="E55">
        <v>0.51640892800000004</v>
      </c>
      <c r="F55">
        <v>24728111</v>
      </c>
      <c r="G55">
        <f t="shared" si="0"/>
        <v>24723111</v>
      </c>
      <c r="H55">
        <f t="shared" si="1"/>
        <v>24733111</v>
      </c>
      <c r="I55" s="4"/>
    </row>
    <row r="56" spans="1:15" x14ac:dyDescent="0.25">
      <c r="A56" t="s">
        <v>28</v>
      </c>
      <c r="B56" t="s">
        <v>3</v>
      </c>
      <c r="C56">
        <v>0.20008889399999999</v>
      </c>
      <c r="D56">
        <v>0.85389266100000005</v>
      </c>
      <c r="E56">
        <v>0.65380376700000009</v>
      </c>
      <c r="F56">
        <v>24803451</v>
      </c>
      <c r="G56">
        <f t="shared" si="0"/>
        <v>24798451</v>
      </c>
      <c r="H56">
        <f t="shared" si="1"/>
        <v>24808451</v>
      </c>
      <c r="I56" s="4"/>
    </row>
    <row r="57" spans="1:15" x14ac:dyDescent="0.25">
      <c r="A57" t="s">
        <v>51</v>
      </c>
      <c r="B57" t="s">
        <v>3</v>
      </c>
      <c r="C57">
        <v>0.20697858499999999</v>
      </c>
      <c r="D57">
        <v>0.781498417</v>
      </c>
      <c r="E57">
        <v>0.57451983200000001</v>
      </c>
      <c r="F57">
        <v>24804136</v>
      </c>
      <c r="G57">
        <f t="shared" si="0"/>
        <v>24799136</v>
      </c>
      <c r="H57">
        <f t="shared" si="1"/>
        <v>24809136</v>
      </c>
      <c r="I57" s="4"/>
    </row>
    <row r="58" spans="1:15" x14ac:dyDescent="0.25">
      <c r="A58" t="s">
        <v>125</v>
      </c>
      <c r="B58" t="s">
        <v>3</v>
      </c>
      <c r="C58">
        <v>0.73744115600000004</v>
      </c>
      <c r="D58">
        <v>0.21293214599999999</v>
      </c>
      <c r="E58">
        <v>0.52450901000000005</v>
      </c>
      <c r="F58">
        <v>24873492</v>
      </c>
      <c r="G58">
        <f t="shared" si="0"/>
        <v>24868492</v>
      </c>
      <c r="H58">
        <f t="shared" si="1"/>
        <v>24878492</v>
      </c>
      <c r="I58" s="4"/>
      <c r="J58" t="s">
        <v>197</v>
      </c>
      <c r="K58" t="s">
        <v>198</v>
      </c>
      <c r="L58" t="s">
        <v>199</v>
      </c>
      <c r="M58" t="s">
        <v>200</v>
      </c>
      <c r="N58" t="s">
        <v>201</v>
      </c>
      <c r="O58" t="s">
        <v>202</v>
      </c>
    </row>
    <row r="59" spans="1:15" x14ac:dyDescent="0.25">
      <c r="A59" t="s">
        <v>74</v>
      </c>
      <c r="B59" t="s">
        <v>3</v>
      </c>
      <c r="C59">
        <v>0.175144937</v>
      </c>
      <c r="D59">
        <v>0.72879384999999997</v>
      </c>
      <c r="E59">
        <v>0.55364891299999996</v>
      </c>
      <c r="F59">
        <v>25058493</v>
      </c>
      <c r="G59">
        <f t="shared" si="0"/>
        <v>25053493</v>
      </c>
      <c r="H59">
        <f t="shared" si="1"/>
        <v>25063493</v>
      </c>
      <c r="I59" s="4"/>
    </row>
    <row r="60" spans="1:15" x14ac:dyDescent="0.25">
      <c r="A60" t="s">
        <v>157</v>
      </c>
      <c r="B60" t="s">
        <v>3</v>
      </c>
      <c r="C60">
        <v>0.62879598699999995</v>
      </c>
      <c r="D60">
        <v>0.117926366</v>
      </c>
      <c r="E60">
        <v>0.51086962099999988</v>
      </c>
      <c r="F60">
        <v>25258455</v>
      </c>
      <c r="G60">
        <f t="shared" si="0"/>
        <v>25253455</v>
      </c>
      <c r="H60">
        <f t="shared" si="1"/>
        <v>25263455</v>
      </c>
      <c r="I60" s="4"/>
      <c r="J60" t="s">
        <v>203</v>
      </c>
      <c r="K60" t="s">
        <v>204</v>
      </c>
      <c r="L60" t="s">
        <v>205</v>
      </c>
      <c r="M60" t="s">
        <v>206</v>
      </c>
    </row>
    <row r="61" spans="1:15" x14ac:dyDescent="0.25">
      <c r="A61" t="s">
        <v>2</v>
      </c>
      <c r="B61" t="s">
        <v>3</v>
      </c>
      <c r="C61">
        <v>7.9001994000000006E-2</v>
      </c>
      <c r="D61">
        <v>0.85596552299999995</v>
      </c>
      <c r="E61">
        <v>0.77696352899999999</v>
      </c>
      <c r="F61">
        <v>26906125</v>
      </c>
      <c r="G61">
        <f t="shared" si="0"/>
        <v>26901125</v>
      </c>
      <c r="H61">
        <f t="shared" si="1"/>
        <v>26911125</v>
      </c>
      <c r="I61" s="3" t="s">
        <v>288</v>
      </c>
    </row>
    <row r="62" spans="1:15" x14ac:dyDescent="0.25">
      <c r="A62" t="s">
        <v>91</v>
      </c>
      <c r="B62" t="s">
        <v>3</v>
      </c>
      <c r="C62">
        <v>0.26819372200000002</v>
      </c>
      <c r="D62">
        <v>0.81025542299999997</v>
      </c>
      <c r="E62">
        <v>0.54206170099999995</v>
      </c>
      <c r="F62">
        <v>32804506</v>
      </c>
      <c r="G62">
        <f t="shared" si="0"/>
        <v>32799506</v>
      </c>
      <c r="H62">
        <f t="shared" si="1"/>
        <v>32809506</v>
      </c>
      <c r="I62" s="4" t="s">
        <v>289</v>
      </c>
    </row>
    <row r="63" spans="1:15" x14ac:dyDescent="0.25">
      <c r="A63" t="s">
        <v>136</v>
      </c>
      <c r="B63" t="s">
        <v>3</v>
      </c>
      <c r="C63">
        <v>0.25320432999999998</v>
      </c>
      <c r="D63">
        <v>0.77097740000000003</v>
      </c>
      <c r="E63">
        <v>0.51777307000000006</v>
      </c>
      <c r="F63">
        <v>33238552</v>
      </c>
      <c r="G63">
        <f t="shared" si="0"/>
        <v>33233552</v>
      </c>
      <c r="H63">
        <f t="shared" si="1"/>
        <v>33243552</v>
      </c>
      <c r="I63" s="4"/>
    </row>
    <row r="64" spans="1:15" x14ac:dyDescent="0.25">
      <c r="A64" t="s">
        <v>160</v>
      </c>
      <c r="B64" t="s">
        <v>3</v>
      </c>
      <c r="C64">
        <v>0.25215719599999997</v>
      </c>
      <c r="D64">
        <v>0.76160857299999996</v>
      </c>
      <c r="E64">
        <v>0.50945137699999998</v>
      </c>
      <c r="F64">
        <v>35225086</v>
      </c>
      <c r="G64">
        <f t="shared" si="0"/>
        <v>35220086</v>
      </c>
      <c r="H64">
        <f t="shared" si="1"/>
        <v>35230086</v>
      </c>
      <c r="I64" s="4" t="s">
        <v>290</v>
      </c>
    </row>
    <row r="65" spans="1:10" x14ac:dyDescent="0.25">
      <c r="A65" t="s">
        <v>81</v>
      </c>
      <c r="B65" t="s">
        <v>3</v>
      </c>
      <c r="C65">
        <v>0.62949929100000002</v>
      </c>
      <c r="D65">
        <v>8.1600366999999993E-2</v>
      </c>
      <c r="E65">
        <v>0.54789892400000006</v>
      </c>
      <c r="F65">
        <v>35238077</v>
      </c>
      <c r="G65">
        <f t="shared" si="0"/>
        <v>35233077</v>
      </c>
      <c r="H65">
        <f t="shared" si="1"/>
        <v>35243077</v>
      </c>
      <c r="I65" s="4"/>
    </row>
    <row r="66" spans="1:10" x14ac:dyDescent="0.25">
      <c r="A66" t="s">
        <v>55</v>
      </c>
      <c r="B66" t="s">
        <v>3</v>
      </c>
      <c r="C66">
        <v>0.125057997</v>
      </c>
      <c r="D66">
        <v>0.69775178500000001</v>
      </c>
      <c r="E66">
        <v>0.57269378800000004</v>
      </c>
      <c r="F66">
        <v>35578739</v>
      </c>
      <c r="G66">
        <f t="shared" si="0"/>
        <v>35573739</v>
      </c>
      <c r="H66">
        <f t="shared" si="1"/>
        <v>35583739</v>
      </c>
      <c r="I66" s="4"/>
    </row>
    <row r="67" spans="1:10" x14ac:dyDescent="0.25">
      <c r="A67" t="s">
        <v>45</v>
      </c>
      <c r="B67" t="s">
        <v>3</v>
      </c>
      <c r="C67">
        <v>0.70946002900000005</v>
      </c>
      <c r="D67">
        <v>0.11622086700000001</v>
      </c>
      <c r="E67">
        <v>0.59323916200000004</v>
      </c>
      <c r="F67">
        <v>48020283</v>
      </c>
      <c r="G67">
        <f t="shared" ref="G67:G130" si="2">F67-5000</f>
        <v>48015283</v>
      </c>
      <c r="H67">
        <f t="shared" ref="H67:H130" si="3">F67+5000</f>
        <v>48025283</v>
      </c>
      <c r="I67" s="3" t="s">
        <v>291</v>
      </c>
      <c r="J67" t="s">
        <v>207</v>
      </c>
    </row>
    <row r="68" spans="1:10" x14ac:dyDescent="0.25">
      <c r="A68" t="s">
        <v>95</v>
      </c>
      <c r="B68" t="s">
        <v>3</v>
      </c>
      <c r="C68">
        <v>0.197250442</v>
      </c>
      <c r="D68">
        <v>0.73603608399999998</v>
      </c>
      <c r="E68">
        <v>0.53878564200000001</v>
      </c>
      <c r="F68">
        <v>51472055</v>
      </c>
      <c r="G68">
        <f t="shared" si="2"/>
        <v>51467055</v>
      </c>
      <c r="H68">
        <f t="shared" si="3"/>
        <v>51477055</v>
      </c>
      <c r="I68" s="4" t="s">
        <v>292</v>
      </c>
    </row>
    <row r="69" spans="1:10" x14ac:dyDescent="0.25">
      <c r="A69" t="s">
        <v>127</v>
      </c>
      <c r="B69" t="s">
        <v>3</v>
      </c>
      <c r="C69">
        <v>0.12402642999999999</v>
      </c>
      <c r="D69">
        <v>0.64772940300000004</v>
      </c>
      <c r="E69">
        <v>0.52370297300000002</v>
      </c>
      <c r="F69">
        <v>51612164</v>
      </c>
      <c r="G69">
        <f t="shared" si="2"/>
        <v>51607164</v>
      </c>
      <c r="H69">
        <f t="shared" si="3"/>
        <v>51617164</v>
      </c>
      <c r="I69" s="4"/>
    </row>
    <row r="70" spans="1:10" x14ac:dyDescent="0.25">
      <c r="A70" t="s">
        <v>163</v>
      </c>
      <c r="B70" t="s">
        <v>3</v>
      </c>
      <c r="C70">
        <v>0.32941086600000002</v>
      </c>
      <c r="D70">
        <v>0.83489627700000002</v>
      </c>
      <c r="E70">
        <v>0.505485411</v>
      </c>
      <c r="F70">
        <v>51875990</v>
      </c>
      <c r="G70">
        <f t="shared" si="2"/>
        <v>51870990</v>
      </c>
      <c r="H70">
        <f t="shared" si="3"/>
        <v>51880990</v>
      </c>
      <c r="I70" s="4"/>
      <c r="J70" t="s">
        <v>208</v>
      </c>
    </row>
    <row r="71" spans="1:10" x14ac:dyDescent="0.25">
      <c r="A71" t="s">
        <v>79</v>
      </c>
      <c r="B71" t="s">
        <v>3</v>
      </c>
      <c r="C71">
        <v>0.73517980900000002</v>
      </c>
      <c r="D71">
        <v>0.185596873</v>
      </c>
      <c r="E71">
        <v>0.54958293599999997</v>
      </c>
      <c r="F71">
        <v>52153947</v>
      </c>
      <c r="G71">
        <f t="shared" si="2"/>
        <v>52148947</v>
      </c>
      <c r="H71">
        <f t="shared" si="3"/>
        <v>52158947</v>
      </c>
      <c r="I71" s="4"/>
      <c r="J71" t="s">
        <v>209</v>
      </c>
    </row>
    <row r="72" spans="1:10" x14ac:dyDescent="0.25">
      <c r="A72" t="s">
        <v>54</v>
      </c>
      <c r="B72" t="s">
        <v>3</v>
      </c>
      <c r="C72">
        <v>0.74647393500000003</v>
      </c>
      <c r="D72">
        <v>0.17350695599999999</v>
      </c>
      <c r="E72">
        <v>0.57296697900000004</v>
      </c>
      <c r="F72">
        <v>52758256</v>
      </c>
      <c r="G72">
        <f t="shared" si="2"/>
        <v>52753256</v>
      </c>
      <c r="H72">
        <f t="shared" si="3"/>
        <v>52763256</v>
      </c>
      <c r="I72" s="4"/>
    </row>
    <row r="73" spans="1:10" x14ac:dyDescent="0.25">
      <c r="A73" t="s">
        <v>118</v>
      </c>
      <c r="B73" t="s">
        <v>3</v>
      </c>
      <c r="C73">
        <v>0.14117812599999999</v>
      </c>
      <c r="D73">
        <v>0.66903590000000002</v>
      </c>
      <c r="E73">
        <v>0.527857774</v>
      </c>
      <c r="F73">
        <v>55777531</v>
      </c>
      <c r="G73">
        <f t="shared" si="2"/>
        <v>55772531</v>
      </c>
      <c r="H73">
        <f t="shared" si="3"/>
        <v>55782531</v>
      </c>
      <c r="I73" s="3" t="s">
        <v>293</v>
      </c>
      <c r="J73" t="s">
        <v>210</v>
      </c>
    </row>
    <row r="74" spans="1:10" x14ac:dyDescent="0.25">
      <c r="A74" t="s">
        <v>146</v>
      </c>
      <c r="B74" t="s">
        <v>3</v>
      </c>
      <c r="C74">
        <v>0.30016432900000001</v>
      </c>
      <c r="D74">
        <v>0.81425099899999998</v>
      </c>
      <c r="E74">
        <v>0.51408666999999997</v>
      </c>
      <c r="F74">
        <v>59805200</v>
      </c>
      <c r="G74">
        <f t="shared" si="2"/>
        <v>59800200</v>
      </c>
      <c r="H74">
        <f t="shared" si="3"/>
        <v>59810200</v>
      </c>
      <c r="I74" s="3" t="s">
        <v>294</v>
      </c>
    </row>
    <row r="75" spans="1:10" x14ac:dyDescent="0.25">
      <c r="A75" t="s">
        <v>66</v>
      </c>
      <c r="B75" t="s">
        <v>5</v>
      </c>
      <c r="C75">
        <v>0.81885569599999997</v>
      </c>
      <c r="D75">
        <v>0.258140751</v>
      </c>
      <c r="E75">
        <v>0.56071494499999996</v>
      </c>
      <c r="F75">
        <v>2543806</v>
      </c>
      <c r="G75">
        <f t="shared" si="2"/>
        <v>2538806</v>
      </c>
      <c r="H75">
        <f t="shared" si="3"/>
        <v>2548806</v>
      </c>
      <c r="I75" s="4" t="s">
        <v>295</v>
      </c>
    </row>
    <row r="76" spans="1:10" x14ac:dyDescent="0.25">
      <c r="A76" t="s">
        <v>121</v>
      </c>
      <c r="B76" t="s">
        <v>5</v>
      </c>
      <c r="C76">
        <v>0.13016546900000001</v>
      </c>
      <c r="D76">
        <v>0.65722152199999995</v>
      </c>
      <c r="E76">
        <v>0.52705605299999991</v>
      </c>
      <c r="F76">
        <v>2637624</v>
      </c>
      <c r="G76">
        <f t="shared" si="2"/>
        <v>2632624</v>
      </c>
      <c r="H76">
        <f t="shared" si="3"/>
        <v>2642624</v>
      </c>
      <c r="I76" s="4"/>
      <c r="J76" t="s">
        <v>211</v>
      </c>
    </row>
    <row r="77" spans="1:10" x14ac:dyDescent="0.25">
      <c r="A77" t="s">
        <v>14</v>
      </c>
      <c r="B77" t="s">
        <v>5</v>
      </c>
      <c r="C77">
        <v>0.12272055599999999</v>
      </c>
      <c r="D77">
        <v>0.82545023799999995</v>
      </c>
      <c r="E77">
        <v>0.70272968199999997</v>
      </c>
      <c r="F77">
        <v>3457739</v>
      </c>
      <c r="G77">
        <f t="shared" si="2"/>
        <v>3452739</v>
      </c>
      <c r="H77">
        <f t="shared" si="3"/>
        <v>3462739</v>
      </c>
      <c r="I77" s="3" t="s">
        <v>296</v>
      </c>
    </row>
    <row r="78" spans="1:10" x14ac:dyDescent="0.25">
      <c r="A78" t="s">
        <v>106</v>
      </c>
      <c r="B78" t="s">
        <v>5</v>
      </c>
      <c r="C78">
        <v>0.18550101599999999</v>
      </c>
      <c r="D78">
        <v>0.71814797699999999</v>
      </c>
      <c r="E78">
        <v>0.53264696099999997</v>
      </c>
      <c r="F78">
        <v>4302915</v>
      </c>
      <c r="G78">
        <f t="shared" si="2"/>
        <v>4297915</v>
      </c>
      <c r="H78">
        <f t="shared" si="3"/>
        <v>4307915</v>
      </c>
      <c r="I78" s="3" t="s">
        <v>297</v>
      </c>
    </row>
    <row r="79" spans="1:10" x14ac:dyDescent="0.25">
      <c r="A79" t="s">
        <v>69</v>
      </c>
      <c r="B79" t="s">
        <v>5</v>
      </c>
      <c r="C79">
        <v>0.94550099300000001</v>
      </c>
      <c r="D79">
        <v>0.38544460699999999</v>
      </c>
      <c r="E79">
        <v>0.56005638600000007</v>
      </c>
      <c r="F79">
        <v>5119760</v>
      </c>
      <c r="G79">
        <f t="shared" si="2"/>
        <v>5114760</v>
      </c>
      <c r="H79">
        <f t="shared" si="3"/>
        <v>5124760</v>
      </c>
      <c r="I79" s="4" t="s">
        <v>298</v>
      </c>
      <c r="J79" t="s">
        <v>212</v>
      </c>
    </row>
    <row r="80" spans="1:10" x14ac:dyDescent="0.25">
      <c r="A80" t="s">
        <v>107</v>
      </c>
      <c r="B80" t="s">
        <v>5</v>
      </c>
      <c r="C80">
        <v>0.78962639199999995</v>
      </c>
      <c r="D80">
        <v>0.25805156499999998</v>
      </c>
      <c r="E80">
        <v>0.53157482700000003</v>
      </c>
      <c r="F80">
        <v>5203143</v>
      </c>
      <c r="G80">
        <f t="shared" si="2"/>
        <v>5198143</v>
      </c>
      <c r="H80">
        <f t="shared" si="3"/>
        <v>5208143</v>
      </c>
      <c r="I80" s="4"/>
    </row>
    <row r="81" spans="1:14" x14ac:dyDescent="0.25">
      <c r="A81" t="s">
        <v>111</v>
      </c>
      <c r="B81" t="s">
        <v>5</v>
      </c>
      <c r="C81">
        <v>0.19997404699999999</v>
      </c>
      <c r="D81">
        <v>0.72941280399999997</v>
      </c>
      <c r="E81">
        <v>0.52943875699999998</v>
      </c>
      <c r="F81">
        <v>8405079</v>
      </c>
      <c r="G81">
        <f t="shared" si="2"/>
        <v>8400079</v>
      </c>
      <c r="H81">
        <f t="shared" si="3"/>
        <v>8410079</v>
      </c>
      <c r="I81" s="3" t="s">
        <v>299</v>
      </c>
    </row>
    <row r="82" spans="1:14" x14ac:dyDescent="0.25">
      <c r="A82" t="s">
        <v>114</v>
      </c>
      <c r="B82" t="s">
        <v>5</v>
      </c>
      <c r="C82">
        <v>0.285519615</v>
      </c>
      <c r="D82">
        <v>0.81443050299999997</v>
      </c>
      <c r="E82">
        <v>0.52891088799999997</v>
      </c>
      <c r="F82">
        <v>9319745</v>
      </c>
      <c r="G82">
        <f t="shared" si="2"/>
        <v>9314745</v>
      </c>
      <c r="H82">
        <f t="shared" si="3"/>
        <v>9324745</v>
      </c>
      <c r="I82" s="3" t="s">
        <v>300</v>
      </c>
    </row>
    <row r="83" spans="1:14" x14ac:dyDescent="0.25">
      <c r="A83" t="s">
        <v>154</v>
      </c>
      <c r="B83" t="s">
        <v>5</v>
      </c>
      <c r="C83">
        <v>0.71998029900000005</v>
      </c>
      <c r="D83">
        <v>0.20890772699999999</v>
      </c>
      <c r="E83">
        <v>0.511072572</v>
      </c>
      <c r="F83">
        <v>10558698</v>
      </c>
      <c r="G83">
        <f t="shared" si="2"/>
        <v>10553698</v>
      </c>
      <c r="H83">
        <f t="shared" si="3"/>
        <v>10563698</v>
      </c>
      <c r="I83" s="4" t="s">
        <v>301</v>
      </c>
      <c r="J83" t="s">
        <v>213</v>
      </c>
    </row>
    <row r="84" spans="1:14" x14ac:dyDescent="0.25">
      <c r="A84" t="s">
        <v>165</v>
      </c>
      <c r="B84" t="s">
        <v>5</v>
      </c>
      <c r="C84">
        <v>0.81205833000000005</v>
      </c>
      <c r="D84">
        <v>0.30728251600000001</v>
      </c>
      <c r="E84">
        <v>0.50477581400000004</v>
      </c>
      <c r="F84">
        <v>10732196</v>
      </c>
      <c r="G84">
        <f t="shared" si="2"/>
        <v>10727196</v>
      </c>
      <c r="H84">
        <f t="shared" si="3"/>
        <v>10737196</v>
      </c>
      <c r="I84" s="4"/>
    </row>
    <row r="85" spans="1:14" x14ac:dyDescent="0.25">
      <c r="A85" t="s">
        <v>59</v>
      </c>
      <c r="B85" t="s">
        <v>5</v>
      </c>
      <c r="C85">
        <v>0.90616182300000003</v>
      </c>
      <c r="D85">
        <v>0.33774688800000002</v>
      </c>
      <c r="E85">
        <v>0.56841493500000007</v>
      </c>
      <c r="F85">
        <v>13522657</v>
      </c>
      <c r="G85">
        <f t="shared" si="2"/>
        <v>13517657</v>
      </c>
      <c r="H85">
        <f t="shared" si="3"/>
        <v>13527657</v>
      </c>
      <c r="I85" s="4" t="s">
        <v>302</v>
      </c>
      <c r="J85" t="s">
        <v>214</v>
      </c>
      <c r="K85" t="s">
        <v>215</v>
      </c>
    </row>
    <row r="86" spans="1:14" x14ac:dyDescent="0.25">
      <c r="A86" t="s">
        <v>162</v>
      </c>
      <c r="B86" t="s">
        <v>5</v>
      </c>
      <c r="C86">
        <v>0.27088035999999999</v>
      </c>
      <c r="D86">
        <v>0.77842478900000001</v>
      </c>
      <c r="E86">
        <v>0.50754442899999996</v>
      </c>
      <c r="F86">
        <v>14194976</v>
      </c>
      <c r="G86">
        <f t="shared" si="2"/>
        <v>14189976</v>
      </c>
      <c r="H86">
        <f t="shared" si="3"/>
        <v>14199976</v>
      </c>
      <c r="I86" s="4"/>
    </row>
    <row r="87" spans="1:14" x14ac:dyDescent="0.25">
      <c r="A87" t="s">
        <v>103</v>
      </c>
      <c r="B87" t="s">
        <v>5</v>
      </c>
      <c r="C87">
        <v>0.29360238999999999</v>
      </c>
      <c r="D87">
        <v>0.82922378500000005</v>
      </c>
      <c r="E87">
        <v>0.53562139500000006</v>
      </c>
      <c r="F87">
        <v>17475128</v>
      </c>
      <c r="G87">
        <f t="shared" si="2"/>
        <v>17470128</v>
      </c>
      <c r="H87">
        <f t="shared" si="3"/>
        <v>17480128</v>
      </c>
      <c r="I87" s="4" t="s">
        <v>303</v>
      </c>
    </row>
    <row r="88" spans="1:14" x14ac:dyDescent="0.25">
      <c r="A88" t="s">
        <v>175</v>
      </c>
      <c r="B88" t="s">
        <v>5</v>
      </c>
      <c r="C88">
        <v>0.93854981699999995</v>
      </c>
      <c r="D88">
        <v>0.43780913799999999</v>
      </c>
      <c r="E88">
        <v>0.50074067899999997</v>
      </c>
      <c r="F88">
        <v>17910149</v>
      </c>
      <c r="G88">
        <f t="shared" si="2"/>
        <v>17905149</v>
      </c>
      <c r="H88">
        <f t="shared" si="3"/>
        <v>17915149</v>
      </c>
      <c r="I88" s="4"/>
    </row>
    <row r="89" spans="1:14" x14ac:dyDescent="0.25">
      <c r="A89" t="s">
        <v>13</v>
      </c>
      <c r="B89" t="s">
        <v>5</v>
      </c>
      <c r="C89">
        <v>0.122731219</v>
      </c>
      <c r="D89">
        <v>0.83201734100000002</v>
      </c>
      <c r="E89">
        <v>0.70928612199999996</v>
      </c>
      <c r="F89">
        <v>17918407</v>
      </c>
      <c r="G89">
        <f t="shared" si="2"/>
        <v>17913407</v>
      </c>
      <c r="H89">
        <f t="shared" si="3"/>
        <v>17923407</v>
      </c>
      <c r="I89" s="4"/>
    </row>
    <row r="90" spans="1:14" x14ac:dyDescent="0.25">
      <c r="A90" t="s">
        <v>164</v>
      </c>
      <c r="B90" t="s">
        <v>5</v>
      </c>
      <c r="C90">
        <v>0.42690174199999997</v>
      </c>
      <c r="D90">
        <v>0.93194482599999995</v>
      </c>
      <c r="E90">
        <v>0.50504308399999998</v>
      </c>
      <c r="F90">
        <v>17984337</v>
      </c>
      <c r="G90">
        <f t="shared" si="2"/>
        <v>17979337</v>
      </c>
      <c r="H90">
        <f t="shared" si="3"/>
        <v>17989337</v>
      </c>
      <c r="I90" s="4"/>
      <c r="J90" t="s">
        <v>216</v>
      </c>
      <c r="K90" t="s">
        <v>217</v>
      </c>
      <c r="L90" t="s">
        <v>218</v>
      </c>
      <c r="M90" t="s">
        <v>219</v>
      </c>
      <c r="N90" t="s">
        <v>220</v>
      </c>
    </row>
    <row r="91" spans="1:14" x14ac:dyDescent="0.25">
      <c r="A91" t="s">
        <v>88</v>
      </c>
      <c r="B91" t="s">
        <v>5</v>
      </c>
      <c r="C91">
        <v>0.19046186700000001</v>
      </c>
      <c r="D91">
        <v>0.73499045100000004</v>
      </c>
      <c r="E91">
        <v>0.54452858400000004</v>
      </c>
      <c r="F91">
        <v>20065464</v>
      </c>
      <c r="G91">
        <f t="shared" si="2"/>
        <v>20060464</v>
      </c>
      <c r="H91">
        <f t="shared" si="3"/>
        <v>20070464</v>
      </c>
      <c r="I91" s="4" t="s">
        <v>304</v>
      </c>
    </row>
    <row r="92" spans="1:14" x14ac:dyDescent="0.25">
      <c r="A92" t="s">
        <v>23</v>
      </c>
      <c r="B92" t="s">
        <v>5</v>
      </c>
      <c r="C92">
        <v>0.159663153</v>
      </c>
      <c r="D92">
        <v>0.83485679099999999</v>
      </c>
      <c r="E92">
        <v>0.67519363799999998</v>
      </c>
      <c r="F92">
        <v>20485207</v>
      </c>
      <c r="G92">
        <f t="shared" si="2"/>
        <v>20480207</v>
      </c>
      <c r="H92">
        <f t="shared" si="3"/>
        <v>20490207</v>
      </c>
      <c r="I92" s="4"/>
      <c r="J92" t="s">
        <v>221</v>
      </c>
      <c r="K92" t="s">
        <v>222</v>
      </c>
    </row>
    <row r="93" spans="1:14" x14ac:dyDescent="0.25">
      <c r="A93" t="s">
        <v>68</v>
      </c>
      <c r="B93" t="s">
        <v>5</v>
      </c>
      <c r="C93">
        <v>0.26353416699999999</v>
      </c>
      <c r="D93">
        <v>0.82384345599999997</v>
      </c>
      <c r="E93">
        <v>0.56030928899999999</v>
      </c>
      <c r="F93">
        <v>22008938</v>
      </c>
      <c r="G93">
        <f t="shared" si="2"/>
        <v>22003938</v>
      </c>
      <c r="H93">
        <f t="shared" si="3"/>
        <v>22013938</v>
      </c>
      <c r="I93" s="3" t="s">
        <v>305</v>
      </c>
      <c r="J93" t="s">
        <v>223</v>
      </c>
    </row>
    <row r="94" spans="1:14" x14ac:dyDescent="0.25">
      <c r="A94" t="s">
        <v>128</v>
      </c>
      <c r="B94" t="s">
        <v>5</v>
      </c>
      <c r="C94">
        <v>0.80285568299999999</v>
      </c>
      <c r="D94">
        <v>0.279485388</v>
      </c>
      <c r="E94">
        <v>0.52337029499999999</v>
      </c>
      <c r="F94">
        <v>24035717</v>
      </c>
      <c r="G94">
        <f t="shared" si="2"/>
        <v>24030717</v>
      </c>
      <c r="H94">
        <f t="shared" si="3"/>
        <v>24040717</v>
      </c>
      <c r="I94" s="3" t="s">
        <v>306</v>
      </c>
      <c r="J94" t="s">
        <v>224</v>
      </c>
    </row>
    <row r="95" spans="1:14" x14ac:dyDescent="0.25">
      <c r="A95" t="s">
        <v>19</v>
      </c>
      <c r="B95" t="s">
        <v>5</v>
      </c>
      <c r="C95">
        <v>0.83813881700000004</v>
      </c>
      <c r="D95">
        <v>0.15813716799999999</v>
      </c>
      <c r="E95">
        <v>0.68000164900000004</v>
      </c>
      <c r="F95">
        <v>25747899</v>
      </c>
      <c r="G95">
        <f t="shared" si="2"/>
        <v>25742899</v>
      </c>
      <c r="H95">
        <f t="shared" si="3"/>
        <v>25752899</v>
      </c>
      <c r="I95" s="3" t="s">
        <v>307</v>
      </c>
      <c r="J95" t="s">
        <v>225</v>
      </c>
    </row>
    <row r="96" spans="1:14" x14ac:dyDescent="0.25">
      <c r="A96" t="s">
        <v>159</v>
      </c>
      <c r="B96" t="s">
        <v>5</v>
      </c>
      <c r="C96">
        <v>0.46251231900000001</v>
      </c>
      <c r="D96">
        <v>0.97205416499999997</v>
      </c>
      <c r="E96">
        <v>0.50954184599999996</v>
      </c>
      <c r="F96">
        <v>27890931</v>
      </c>
      <c r="G96">
        <f t="shared" si="2"/>
        <v>27885931</v>
      </c>
      <c r="H96">
        <f t="shared" si="3"/>
        <v>27895931</v>
      </c>
      <c r="I96" s="4" t="s">
        <v>308</v>
      </c>
      <c r="J96" t="s">
        <v>226</v>
      </c>
    </row>
    <row r="97" spans="1:13" x14ac:dyDescent="0.25">
      <c r="A97" t="s">
        <v>133</v>
      </c>
      <c r="B97" t="s">
        <v>5</v>
      </c>
      <c r="C97">
        <v>0.85065185600000004</v>
      </c>
      <c r="D97">
        <v>0.33217813099999999</v>
      </c>
      <c r="E97">
        <v>0.518473725</v>
      </c>
      <c r="F97">
        <v>28103457</v>
      </c>
      <c r="G97">
        <f t="shared" si="2"/>
        <v>28098457</v>
      </c>
      <c r="H97">
        <f t="shared" si="3"/>
        <v>28108457</v>
      </c>
      <c r="I97" s="4"/>
    </row>
    <row r="98" spans="1:13" x14ac:dyDescent="0.25">
      <c r="A98" t="s">
        <v>53</v>
      </c>
      <c r="B98" t="s">
        <v>5</v>
      </c>
      <c r="C98">
        <v>0.75045234199999999</v>
      </c>
      <c r="D98">
        <v>0.17633326799999999</v>
      </c>
      <c r="E98">
        <v>0.57411907399999995</v>
      </c>
      <c r="F98">
        <v>29973214</v>
      </c>
      <c r="G98">
        <f t="shared" si="2"/>
        <v>29968214</v>
      </c>
      <c r="H98">
        <f t="shared" si="3"/>
        <v>29978214</v>
      </c>
      <c r="I98" s="4" t="s">
        <v>309</v>
      </c>
      <c r="J98" t="s">
        <v>227</v>
      </c>
    </row>
    <row r="99" spans="1:13" x14ac:dyDescent="0.25">
      <c r="A99" t="s">
        <v>9</v>
      </c>
      <c r="B99" t="s">
        <v>5</v>
      </c>
      <c r="C99">
        <v>0.91354125500000005</v>
      </c>
      <c r="D99">
        <v>0.17904425099999999</v>
      </c>
      <c r="E99">
        <v>0.73449700400000006</v>
      </c>
      <c r="F99">
        <v>30153784</v>
      </c>
      <c r="G99">
        <f t="shared" si="2"/>
        <v>30148784</v>
      </c>
      <c r="H99">
        <f t="shared" si="3"/>
        <v>30158784</v>
      </c>
      <c r="I99" s="4"/>
    </row>
    <row r="100" spans="1:13" x14ac:dyDescent="0.25">
      <c r="A100" t="s">
        <v>117</v>
      </c>
      <c r="B100" t="s">
        <v>5</v>
      </c>
      <c r="C100">
        <v>0.15632372899999999</v>
      </c>
      <c r="D100">
        <v>0.68448825099999999</v>
      </c>
      <c r="E100">
        <v>0.52816452199999997</v>
      </c>
      <c r="F100">
        <v>33262927</v>
      </c>
      <c r="G100">
        <f t="shared" si="2"/>
        <v>33257927</v>
      </c>
      <c r="H100">
        <f t="shared" si="3"/>
        <v>33267927</v>
      </c>
      <c r="I100" s="3" t="s">
        <v>310</v>
      </c>
      <c r="J100" t="s">
        <v>228</v>
      </c>
      <c r="K100" t="s">
        <v>229</v>
      </c>
      <c r="L100" t="s">
        <v>230</v>
      </c>
    </row>
    <row r="101" spans="1:13" x14ac:dyDescent="0.25">
      <c r="A101" t="s">
        <v>27</v>
      </c>
      <c r="B101" t="s">
        <v>5</v>
      </c>
      <c r="C101">
        <v>0.25047638999999999</v>
      </c>
      <c r="D101">
        <v>0.90824447100000005</v>
      </c>
      <c r="E101">
        <v>0.65776808100000006</v>
      </c>
      <c r="F101">
        <v>34218156</v>
      </c>
      <c r="G101">
        <f t="shared" si="2"/>
        <v>34213156</v>
      </c>
      <c r="H101">
        <f t="shared" si="3"/>
        <v>34223156</v>
      </c>
      <c r="I101" s="4" t="s">
        <v>311</v>
      </c>
    </row>
    <row r="102" spans="1:13" x14ac:dyDescent="0.25">
      <c r="A102" t="s">
        <v>4</v>
      </c>
      <c r="B102" t="s">
        <v>5</v>
      </c>
      <c r="C102">
        <v>0.11803069400000001</v>
      </c>
      <c r="D102">
        <v>0.86345454799999999</v>
      </c>
      <c r="E102">
        <v>0.745423854</v>
      </c>
      <c r="F102">
        <v>34222963</v>
      </c>
      <c r="G102">
        <f t="shared" si="2"/>
        <v>34217963</v>
      </c>
      <c r="H102">
        <f t="shared" si="3"/>
        <v>34227963</v>
      </c>
      <c r="I102" s="4"/>
    </row>
    <row r="103" spans="1:13" x14ac:dyDescent="0.25">
      <c r="A103" t="s">
        <v>26</v>
      </c>
      <c r="B103" t="s">
        <v>5</v>
      </c>
      <c r="C103">
        <v>0.89792918799999999</v>
      </c>
      <c r="D103">
        <v>0.23611338700000001</v>
      </c>
      <c r="E103">
        <v>0.66181580099999993</v>
      </c>
      <c r="F103">
        <v>34223030</v>
      </c>
      <c r="G103">
        <f t="shared" si="2"/>
        <v>34218030</v>
      </c>
      <c r="H103">
        <f t="shared" si="3"/>
        <v>34228030</v>
      </c>
      <c r="I103" s="4"/>
    </row>
    <row r="104" spans="1:13" x14ac:dyDescent="0.25">
      <c r="A104" t="s">
        <v>143</v>
      </c>
      <c r="B104" t="s">
        <v>5</v>
      </c>
      <c r="C104">
        <v>0.229680675</v>
      </c>
      <c r="D104">
        <v>0.74559814000000002</v>
      </c>
      <c r="E104">
        <v>0.51591746500000002</v>
      </c>
      <c r="F104">
        <v>37418174</v>
      </c>
      <c r="G104">
        <f t="shared" si="2"/>
        <v>37413174</v>
      </c>
      <c r="H104">
        <f t="shared" si="3"/>
        <v>37423174</v>
      </c>
      <c r="I104" s="3" t="s">
        <v>312</v>
      </c>
      <c r="J104" t="s">
        <v>231</v>
      </c>
    </row>
    <row r="105" spans="1:13" x14ac:dyDescent="0.25">
      <c r="A105" t="s">
        <v>50</v>
      </c>
      <c r="B105" t="s">
        <v>5</v>
      </c>
      <c r="C105">
        <v>0.69974575400000005</v>
      </c>
      <c r="D105">
        <v>0.11994793199999999</v>
      </c>
      <c r="E105">
        <v>0.57979782200000007</v>
      </c>
      <c r="F105">
        <v>39384389</v>
      </c>
      <c r="G105">
        <f t="shared" si="2"/>
        <v>39379389</v>
      </c>
      <c r="H105">
        <f t="shared" si="3"/>
        <v>39389389</v>
      </c>
      <c r="I105" s="4" t="s">
        <v>313</v>
      </c>
      <c r="J105" t="s">
        <v>232</v>
      </c>
    </row>
    <row r="106" spans="1:13" x14ac:dyDescent="0.25">
      <c r="A106" t="s">
        <v>71</v>
      </c>
      <c r="B106" t="s">
        <v>5</v>
      </c>
      <c r="C106">
        <v>0.11295145700000001</v>
      </c>
      <c r="D106">
        <v>0.66769401699999997</v>
      </c>
      <c r="E106">
        <v>0.55474256</v>
      </c>
      <c r="F106">
        <v>39575688</v>
      </c>
      <c r="G106">
        <f t="shared" si="2"/>
        <v>39570688</v>
      </c>
      <c r="H106">
        <f t="shared" si="3"/>
        <v>39580688</v>
      </c>
      <c r="I106" s="4"/>
    </row>
    <row r="107" spans="1:13" x14ac:dyDescent="0.25">
      <c r="A107" t="s">
        <v>44</v>
      </c>
      <c r="B107" t="s">
        <v>5</v>
      </c>
      <c r="C107">
        <v>0.19277925100000001</v>
      </c>
      <c r="D107">
        <v>0.78773050300000003</v>
      </c>
      <c r="E107">
        <v>0.59495125199999999</v>
      </c>
      <c r="F107">
        <v>41270221</v>
      </c>
      <c r="G107">
        <f t="shared" si="2"/>
        <v>41265221</v>
      </c>
      <c r="H107">
        <f t="shared" si="3"/>
        <v>41275221</v>
      </c>
      <c r="I107" s="4" t="s">
        <v>314</v>
      </c>
    </row>
    <row r="108" spans="1:13" x14ac:dyDescent="0.25">
      <c r="A108" t="s">
        <v>52</v>
      </c>
      <c r="B108" t="s">
        <v>5</v>
      </c>
      <c r="C108">
        <v>0.23075289600000001</v>
      </c>
      <c r="D108">
        <v>0.805030299</v>
      </c>
      <c r="E108">
        <v>0.57427740299999996</v>
      </c>
      <c r="F108">
        <v>41678356</v>
      </c>
      <c r="G108">
        <f t="shared" si="2"/>
        <v>41673356</v>
      </c>
      <c r="H108">
        <f t="shared" si="3"/>
        <v>41683356</v>
      </c>
      <c r="I108" s="4"/>
    </row>
    <row r="109" spans="1:13" x14ac:dyDescent="0.25">
      <c r="A109" t="s">
        <v>89</v>
      </c>
      <c r="B109" t="s">
        <v>5</v>
      </c>
      <c r="C109">
        <v>0.29446606600000003</v>
      </c>
      <c r="D109">
        <v>0.83853928499999997</v>
      </c>
      <c r="E109">
        <v>0.54407321899999994</v>
      </c>
      <c r="F109">
        <v>41718066</v>
      </c>
      <c r="G109">
        <f t="shared" si="2"/>
        <v>41713066</v>
      </c>
      <c r="H109">
        <f t="shared" si="3"/>
        <v>41723066</v>
      </c>
      <c r="I109" s="4"/>
      <c r="J109" t="s">
        <v>233</v>
      </c>
      <c r="K109" t="s">
        <v>234</v>
      </c>
      <c r="L109" t="s">
        <v>235</v>
      </c>
      <c r="M109" t="s">
        <v>236</v>
      </c>
    </row>
    <row r="110" spans="1:13" x14ac:dyDescent="0.25">
      <c r="A110" t="s">
        <v>70</v>
      </c>
      <c r="B110" t="s">
        <v>8</v>
      </c>
      <c r="C110">
        <v>0.241179218</v>
      </c>
      <c r="D110">
        <v>0.80026190900000005</v>
      </c>
      <c r="E110">
        <v>0.55908269100000008</v>
      </c>
      <c r="F110">
        <v>5034029</v>
      </c>
      <c r="G110">
        <f t="shared" si="2"/>
        <v>5029029</v>
      </c>
      <c r="H110">
        <f t="shared" si="3"/>
        <v>5039029</v>
      </c>
      <c r="I110" s="4" t="s">
        <v>315</v>
      </c>
      <c r="J110" t="s">
        <v>237</v>
      </c>
    </row>
    <row r="111" spans="1:13" x14ac:dyDescent="0.25">
      <c r="A111" t="s">
        <v>80</v>
      </c>
      <c r="B111" t="s">
        <v>8</v>
      </c>
      <c r="C111">
        <v>0.75275121199999995</v>
      </c>
      <c r="D111">
        <v>0.203324692</v>
      </c>
      <c r="E111">
        <v>0.54942651999999992</v>
      </c>
      <c r="F111">
        <v>5034078</v>
      </c>
      <c r="G111">
        <f t="shared" si="2"/>
        <v>5029078</v>
      </c>
      <c r="H111">
        <f t="shared" si="3"/>
        <v>5039078</v>
      </c>
      <c r="I111" s="4"/>
      <c r="J111" t="s">
        <v>237</v>
      </c>
    </row>
    <row r="112" spans="1:13" x14ac:dyDescent="0.25">
      <c r="A112" t="s">
        <v>7</v>
      </c>
      <c r="B112" t="s">
        <v>8</v>
      </c>
      <c r="C112">
        <v>0.23149072900000001</v>
      </c>
      <c r="D112">
        <v>0.96794464499999999</v>
      </c>
      <c r="E112">
        <v>0.73645391599999999</v>
      </c>
      <c r="F112">
        <v>8966312</v>
      </c>
      <c r="G112">
        <f t="shared" si="2"/>
        <v>8961312</v>
      </c>
      <c r="H112">
        <f t="shared" si="3"/>
        <v>8971312</v>
      </c>
      <c r="I112" s="3" t="s">
        <v>316</v>
      </c>
      <c r="J112" t="s">
        <v>238</v>
      </c>
      <c r="K112" t="s">
        <v>239</v>
      </c>
    </row>
    <row r="113" spans="1:11" x14ac:dyDescent="0.25">
      <c r="A113" t="s">
        <v>129</v>
      </c>
      <c r="B113" t="s">
        <v>8</v>
      </c>
      <c r="C113">
        <v>0.57086484199999998</v>
      </c>
      <c r="D113">
        <v>4.7606715000000001E-2</v>
      </c>
      <c r="E113">
        <v>0.52325812699999996</v>
      </c>
      <c r="F113">
        <v>9999019</v>
      </c>
      <c r="G113">
        <f t="shared" si="2"/>
        <v>9994019</v>
      </c>
      <c r="H113">
        <f t="shared" si="3"/>
        <v>10004019</v>
      </c>
      <c r="I113" s="3" t="s">
        <v>317</v>
      </c>
    </row>
    <row r="114" spans="1:11" x14ac:dyDescent="0.25">
      <c r="A114" t="s">
        <v>132</v>
      </c>
      <c r="B114" t="s">
        <v>8</v>
      </c>
      <c r="C114">
        <v>0.212482541</v>
      </c>
      <c r="D114">
        <v>0.73157553399999997</v>
      </c>
      <c r="E114">
        <v>0.519092993</v>
      </c>
      <c r="F114">
        <v>13989461</v>
      </c>
      <c r="G114">
        <f t="shared" si="2"/>
        <v>13984461</v>
      </c>
      <c r="H114">
        <f t="shared" si="3"/>
        <v>13994461</v>
      </c>
      <c r="I114" s="3" t="s">
        <v>318</v>
      </c>
      <c r="J114" t="s">
        <v>240</v>
      </c>
    </row>
    <row r="115" spans="1:11" x14ac:dyDescent="0.25">
      <c r="A115" t="s">
        <v>94</v>
      </c>
      <c r="B115" t="s">
        <v>8</v>
      </c>
      <c r="C115">
        <v>0.27576341700000001</v>
      </c>
      <c r="D115">
        <v>0.81535113299999995</v>
      </c>
      <c r="E115">
        <v>0.539587716</v>
      </c>
      <c r="F115">
        <v>15038909</v>
      </c>
      <c r="G115">
        <f t="shared" si="2"/>
        <v>15033909</v>
      </c>
      <c r="H115">
        <f t="shared" si="3"/>
        <v>15043909</v>
      </c>
      <c r="I115" s="4" t="s">
        <v>319</v>
      </c>
    </row>
    <row r="116" spans="1:11" x14ac:dyDescent="0.25">
      <c r="A116" t="s">
        <v>46</v>
      </c>
      <c r="B116" t="s">
        <v>8</v>
      </c>
      <c r="C116">
        <v>0.74141009599999996</v>
      </c>
      <c r="D116">
        <v>0.15754717300000001</v>
      </c>
      <c r="E116">
        <v>0.58386292299999998</v>
      </c>
      <c r="F116">
        <v>15129848</v>
      </c>
      <c r="G116">
        <f t="shared" si="2"/>
        <v>15124848</v>
      </c>
      <c r="H116">
        <f t="shared" si="3"/>
        <v>15134848</v>
      </c>
      <c r="I116" s="4"/>
      <c r="J116" t="s">
        <v>338</v>
      </c>
    </row>
    <row r="117" spans="1:11" x14ac:dyDescent="0.25">
      <c r="A117" t="s">
        <v>77</v>
      </c>
      <c r="B117" t="s">
        <v>8</v>
      </c>
      <c r="C117">
        <v>0.28978232399999998</v>
      </c>
      <c r="D117">
        <v>0.84055217699999996</v>
      </c>
      <c r="E117">
        <v>0.55076985300000003</v>
      </c>
      <c r="F117">
        <v>15637096</v>
      </c>
      <c r="G117">
        <f t="shared" si="2"/>
        <v>15632096</v>
      </c>
      <c r="H117">
        <f t="shared" si="3"/>
        <v>15642096</v>
      </c>
      <c r="I117" s="4"/>
      <c r="J117" t="s">
        <v>339</v>
      </c>
    </row>
    <row r="118" spans="1:11" x14ac:dyDescent="0.25">
      <c r="A118" t="s">
        <v>35</v>
      </c>
      <c r="B118" t="s">
        <v>8</v>
      </c>
      <c r="C118">
        <v>9.2260535000000005E-2</v>
      </c>
      <c r="D118">
        <v>0.70233968499999999</v>
      </c>
      <c r="E118">
        <v>0.61007915000000001</v>
      </c>
      <c r="F118">
        <v>15754624</v>
      </c>
      <c r="G118">
        <f t="shared" si="2"/>
        <v>15749624</v>
      </c>
      <c r="H118">
        <f t="shared" si="3"/>
        <v>15759624</v>
      </c>
      <c r="I118" s="4"/>
    </row>
    <row r="119" spans="1:11" x14ac:dyDescent="0.25">
      <c r="A119" t="s">
        <v>33</v>
      </c>
      <c r="B119" t="s">
        <v>8</v>
      </c>
      <c r="C119">
        <v>0.21695706200000001</v>
      </c>
      <c r="D119">
        <v>0.83782414999999999</v>
      </c>
      <c r="E119">
        <v>0.62086708800000001</v>
      </c>
      <c r="F119">
        <v>15978046</v>
      </c>
      <c r="G119">
        <f t="shared" si="2"/>
        <v>15973046</v>
      </c>
      <c r="H119">
        <f t="shared" si="3"/>
        <v>15983046</v>
      </c>
      <c r="I119" s="4"/>
      <c r="J119" t="s">
        <v>340</v>
      </c>
    </row>
    <row r="120" spans="1:11" x14ac:dyDescent="0.25">
      <c r="A120" t="s">
        <v>166</v>
      </c>
      <c r="B120" t="s">
        <v>8</v>
      </c>
      <c r="C120">
        <v>0.79304718699999999</v>
      </c>
      <c r="D120">
        <v>0.28901929700000001</v>
      </c>
      <c r="E120">
        <v>0.50402788999999992</v>
      </c>
      <c r="F120">
        <v>17548264</v>
      </c>
      <c r="G120">
        <f t="shared" si="2"/>
        <v>17543264</v>
      </c>
      <c r="H120">
        <f t="shared" si="3"/>
        <v>17553264</v>
      </c>
      <c r="I120" s="4" t="s">
        <v>320</v>
      </c>
    </row>
    <row r="121" spans="1:11" x14ac:dyDescent="0.25">
      <c r="A121" t="s">
        <v>116</v>
      </c>
      <c r="B121" t="s">
        <v>8</v>
      </c>
      <c r="C121">
        <v>0.58151441000000004</v>
      </c>
      <c r="D121">
        <v>5.3025403999999998E-2</v>
      </c>
      <c r="E121">
        <v>0.52848900600000004</v>
      </c>
      <c r="F121">
        <v>17824446</v>
      </c>
      <c r="G121">
        <f t="shared" si="2"/>
        <v>17819446</v>
      </c>
      <c r="H121">
        <f t="shared" si="3"/>
        <v>17829446</v>
      </c>
      <c r="I121" s="4"/>
    </row>
    <row r="122" spans="1:11" x14ac:dyDescent="0.25">
      <c r="A122" t="s">
        <v>32</v>
      </c>
      <c r="B122" t="s">
        <v>8</v>
      </c>
      <c r="C122">
        <v>0.26096646400000001</v>
      </c>
      <c r="D122">
        <v>0.88296775299999997</v>
      </c>
      <c r="E122">
        <v>0.62200128899999996</v>
      </c>
      <c r="F122">
        <v>18435599</v>
      </c>
      <c r="G122">
        <f t="shared" si="2"/>
        <v>18430599</v>
      </c>
      <c r="H122">
        <f t="shared" si="3"/>
        <v>18440599</v>
      </c>
      <c r="I122" s="4"/>
      <c r="J122" t="s">
        <v>341</v>
      </c>
    </row>
    <row r="123" spans="1:11" x14ac:dyDescent="0.25">
      <c r="A123" t="s">
        <v>108</v>
      </c>
      <c r="B123" t="s">
        <v>8</v>
      </c>
      <c r="C123">
        <v>0.77545019599999998</v>
      </c>
      <c r="D123">
        <v>0.244835884</v>
      </c>
      <c r="E123">
        <v>0.53061431199999998</v>
      </c>
      <c r="F123">
        <v>25188436</v>
      </c>
      <c r="G123">
        <f t="shared" si="2"/>
        <v>25183436</v>
      </c>
      <c r="H123">
        <f t="shared" si="3"/>
        <v>25193436</v>
      </c>
      <c r="I123" s="3" t="s">
        <v>321</v>
      </c>
    </row>
    <row r="124" spans="1:11" x14ac:dyDescent="0.25">
      <c r="A124" t="s">
        <v>84</v>
      </c>
      <c r="B124" t="s">
        <v>8</v>
      </c>
      <c r="C124">
        <v>0.39716211099999998</v>
      </c>
      <c r="D124">
        <v>0.94342995100000004</v>
      </c>
      <c r="E124">
        <v>0.54626784000000006</v>
      </c>
      <c r="F124">
        <v>35422418</v>
      </c>
      <c r="G124">
        <f t="shared" si="2"/>
        <v>35417418</v>
      </c>
      <c r="H124">
        <f t="shared" si="3"/>
        <v>35427418</v>
      </c>
      <c r="I124" s="4" t="s">
        <v>322</v>
      </c>
      <c r="J124" t="s">
        <v>241</v>
      </c>
      <c r="K124" t="s">
        <v>242</v>
      </c>
    </row>
    <row r="125" spans="1:11" x14ac:dyDescent="0.25">
      <c r="A125" t="s">
        <v>131</v>
      </c>
      <c r="B125" t="s">
        <v>8</v>
      </c>
      <c r="C125">
        <v>0.14073635900000001</v>
      </c>
      <c r="D125">
        <v>0.66187682699999995</v>
      </c>
      <c r="E125">
        <v>0.52114046799999991</v>
      </c>
      <c r="F125">
        <v>35658134</v>
      </c>
      <c r="G125">
        <f t="shared" si="2"/>
        <v>35653134</v>
      </c>
      <c r="H125">
        <f t="shared" si="3"/>
        <v>35663134</v>
      </c>
      <c r="I125" s="4"/>
    </row>
    <row r="126" spans="1:11" x14ac:dyDescent="0.25">
      <c r="A126" t="s">
        <v>115</v>
      </c>
      <c r="B126" t="s">
        <v>8</v>
      </c>
      <c r="C126">
        <v>0.33374141699999998</v>
      </c>
      <c r="D126">
        <v>0.86240548100000003</v>
      </c>
      <c r="E126">
        <v>0.52866406399999999</v>
      </c>
      <c r="F126">
        <v>37687542</v>
      </c>
      <c r="G126">
        <f t="shared" si="2"/>
        <v>37682542</v>
      </c>
      <c r="H126">
        <f t="shared" si="3"/>
        <v>37692542</v>
      </c>
      <c r="I126" s="3" t="s">
        <v>323</v>
      </c>
      <c r="J126" t="s">
        <v>243</v>
      </c>
    </row>
    <row r="127" spans="1:11" x14ac:dyDescent="0.25">
      <c r="A127" t="s">
        <v>78</v>
      </c>
      <c r="B127" t="s">
        <v>8</v>
      </c>
      <c r="C127">
        <v>0.70532412600000005</v>
      </c>
      <c r="D127">
        <v>0.155338634</v>
      </c>
      <c r="E127">
        <v>0.54998549200000002</v>
      </c>
      <c r="F127">
        <v>43677054</v>
      </c>
      <c r="G127">
        <f t="shared" si="2"/>
        <v>43672054</v>
      </c>
      <c r="H127">
        <f t="shared" si="3"/>
        <v>43682054</v>
      </c>
      <c r="I127" s="4" t="s">
        <v>324</v>
      </c>
      <c r="J127" t="s">
        <v>244</v>
      </c>
      <c r="K127" t="s">
        <v>245</v>
      </c>
    </row>
    <row r="128" spans="1:11" x14ac:dyDescent="0.25">
      <c r="A128" t="s">
        <v>100</v>
      </c>
      <c r="B128" t="s">
        <v>8</v>
      </c>
      <c r="C128">
        <v>0.26423103399999998</v>
      </c>
      <c r="D128">
        <v>0.80213560900000003</v>
      </c>
      <c r="E128">
        <v>0.537904575</v>
      </c>
      <c r="F128">
        <v>44167320</v>
      </c>
      <c r="G128">
        <f t="shared" si="2"/>
        <v>44162320</v>
      </c>
      <c r="H128">
        <f t="shared" si="3"/>
        <v>44172320</v>
      </c>
      <c r="I128" s="4"/>
      <c r="J128" t="s">
        <v>246</v>
      </c>
    </row>
    <row r="129" spans="1:12" x14ac:dyDescent="0.25">
      <c r="A129" t="s">
        <v>67</v>
      </c>
      <c r="B129" t="s">
        <v>8</v>
      </c>
      <c r="C129">
        <v>6.5556357999999995E-2</v>
      </c>
      <c r="D129">
        <v>0.62621987000000001</v>
      </c>
      <c r="E129">
        <v>0.56066351199999998</v>
      </c>
      <c r="F129">
        <v>47682861</v>
      </c>
      <c r="G129">
        <f t="shared" si="2"/>
        <v>47677861</v>
      </c>
      <c r="H129">
        <f t="shared" si="3"/>
        <v>47687861</v>
      </c>
      <c r="I129" s="3" t="s">
        <v>325</v>
      </c>
      <c r="J129" t="s">
        <v>247</v>
      </c>
    </row>
    <row r="130" spans="1:12" x14ac:dyDescent="0.25">
      <c r="A130" t="s">
        <v>34</v>
      </c>
      <c r="B130" t="s">
        <v>8</v>
      </c>
      <c r="C130">
        <v>0.744466038</v>
      </c>
      <c r="D130">
        <v>0.124647642</v>
      </c>
      <c r="E130">
        <v>0.61981839599999999</v>
      </c>
      <c r="F130">
        <v>48730013</v>
      </c>
      <c r="G130">
        <f t="shared" si="2"/>
        <v>48725013</v>
      </c>
      <c r="H130">
        <f t="shared" si="3"/>
        <v>48735013</v>
      </c>
      <c r="I130" s="3" t="s">
        <v>326</v>
      </c>
    </row>
    <row r="131" spans="1:12" x14ac:dyDescent="0.25">
      <c r="A131" t="s">
        <v>153</v>
      </c>
      <c r="B131" t="s">
        <v>8</v>
      </c>
      <c r="C131">
        <v>0.87528982799999999</v>
      </c>
      <c r="D131">
        <v>0.36363084099999998</v>
      </c>
      <c r="E131">
        <v>0.51165898700000001</v>
      </c>
      <c r="F131">
        <v>49768031</v>
      </c>
      <c r="G131">
        <f t="shared" ref="G131:G141" si="4">F131-5000</f>
        <v>49763031</v>
      </c>
      <c r="H131">
        <f t="shared" ref="H131:H141" si="5">F131+5000</f>
        <v>49773031</v>
      </c>
      <c r="I131" s="3" t="s">
        <v>327</v>
      </c>
    </row>
    <row r="132" spans="1:12" x14ac:dyDescent="0.25">
      <c r="A132" t="s">
        <v>122</v>
      </c>
      <c r="B132" t="s">
        <v>8</v>
      </c>
      <c r="C132">
        <v>0.86979864500000004</v>
      </c>
      <c r="D132">
        <v>0.34359607399999997</v>
      </c>
      <c r="E132">
        <v>0.52620257100000001</v>
      </c>
      <c r="F132">
        <v>51193999</v>
      </c>
      <c r="G132">
        <f t="shared" si="4"/>
        <v>51188999</v>
      </c>
      <c r="H132">
        <f t="shared" si="5"/>
        <v>51198999</v>
      </c>
      <c r="I132" s="4" t="s">
        <v>328</v>
      </c>
    </row>
    <row r="133" spans="1:12" x14ac:dyDescent="0.25">
      <c r="A133" t="s">
        <v>110</v>
      </c>
      <c r="B133" t="s">
        <v>8</v>
      </c>
      <c r="C133">
        <v>0.116083962</v>
      </c>
      <c r="D133">
        <v>0.64575197399999995</v>
      </c>
      <c r="E133">
        <v>0.52966801199999991</v>
      </c>
      <c r="F133">
        <v>52001389</v>
      </c>
      <c r="G133">
        <f t="shared" si="4"/>
        <v>51996389</v>
      </c>
      <c r="H133">
        <f t="shared" si="5"/>
        <v>52006389</v>
      </c>
      <c r="I133" s="4"/>
      <c r="J133" t="s">
        <v>248</v>
      </c>
    </row>
    <row r="134" spans="1:12" x14ac:dyDescent="0.25">
      <c r="A134" t="s">
        <v>109</v>
      </c>
      <c r="B134" t="s">
        <v>11</v>
      </c>
      <c r="C134">
        <v>0.39036620300000002</v>
      </c>
      <c r="D134">
        <v>0.92079812699999997</v>
      </c>
      <c r="E134">
        <v>0.53043192399999994</v>
      </c>
      <c r="F134">
        <v>2405425</v>
      </c>
      <c r="G134">
        <f t="shared" si="4"/>
        <v>2400425</v>
      </c>
      <c r="H134">
        <f t="shared" si="5"/>
        <v>2410425</v>
      </c>
      <c r="I134" s="3" t="s">
        <v>329</v>
      </c>
      <c r="J134" t="s">
        <v>249</v>
      </c>
    </row>
    <row r="135" spans="1:12" x14ac:dyDescent="0.25">
      <c r="A135" t="s">
        <v>30</v>
      </c>
      <c r="B135" t="s">
        <v>11</v>
      </c>
      <c r="C135">
        <v>0.71064893399999995</v>
      </c>
      <c r="D135">
        <v>8.4044308999999998E-2</v>
      </c>
      <c r="E135">
        <v>0.62660462499999992</v>
      </c>
      <c r="F135">
        <v>10434384</v>
      </c>
      <c r="G135">
        <f t="shared" si="4"/>
        <v>10429384</v>
      </c>
      <c r="H135">
        <f t="shared" si="5"/>
        <v>10439384</v>
      </c>
      <c r="I135" s="4" t="s">
        <v>330</v>
      </c>
      <c r="J135" t="s">
        <v>250</v>
      </c>
    </row>
    <row r="136" spans="1:12" x14ac:dyDescent="0.25">
      <c r="A136" t="s">
        <v>29</v>
      </c>
      <c r="B136" t="s">
        <v>11</v>
      </c>
      <c r="C136">
        <v>0.86276625399999995</v>
      </c>
      <c r="D136">
        <v>0.227181258</v>
      </c>
      <c r="E136">
        <v>0.63558499599999996</v>
      </c>
      <c r="F136">
        <v>10651239</v>
      </c>
      <c r="G136">
        <f t="shared" si="4"/>
        <v>10646239</v>
      </c>
      <c r="H136">
        <f t="shared" si="5"/>
        <v>10656239</v>
      </c>
      <c r="I136" s="4"/>
      <c r="J136" t="s">
        <v>251</v>
      </c>
      <c r="K136" t="s">
        <v>252</v>
      </c>
    </row>
    <row r="137" spans="1:12" x14ac:dyDescent="0.25">
      <c r="A137" t="s">
        <v>10</v>
      </c>
      <c r="B137" t="s">
        <v>11</v>
      </c>
      <c r="C137">
        <v>0.911231915</v>
      </c>
      <c r="D137">
        <v>0.182891268</v>
      </c>
      <c r="E137">
        <v>0.72834064700000001</v>
      </c>
      <c r="F137">
        <v>10922663</v>
      </c>
      <c r="G137">
        <f t="shared" si="4"/>
        <v>10917663</v>
      </c>
      <c r="H137">
        <f t="shared" si="5"/>
        <v>10927663</v>
      </c>
      <c r="I137" s="4"/>
    </row>
    <row r="138" spans="1:12" x14ac:dyDescent="0.25">
      <c r="A138" t="s">
        <v>85</v>
      </c>
      <c r="B138" t="s">
        <v>11</v>
      </c>
      <c r="C138">
        <v>0.13870079799999999</v>
      </c>
      <c r="D138">
        <v>0.68416998799999995</v>
      </c>
      <c r="E138">
        <v>0.54546918999999994</v>
      </c>
      <c r="F138">
        <v>17126779</v>
      </c>
      <c r="G138">
        <f t="shared" si="4"/>
        <v>17121779</v>
      </c>
      <c r="H138">
        <f t="shared" si="5"/>
        <v>17131779</v>
      </c>
      <c r="I138" s="3" t="s">
        <v>331</v>
      </c>
      <c r="J138" t="s">
        <v>253</v>
      </c>
      <c r="K138" t="s">
        <v>254</v>
      </c>
    </row>
    <row r="139" spans="1:12" x14ac:dyDescent="0.25">
      <c r="A139" t="s">
        <v>126</v>
      </c>
      <c r="B139" t="s">
        <v>11</v>
      </c>
      <c r="C139">
        <v>0.26392289400000002</v>
      </c>
      <c r="D139">
        <v>0.78796746799999995</v>
      </c>
      <c r="E139">
        <v>0.52404457399999993</v>
      </c>
      <c r="F139">
        <v>19053317</v>
      </c>
      <c r="G139">
        <f t="shared" si="4"/>
        <v>19048317</v>
      </c>
      <c r="H139">
        <f t="shared" si="5"/>
        <v>19058317</v>
      </c>
      <c r="I139" s="3" t="s">
        <v>332</v>
      </c>
      <c r="J139" t="s">
        <v>255</v>
      </c>
      <c r="K139" t="s">
        <v>256</v>
      </c>
      <c r="L139" t="s">
        <v>257</v>
      </c>
    </row>
    <row r="140" spans="1:12" x14ac:dyDescent="0.25">
      <c r="A140" t="s">
        <v>43</v>
      </c>
      <c r="B140" t="s">
        <v>11</v>
      </c>
      <c r="C140">
        <v>0.166604262</v>
      </c>
      <c r="D140">
        <v>0.76519801300000001</v>
      </c>
      <c r="E140">
        <v>0.59859375100000001</v>
      </c>
      <c r="F140">
        <v>20760306</v>
      </c>
      <c r="G140">
        <f t="shared" si="4"/>
        <v>20755306</v>
      </c>
      <c r="H140">
        <f t="shared" si="5"/>
        <v>20765306</v>
      </c>
      <c r="I140" s="4" t="s">
        <v>333</v>
      </c>
    </row>
    <row r="141" spans="1:12" x14ac:dyDescent="0.25">
      <c r="A141" t="s">
        <v>60</v>
      </c>
      <c r="B141" t="s">
        <v>11</v>
      </c>
      <c r="C141">
        <v>0.107392896</v>
      </c>
      <c r="D141">
        <v>0.67308420700000005</v>
      </c>
      <c r="E141">
        <v>0.56569131100000003</v>
      </c>
      <c r="F141">
        <v>20977056</v>
      </c>
      <c r="G141">
        <f t="shared" si="4"/>
        <v>20972056</v>
      </c>
      <c r="H141">
        <f t="shared" si="5"/>
        <v>20982056</v>
      </c>
      <c r="I141" s="4"/>
      <c r="J141" t="s">
        <v>258</v>
      </c>
    </row>
  </sheetData>
  <mergeCells count="35">
    <mergeCell ref="J1:P1"/>
    <mergeCell ref="I3:I4"/>
    <mergeCell ref="I5:I9"/>
    <mergeCell ref="I10:I18"/>
    <mergeCell ref="I19:I20"/>
    <mergeCell ref="I21:I22"/>
    <mergeCell ref="I25:I27"/>
    <mergeCell ref="I30:I32"/>
    <mergeCell ref="I33:I39"/>
    <mergeCell ref="I41:I42"/>
    <mergeCell ref="I44:I45"/>
    <mergeCell ref="I46:I47"/>
    <mergeCell ref="I52:I60"/>
    <mergeCell ref="I62:I63"/>
    <mergeCell ref="I64:I66"/>
    <mergeCell ref="I68:I72"/>
    <mergeCell ref="I75:I76"/>
    <mergeCell ref="I79:I80"/>
    <mergeCell ref="I83:I84"/>
    <mergeCell ref="I85:I86"/>
    <mergeCell ref="I87:I90"/>
    <mergeCell ref="I91:I92"/>
    <mergeCell ref="I96:I97"/>
    <mergeCell ref="I98:I99"/>
    <mergeCell ref="I101:I103"/>
    <mergeCell ref="I105:I106"/>
    <mergeCell ref="I107:I109"/>
    <mergeCell ref="I110:I111"/>
    <mergeCell ref="I115:I119"/>
    <mergeCell ref="I120:I122"/>
    <mergeCell ref="I124:I125"/>
    <mergeCell ref="I127:I128"/>
    <mergeCell ref="I132:I133"/>
    <mergeCell ref="I135:I137"/>
    <mergeCell ref="I140:I141"/>
  </mergeCells>
  <hyperlinks>
    <hyperlink ref="J2" r:id="rId1" display="http://www.vectorbase.org/anopheles_gambiae/Gene/Summary?db=core;g=AGAP004783"/>
    <hyperlink ref="K2" r:id="rId2" display="http://www.vectorbase.org/anopheles_gambiae/Gene/Summary?db=core;g=AGAP004784"/>
    <hyperlink ref="J4" r:id="rId3" display="http://www.vectorbase.org/anopheles_gambiae/Gene/Summary?db=core;g=AGAP004931"/>
    <hyperlink ref="J7" r:id="rId4" display="http://www.vectorbase.org/anopheles_gambiae/Gene/Summary?db=core;g=AGAP005143"/>
    <hyperlink ref="J8" r:id="rId5" display="http://www.vectorbase.org/anopheles_gambiae/Gene/Summary?db=core;g=AGAP005147"/>
    <hyperlink ref="J9" r:id="rId6" display="http://www.vectorbase.org/anopheles_gambiae/Gene/Summary?db=core;g=AGAP005156"/>
    <hyperlink ref="J10" r:id="rId7" display="http://www.vectorbase.org/anopheles_gambiae/Gene/Summary?db=core;g=AGAP005203"/>
    <hyperlink ref="K10" r:id="rId8" display="http://www.vectorbase.org/anopheles_gambiae/Gene/Summary?db=core;g=AGAP005205"/>
    <hyperlink ref="J11" r:id="rId9" display="http://www.vectorbase.org/anopheles_gambiae/Gene/Summary?db=core;g=AGAP005206"/>
    <hyperlink ref="J14" r:id="rId10" display="http://www.vectorbase.org/anopheles_gambiae/Gene/Summary?db=core;g=AGAP005216"/>
    <hyperlink ref="K14" r:id="rId11" display="http://www.vectorbase.org/anopheles_gambiae/Gene/Summary?db=core;g=AGAP005217"/>
    <hyperlink ref="J17" r:id="rId12" display="http://www.vectorbase.org/anopheles_gambiae/Gene/Summary?db=core;g=AGAP005244"/>
    <hyperlink ref="J18" r:id="rId13" display="http://www.vectorbase.org/anopheles_gambiae/Gene/Summary?db=core;g=AGAP005287"/>
    <hyperlink ref="J19" r:id="rId14" display="http://www.vectorbase.org/anopheles_gambiae/Gene/Summary?db=core;g=AGAP005473"/>
    <hyperlink ref="K19" r:id="rId15" display="http://www.vectorbase.org/anopheles_gambiae/Gene/Summary?db=core;g=AGAP005474"/>
    <hyperlink ref="L19" r:id="rId16" display="http://www.vectorbase.org/anopheles_gambiae/Gene/Summary?db=core;g=AGAP005475"/>
    <hyperlink ref="M19" r:id="rId17" display="http://www.vectorbase.org/anopheles_gambiae/Gene/Summary?db=core;g=AGAP005476"/>
    <hyperlink ref="N19" r:id="rId18" display="http://www.vectorbase.org/anopheles_gambiae/Gene/Summary?db=core;g=AGAP005477"/>
    <hyperlink ref="O19" r:id="rId19" display="http://www.vectorbase.org/anopheles_gambiae/Gene/Summary?db=core;g=AGAP005478"/>
    <hyperlink ref="P19" r:id="rId20" display="http://www.vectorbase.org/anopheles_gambiae/Gene/Summary?db=core;g=AGAP005479"/>
    <hyperlink ref="J20" r:id="rId21" display="http://www.vectorbase.org/anopheles_gambiae/Gene/Summary?db=core;g=AGAP005497"/>
    <hyperlink ref="J21" r:id="rId22" display="http://www.vectorbase.org/anopheles_gambiae/Gene/Summary?db=core;g=AGAP005661"/>
    <hyperlink ref="J24" r:id="rId23" display="http://www.vectorbase.org/anopheles_gambiae/Gene/Summary?db=core;g=AGAP006186"/>
    <hyperlink ref="J25" r:id="rId24" display="http://www.vectorbase.org/anopheles_gambiae/Gene/Summary?db=core;g=AGAP006405"/>
    <hyperlink ref="J26" r:id="rId25" display="http://www.vectorbase.org/anopheles_gambiae/Gene/Summary?db=core;g=AGAP006428"/>
    <hyperlink ref="J28" r:id="rId26" display="http://www.vectorbase.org/anopheles_gambiae/Gene/Summary?db=core;g=AGAP006643"/>
    <hyperlink ref="K28" r:id="rId27" display="http://www.vectorbase.org/anopheles_gambiae/Gene/Summary?db=core;g=AGAP006644"/>
    <hyperlink ref="J29" r:id="rId28" display="http://www.vectorbase.org/anopheles_gambiae/Gene/Summary?db=core;g=AGAP006784"/>
    <hyperlink ref="K29" r:id="rId29" display="http://www.vectorbase.org/anopheles_gambiae/Gene/Summary?db=core;g=AGAP006785"/>
    <hyperlink ref="J30" r:id="rId30" display="http://www.vectorbase.org/anopheles_gambiae/Gene/Summary?db=core;g=AGAP007012"/>
    <hyperlink ref="J31" r:id="rId31" display="http://www.vectorbase.org/anopheles_gambiae/Gene/Summary?db=core;g=AGAP007045"/>
    <hyperlink ref="J33" r:id="rId32" display="http://www.vectorbase.org/anopheles_gambiae/Gene/Summary?db=core;g=AGAP007104"/>
    <hyperlink ref="J36" r:id="rId33" display="http://www.vectorbase.org/anopheles_gambiae/Gene/Summary?db=core;g=AGAP007148"/>
    <hyperlink ref="K36" r:id="rId34" display="http://www.vectorbase.org/anopheles_gambiae/Gene/Summary?db=core;g=AGAP007149"/>
    <hyperlink ref="L36" r:id="rId35" display="http://www.vectorbase.org/anopheles_gambiae/Gene/Summary?db=core;g=AGAP007150"/>
    <hyperlink ref="M36" r:id="rId36" display="http://www.vectorbase.org/anopheles_gambiae/Gene/Summary?db=core;g=AGAP007151"/>
    <hyperlink ref="N36" r:id="rId37" display="http://www.vectorbase.org/anopheles_gambiae/Gene/Summary?db=core;g=AGAP007152"/>
    <hyperlink ref="O36" r:id="rId38" display="http://www.vectorbase.org/anopheles_gambiae/Gene/Summary?db=core;g=AGAP007153"/>
    <hyperlink ref="P36" r:id="rId39" display="http://www.vectorbase.org/anopheles_gambiae/Gene/Summary?db=core;g=AGAP007154"/>
    <hyperlink ref="J39" r:id="rId40" display="http://www.vectorbase.org/anopheles_gambiae/Gene/Summary?db=core;g=AGAP007181"/>
    <hyperlink ref="J40" r:id="rId41" display="http://www.vectorbase.org/anopheles_gambiae/Gene/Summary?db=core;g=AGAP007291"/>
    <hyperlink ref="K40" r:id="rId42" display="http://www.vectorbase.org/anopheles_gambiae/Gene/Summary?db=core;g=AGAP007292"/>
    <hyperlink ref="J41" r:id="rId43" display="http://www.vectorbase.org/anopheles_gambiae/Gene/Summary?db=core;g=AGAP007387"/>
    <hyperlink ref="K41" r:id="rId44" display="http://www.vectorbase.org/anopheles_gambiae/Gene/Summary?db=core;g=AGAP007388"/>
    <hyperlink ref="J42" r:id="rId45" display="http://www.vectorbase.org/anopheles_gambiae/Gene/Summary?db=core;g=AGAP007415"/>
    <hyperlink ref="J43" r:id="rId46" display="http://www.vectorbase.org/anopheles_gambiae/Gene/Summary?db=core;g=AGAP007550"/>
    <hyperlink ref="J44" r:id="rId47" display="http://www.vectorbase.org/anopheles_gambiae/Gene/Summary?db=core;g=AGAP007657"/>
    <hyperlink ref="J45" r:id="rId48" display="http://www.vectorbase.org/anopheles_gambiae/Gene/Summary?db=core;g=AGAP007723"/>
    <hyperlink ref="J47" r:id="rId49" display="http://www.vectorbase.org/anopheles_gambiae/Gene/Summary?db=core;g=AGAP001179"/>
    <hyperlink ref="J49" r:id="rId50" display="http://www.vectorbase.org/anopheles_gambiae/Gene/Summary?db=core;g=AGAP001446"/>
    <hyperlink ref="J50" r:id="rId51" display="http://www.vectorbase.org/anopheles_gambiae/Gene/Summary?db=core;g=AGAP001944"/>
    <hyperlink ref="J51" r:id="rId52" display="http://www.vectorbase.org/anopheles_gambiae/Gene/Summary?db=core;g=AGAP002094"/>
    <hyperlink ref="J58" r:id="rId53" display="http://www.vectorbase.org/anopheles_gambiae/Gene/Summary?db=core;g=AGAP013110"/>
    <hyperlink ref="K58" r:id="rId54" display="http://www.vectorbase.org/anopheles_gambiae/Gene/Summary?db=core;g=AGAP013353"/>
    <hyperlink ref="L58" r:id="rId55" display="http://www.vectorbase.org/anopheles_gambiae/Gene/Summary?db=core;g=AGAP013322"/>
    <hyperlink ref="M58" r:id="rId56" display="http://www.vectorbase.org/anopheles_gambiae/Gene/Summary?db=core;g=AGAP013225"/>
    <hyperlink ref="N58" r:id="rId57" display="http://www.vectorbase.org/anopheles_gambiae/Gene/Summary?db=core;g=AGAP013456"/>
    <hyperlink ref="O58" r:id="rId58" display="http://www.vectorbase.org/anopheles_gambiae/Gene/Summary?db=core;g=AGAP013086"/>
    <hyperlink ref="J60" r:id="rId59" display="http://www.vectorbase.org/anopheles_gambiae/Gene/Summary?db=core;g=AGAP002665"/>
    <hyperlink ref="K60" r:id="rId60" display="http://www.vectorbase.org/anopheles_gambiae/Gene/Summary?db=core;g=AGAP002667"/>
    <hyperlink ref="L60" r:id="rId61" display="http://www.vectorbase.org/anopheles_gambiae/Gene/Summary?db=core;g=AGAP002666"/>
    <hyperlink ref="M60" r:id="rId62" display="http://www.vectorbase.org/anopheles_gambiae/Gene/Summary?db=core;g=AGAP002664"/>
    <hyperlink ref="J67" r:id="rId63" display="http://www.vectorbase.org/anopheles_gambiae/Gene/Summary?db=core;g=AGAP004032"/>
    <hyperlink ref="J70" r:id="rId64" display="http://www.vectorbase.org/anopheles_gambiae/Gene/Summary?db=core;g=AGAP004208"/>
    <hyperlink ref="J71" r:id="rId65" display="http://www.vectorbase.org/anopheles_gambiae/Gene/Summary?db=core;g=AGAP004223"/>
    <hyperlink ref="J73" r:id="rId66" display="http://www.vectorbase.org/anopheles_gambiae/Gene/Summary?db=core;g=AGAP004405"/>
    <hyperlink ref="J76" r:id="rId67" display="http://www.vectorbase.org/anopheles_gambiae/Gene/Summary?db=core;g=AGAP010394"/>
    <hyperlink ref="J79" r:id="rId68" display="http://www.vectorbase.org/anopheles_gambiae/Gene/Summary?db=core;g=AGAP010503"/>
    <hyperlink ref="J83" r:id="rId69" display="http://www.vectorbase.org/anopheles_gambiae/Gene/Summary?db=core;g=AGAP010798"/>
    <hyperlink ref="J85" r:id="rId70" display="http://www.vectorbase.org/anopheles_gambiae/Gene/Summary?db=core;g=AGAP010940"/>
    <hyperlink ref="K85" r:id="rId71" display="http://www.vectorbase.org/anopheles_gambiae/Gene/Summary?db=core;g=AGAP010941"/>
    <hyperlink ref="J90" r:id="rId72" display="http://www.vectorbase.org/anopheles_gambiae/Gene/Summary?db=core;g=AGAP011147"/>
    <hyperlink ref="K90" r:id="rId73" display="http://www.vectorbase.org/anopheles_gambiae/Gene/Summary?db=core;g=AGAP011148"/>
    <hyperlink ref="L90" r:id="rId74" display="http://www.vectorbase.org/anopheles_gambiae/Gene/Summary?db=core;g=AGAP011149"/>
    <hyperlink ref="M90" r:id="rId75" display="http://www.vectorbase.org/anopheles_gambiae/Gene/Summary?db=core;g=AGAP011150"/>
    <hyperlink ref="N90" r:id="rId76" display="http://www.vectorbase.org/anopheles_gambiae/Gene/Summary?db=core;g=AGAP011151"/>
    <hyperlink ref="J92" r:id="rId77" display="http://www.vectorbase.org/anopheles_gambiae/Gene/Summary?db=core;g=AGAP011277"/>
    <hyperlink ref="K92" r:id="rId78" display="http://www.vectorbase.org/anopheles_gambiae/Gene/Summary?db=core;g=AGAP011278"/>
    <hyperlink ref="J93" r:id="rId79" display="http://www.vectorbase.org/anopheles_gambiae/Gene/Summary?db=core;g=AGAP011363"/>
    <hyperlink ref="J94" r:id="rId80" display="http://www.vectorbase.org/anopheles_gambiae/Gene/Summary?db=core;g=AGAP011415"/>
    <hyperlink ref="J95" r:id="rId81" display="http://www.vectorbase.org/anopheles_gambiae/Gene/Summary?db=core;g=AGAP011506"/>
    <hyperlink ref="J96" r:id="rId82" display="http://www.vectorbase.org/anopheles_gambiae/Gene/Summary?db=core;g=AGAP011566"/>
    <hyperlink ref="J98" r:id="rId83" display="http://www.vectorbase.org/anopheles_gambiae/Gene/Summary?db=core;g=AGAP011618"/>
    <hyperlink ref="J100" r:id="rId84" display="http://www.vectorbase.org/anopheles_gambiae/Gene/Summary?db=core;g=AGAP011784"/>
    <hyperlink ref="K100" r:id="rId85" display="http://www.vectorbase.org/anopheles_gambiae/Gene/Summary?db=core;g=AGAP011785"/>
    <hyperlink ref="L100" r:id="rId86" display="http://www.vectorbase.org/anopheles_gambiae/Gene/Summary?db=core;g=AGAP011786"/>
    <hyperlink ref="J104" r:id="rId87" display="http://www.vectorbase.org/anopheles_gambiae/Gene/Summary?db=core;g=AGAP012075"/>
    <hyperlink ref="J105" r:id="rId88" display="http://www.vectorbase.org/anopheles_gambiae/Gene/Summary?db=core;g=AGAP012252"/>
    <hyperlink ref="J109" r:id="rId89" display="http://www.vectorbase.org/anopheles_gambiae/Gene/Summary?db=core;g=AGAP012395"/>
    <hyperlink ref="K109" r:id="rId90" display="http://www.vectorbase.org/anopheles_gambiae/Gene/Summary?db=core;g=AGAP012396"/>
    <hyperlink ref="L109" r:id="rId91" display="http://www.vectorbase.org/anopheles_gambiae/Gene/Summary?db=core;g=AGAP012397"/>
    <hyperlink ref="M109" r:id="rId92" display="http://www.vectorbase.org/anopheles_gambiae/Gene/Summary?db=core;g=AGAP012398"/>
    <hyperlink ref="J110" r:id="rId93" display="http://www.vectorbase.org/anopheles_gambiae/Gene/Summary?db=core;g=AGAP008068"/>
    <hyperlink ref="J111" r:id="rId94" display="http://www.vectorbase.org/anopheles_gambiae/Gene/Summary?db=core;g=AGAP008068"/>
    <hyperlink ref="J112" r:id="rId95" display="http://www.vectorbase.org/anopheles_gambiae/Gene/Summary?db=core;g=AGAP008318"/>
    <hyperlink ref="K112" r:id="rId96" display="http://www.vectorbase.org/anopheles_gambiae/Gene/Summary?db=core;g=AGAP008319"/>
    <hyperlink ref="J114" r:id="rId97" display="http://www.vectorbase.org/anopheles_gambiae/Gene/Summary?db=core;g=AGAP008648"/>
    <hyperlink ref="J124" r:id="rId98" display="http://www.vectorbase.org/anopheles_gambiae/Gene/Summary?db=core;g=AGAP009531"/>
    <hyperlink ref="K124" r:id="rId99" display="http://www.vectorbase.org/anopheles_gambiae/Gene/Summary?db=core;g=AGAP009532"/>
    <hyperlink ref="J126" r:id="rId100" display="http://www.vectorbase.org/anopheles_gambiae/Gene/Summary?db=core;g=AGAP009661"/>
    <hyperlink ref="J127" r:id="rId101" display="http://www.vectorbase.org/anopheles_gambiae/Gene/Summary?db=core;g=AGAP009804"/>
    <hyperlink ref="K127" r:id="rId102" display="http://www.vectorbase.org/anopheles_gambiae/Gene/Summary?db=core;g=AGAP009805"/>
    <hyperlink ref="J128" r:id="rId103" display="http://www.vectorbase.org/anopheles_gambiae/Gene/Summary?db=core;g=AGAP009848"/>
    <hyperlink ref="J129" r:id="rId104" display="http://www.vectorbase.org/anopheles_gambiae/Gene/Summary?db=core;g=AGAP010015"/>
    <hyperlink ref="J133" r:id="rId105" display="http://www.vectorbase.org/anopheles_gambiae/Gene/Summary?db=core;g=AGAP010281"/>
    <hyperlink ref="J134" r:id="rId106" display="http://www.vectorbase.org/anopheles_gambiae/Gene/Summary?db=core;g=AGAP000150"/>
    <hyperlink ref="J135" r:id="rId107" display="http://www.vectorbase.org/anopheles_gambiae/Gene/Summary?db=core;g=AGAP000585"/>
    <hyperlink ref="J136" r:id="rId108" display="http://www.vectorbase.org/anopheles_gambiae/Gene/Summary?db=core;g=AGAP000596"/>
    <hyperlink ref="K136" r:id="rId109" display="http://www.vectorbase.org/anopheles_gambiae/Gene/Summary?db=core;g=AGAP000595"/>
    <hyperlink ref="J138" r:id="rId110" display="http://www.vectorbase.org/anopheles_gambiae/Gene/Summary?db=core;g=AGAP000907"/>
    <hyperlink ref="K138" r:id="rId111" display="http://www.vectorbase.org/anopheles_gambiae/Gene/Summary?db=core;g=AGAP000908"/>
    <hyperlink ref="J139" r:id="rId112" display="http://www.vectorbase.org/anopheles_gambiae/Gene/Summary?db=core;g=AGAP000998"/>
    <hyperlink ref="K139" r:id="rId113" display="http://www.vectorbase.org/anopheles_gambiae/Gene/Summary?db=core;g=AGAP001002"/>
    <hyperlink ref="L139" r:id="rId114" display="http://www.vectorbase.org/anopheles_gambiae/Gene/Summary?db=core;g=AGAP001004"/>
    <hyperlink ref="J141" r:id="rId115" display="http://www.vectorbase.org/anopheles_gambiae/Gene/Summary?db=core;g=AGAP001052"/>
  </hyperlinks>
  <printOptions gridLines="1"/>
  <pageMargins left="0.70866141732283472" right="0.70866141732283472" top="0.74803149606299213" bottom="0.74803149606299213" header="0.31496062992125984" footer="0.31496062992125984"/>
  <pageSetup scale="40" orientation="landscape" r:id="rId1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</dc:creator>
  <cp:lastModifiedBy>Stavros2</cp:lastModifiedBy>
  <cp:lastPrinted>2012-10-30T14:14:06Z</cp:lastPrinted>
  <dcterms:created xsi:type="dcterms:W3CDTF">2010-09-20T12:16:19Z</dcterms:created>
  <dcterms:modified xsi:type="dcterms:W3CDTF">2013-04-01T07:11:02Z</dcterms:modified>
</cp:coreProperties>
</file>