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20055" windowHeight="7935" tabRatio="874"/>
  </bookViews>
  <sheets>
    <sheet name="Total_dados" sheetId="1" r:id="rId1"/>
  </sheets>
  <calcPr calcId="145621" concurrentCalc="0"/>
</workbook>
</file>

<file path=xl/calcChain.xml><?xml version="1.0" encoding="utf-8"?>
<calcChain xmlns="http://schemas.openxmlformats.org/spreadsheetml/2006/main">
  <c r="H12" i="1" l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<sst xmlns="http://schemas.openxmlformats.org/spreadsheetml/2006/main" count="148" uniqueCount="37">
  <si>
    <t>Amax</t>
  </si>
  <si>
    <t>Amin</t>
  </si>
  <si>
    <t>H50</t>
  </si>
  <si>
    <t>DX</t>
  </si>
  <si>
    <t>LDH</t>
  </si>
  <si>
    <t>CK</t>
  </si>
  <si>
    <t>VCM</t>
  </si>
  <si>
    <t>HCM</t>
  </si>
  <si>
    <t>CHCM</t>
  </si>
  <si>
    <t>RDW</t>
  </si>
  <si>
    <t>RBC</t>
  </si>
  <si>
    <t>HB</t>
  </si>
  <si>
    <t>Ht</t>
  </si>
  <si>
    <t>Leu</t>
  </si>
  <si>
    <t>UA</t>
  </si>
  <si>
    <t>Fe</t>
  </si>
  <si>
    <t>Hb</t>
  </si>
  <si>
    <t>t-C</t>
  </si>
  <si>
    <t>dX</t>
  </si>
  <si>
    <t>1/H50</t>
  </si>
  <si>
    <t>Pre-training</t>
  </si>
  <si>
    <t>Post-traning</t>
  </si>
  <si>
    <r>
      <rPr>
        <b/>
        <sz val="10"/>
        <color theme="0"/>
        <rFont val="Calibri"/>
        <family val="2"/>
        <scheme val="minor"/>
      </rPr>
      <t>1st week of training</t>
    </r>
    <r>
      <rPr>
        <b/>
        <sz val="11"/>
        <color theme="0"/>
        <rFont val="Calibri"/>
        <family val="2"/>
        <scheme val="minor"/>
      </rPr>
      <t xml:space="preserve"> </t>
    </r>
  </si>
  <si>
    <t>7th week of regular training</t>
  </si>
  <si>
    <t>13th week of regular training</t>
  </si>
  <si>
    <t>18th week of regular training</t>
  </si>
  <si>
    <t>Voluntary 01</t>
  </si>
  <si>
    <t>Voluntary 02</t>
  </si>
  <si>
    <t>Voluntary 03</t>
  </si>
  <si>
    <t>Voluntary 04</t>
  </si>
  <si>
    <t>Voluntary 05</t>
  </si>
  <si>
    <t>Plt</t>
  </si>
  <si>
    <t>TGC</t>
  </si>
  <si>
    <t>HDL-C</t>
  </si>
  <si>
    <t xml:space="preserve">VLDL-C </t>
  </si>
  <si>
    <t xml:space="preserve">LDL-C </t>
  </si>
  <si>
    <t>Variables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</si>
</sst>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4" fillId="5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10" borderId="0" xfId="0" applyFill="1"/>
    <xf numFmtId="0" fontId="2" fillId="10" borderId="0" xfId="0" applyFont="1" applyFill="1"/>
    <xf numFmtId="0" fontId="0" fillId="10" borderId="0" xfId="0" applyFill="1" applyBorder="1"/>
    <xf numFmtId="43" fontId="0" fillId="10" borderId="0" xfId="1" applyFont="1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0" fillId="10" borderId="5" xfId="0" applyFill="1" applyBorder="1"/>
    <xf numFmtId="0" fontId="2" fillId="10" borderId="0" xfId="0" applyFont="1" applyFill="1" applyBorder="1" applyAlignment="1">
      <alignment horizontal="center"/>
    </xf>
    <xf numFmtId="0" fontId="3" fillId="10" borderId="0" xfId="0" applyFont="1" applyFill="1" applyBorder="1" applyAlignment="1">
      <alignment horizontal="center"/>
    </xf>
    <xf numFmtId="0" fontId="2" fillId="10" borderId="0" xfId="0" applyFont="1" applyFill="1" applyBorder="1"/>
    <xf numFmtId="0" fontId="2" fillId="10" borderId="5" xfId="0" applyFont="1" applyFill="1" applyBorder="1"/>
    <xf numFmtId="164" fontId="4" fillId="5" borderId="1" xfId="0" applyNumberFormat="1" applyFont="1" applyFill="1" applyBorder="1" applyAlignment="1">
      <alignment horizontal="center" vertical="center" shrinkToFit="1"/>
    </xf>
    <xf numFmtId="164" fontId="0" fillId="10" borderId="0" xfId="0" applyNumberFormat="1" applyFill="1" applyAlignment="1">
      <alignment shrinkToFit="1"/>
    </xf>
    <xf numFmtId="164" fontId="4" fillId="5" borderId="1" xfId="0" applyNumberFormat="1" applyFont="1" applyFill="1" applyBorder="1" applyAlignment="1">
      <alignment horizontal="center" vertical="center" shrinkToFit="1"/>
    </xf>
    <xf numFmtId="2" fontId="0" fillId="0" borderId="1" xfId="0" applyNumberFormat="1" applyFill="1" applyBorder="1" applyAlignment="1">
      <alignment horizontal="center" vertical="center" shrinkToFit="1"/>
    </xf>
    <xf numFmtId="2" fontId="0" fillId="0" borderId="1" xfId="0" applyNumberFormat="1" applyFill="1" applyBorder="1" applyAlignment="1">
      <alignment shrinkToFit="1"/>
    </xf>
    <xf numFmtId="2" fontId="0" fillId="0" borderId="1" xfId="0" applyNumberFormat="1" applyFill="1" applyBorder="1" applyAlignment="1">
      <alignment horizontal="right" shrinkToFit="1"/>
    </xf>
    <xf numFmtId="2" fontId="0" fillId="0" borderId="1" xfId="0" applyNumberFormat="1" applyBorder="1" applyAlignment="1">
      <alignment shrinkToFit="1"/>
    </xf>
    <xf numFmtId="2" fontId="0" fillId="0" borderId="1" xfId="0" applyNumberFormat="1" applyFont="1" applyFill="1" applyBorder="1" applyAlignment="1">
      <alignment shrinkToFit="1"/>
    </xf>
    <xf numFmtId="2" fontId="0" fillId="0" borderId="1" xfId="0" applyNumberFormat="1" applyFont="1" applyFill="1" applyBorder="1" applyAlignment="1">
      <alignment horizontal="right" shrinkToFit="1"/>
    </xf>
    <xf numFmtId="0" fontId="6" fillId="3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textRotation="90"/>
    </xf>
    <xf numFmtId="0" fontId="4" fillId="5" borderId="2" xfId="0" applyFont="1" applyFill="1" applyBorder="1" applyAlignment="1">
      <alignment horizontal="center" vertical="center" textRotation="90"/>
    </xf>
    <xf numFmtId="0" fontId="4" fillId="5" borderId="4" xfId="0" applyFont="1" applyFill="1" applyBorder="1" applyAlignment="1">
      <alignment horizontal="center" vertical="center" textRotation="90"/>
    </xf>
    <xf numFmtId="0" fontId="6" fillId="2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textRotation="90"/>
    </xf>
    <xf numFmtId="0" fontId="5" fillId="5" borderId="4" xfId="0" applyFont="1" applyFill="1" applyBorder="1" applyAlignment="1">
      <alignment horizontal="center" vertical="center" textRotation="90"/>
    </xf>
    <xf numFmtId="0" fontId="4" fillId="5" borderId="3" xfId="0" applyFont="1" applyFill="1" applyBorder="1" applyAlignment="1">
      <alignment horizontal="center" vertical="center" textRotation="90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Q48"/>
  <sheetViews>
    <sheetView tabSelected="1" topLeftCell="D1" zoomScale="110" zoomScaleNormal="110" workbookViewId="0">
      <selection activeCell="H26" sqref="H26"/>
    </sheetView>
  </sheetViews>
  <sheetFormatPr defaultColWidth="8.42578125" defaultRowHeight="15" x14ac:dyDescent="0.25"/>
  <cols>
    <col min="1" max="1" width="2.7109375" style="8" customWidth="1"/>
    <col min="2" max="2" width="5.140625" style="8" customWidth="1"/>
    <col min="3" max="3" width="10" style="8" bestFit="1" customWidth="1"/>
    <col min="4" max="4" width="12.85546875" style="8" customWidth="1"/>
    <col min="5" max="13" width="6" style="19" customWidth="1"/>
    <col min="14" max="15" width="7" style="19" customWidth="1"/>
    <col min="16" max="27" width="6" style="19" customWidth="1"/>
    <col min="28" max="38" width="8.42578125" style="10"/>
    <col min="39" max="39" width="8.42578125" style="13"/>
    <col min="40" max="16384" width="8.42578125" style="8"/>
  </cols>
  <sheetData>
    <row r="2" spans="2:43" s="9" customFormat="1" x14ac:dyDescent="0.25">
      <c r="C2" s="2"/>
      <c r="D2" s="1" t="s">
        <v>36</v>
      </c>
      <c r="E2" s="18" t="s">
        <v>0</v>
      </c>
      <c r="F2" s="18" t="s">
        <v>1</v>
      </c>
      <c r="G2" s="18" t="s">
        <v>2</v>
      </c>
      <c r="H2" s="18" t="s">
        <v>19</v>
      </c>
      <c r="I2" s="18" t="s">
        <v>18</v>
      </c>
      <c r="J2" s="18" t="s">
        <v>4</v>
      </c>
      <c r="K2" s="18" t="s">
        <v>5</v>
      </c>
      <c r="L2" s="18" t="s">
        <v>17</v>
      </c>
      <c r="M2" s="20" t="s">
        <v>32</v>
      </c>
      <c r="N2" s="20" t="s">
        <v>33</v>
      </c>
      <c r="O2" s="20" t="s">
        <v>34</v>
      </c>
      <c r="P2" s="20" t="s">
        <v>35</v>
      </c>
      <c r="Q2" s="18" t="s">
        <v>14</v>
      </c>
      <c r="R2" s="18" t="s">
        <v>15</v>
      </c>
      <c r="S2" s="18" t="s">
        <v>13</v>
      </c>
      <c r="T2" s="18" t="s">
        <v>10</v>
      </c>
      <c r="U2" s="18" t="s">
        <v>11</v>
      </c>
      <c r="V2" s="18" t="s">
        <v>12</v>
      </c>
      <c r="W2" s="18" t="s">
        <v>6</v>
      </c>
      <c r="X2" s="18" t="s">
        <v>7</v>
      </c>
      <c r="Y2" s="18" t="s">
        <v>8</v>
      </c>
      <c r="Z2" s="18" t="s">
        <v>9</v>
      </c>
      <c r="AA2" s="20" t="s">
        <v>31</v>
      </c>
      <c r="AB2" s="14"/>
      <c r="AC2" s="15"/>
      <c r="AD2" s="15"/>
      <c r="AE2" s="15"/>
      <c r="AF2" s="15"/>
      <c r="AG2" s="15"/>
      <c r="AH2" s="15"/>
      <c r="AI2" s="15"/>
      <c r="AJ2" s="16"/>
      <c r="AK2" s="16"/>
      <c r="AL2" s="16"/>
      <c r="AM2" s="17"/>
    </row>
    <row r="3" spans="2:43" x14ac:dyDescent="0.25">
      <c r="B3" s="36" t="s">
        <v>22</v>
      </c>
      <c r="C3" s="33" t="s">
        <v>20</v>
      </c>
      <c r="D3" s="3" t="s">
        <v>26</v>
      </c>
      <c r="E3" s="21">
        <v>1.0284500000000001</v>
      </c>
      <c r="F3" s="21">
        <v>2.06E-2</v>
      </c>
      <c r="G3" s="21">
        <v>0.44746000000000002</v>
      </c>
      <c r="H3" s="21">
        <f t="shared" ref="H3:H12" si="0">(1/G3)</f>
        <v>2.2348366334420953</v>
      </c>
      <c r="I3" s="21">
        <v>1.0189999999999999E-2</v>
      </c>
      <c r="J3" s="21">
        <v>168</v>
      </c>
      <c r="K3" s="21">
        <v>351</v>
      </c>
      <c r="L3" s="21">
        <v>163</v>
      </c>
      <c r="M3" s="21">
        <v>243</v>
      </c>
      <c r="N3" s="21">
        <v>37.9</v>
      </c>
      <c r="O3" s="21">
        <v>48.6</v>
      </c>
      <c r="P3" s="21">
        <v>76.5</v>
      </c>
      <c r="Q3" s="21">
        <v>5.24</v>
      </c>
      <c r="R3" s="21">
        <v>58.1</v>
      </c>
      <c r="S3" s="21">
        <v>7.9</v>
      </c>
      <c r="T3" s="21">
        <v>5.78</v>
      </c>
      <c r="U3" s="21">
        <v>17.399999999999999</v>
      </c>
      <c r="V3" s="21">
        <v>54.5</v>
      </c>
      <c r="W3" s="21">
        <v>94.4</v>
      </c>
      <c r="X3" s="21">
        <v>30.2</v>
      </c>
      <c r="Y3" s="21">
        <v>32</v>
      </c>
      <c r="Z3" s="21">
        <v>14.6</v>
      </c>
      <c r="AA3" s="21">
        <v>229</v>
      </c>
      <c r="AB3" s="11"/>
      <c r="AC3" s="12"/>
      <c r="AD3" s="12"/>
      <c r="AE3" s="12"/>
      <c r="AF3" s="12"/>
      <c r="AG3" s="12"/>
      <c r="AH3" s="12"/>
      <c r="AI3" s="12"/>
    </row>
    <row r="4" spans="2:43" x14ac:dyDescent="0.25">
      <c r="B4" s="31"/>
      <c r="C4" s="33"/>
      <c r="D4" s="4" t="s">
        <v>27</v>
      </c>
      <c r="E4" s="21">
        <v>0.89898999999999996</v>
      </c>
      <c r="F4" s="21">
        <v>9.8799999999999999E-3</v>
      </c>
      <c r="G4" s="21">
        <v>0.44436999999999999</v>
      </c>
      <c r="H4" s="21">
        <f t="shared" si="0"/>
        <v>2.2503769381371379</v>
      </c>
      <c r="I4" s="21">
        <v>1.0109999999999999E-2</v>
      </c>
      <c r="J4" s="21">
        <v>169</v>
      </c>
      <c r="K4" s="21">
        <v>165</v>
      </c>
      <c r="L4" s="21">
        <v>130</v>
      </c>
      <c r="M4" s="21">
        <v>127</v>
      </c>
      <c r="N4" s="21">
        <v>40.5</v>
      </c>
      <c r="O4" s="21">
        <v>12.8</v>
      </c>
      <c r="P4" s="21">
        <v>76.7</v>
      </c>
      <c r="Q4" s="21">
        <v>5</v>
      </c>
      <c r="R4" s="21">
        <v>63.7</v>
      </c>
      <c r="S4" s="21">
        <v>5.2</v>
      </c>
      <c r="T4" s="21">
        <v>4.8899999999999997</v>
      </c>
      <c r="U4" s="21">
        <v>15.4</v>
      </c>
      <c r="V4" s="21">
        <v>46.5</v>
      </c>
      <c r="W4" s="21">
        <v>95.1</v>
      </c>
      <c r="X4" s="21">
        <v>31.5</v>
      </c>
      <c r="Y4" s="21">
        <v>33.1</v>
      </c>
      <c r="Z4" s="21">
        <v>14.8</v>
      </c>
      <c r="AA4" s="21">
        <v>232</v>
      </c>
      <c r="AB4" s="11"/>
      <c r="AC4" s="12"/>
      <c r="AD4" s="12"/>
      <c r="AE4" s="12"/>
      <c r="AF4" s="12"/>
      <c r="AG4" s="12"/>
      <c r="AH4" s="12"/>
      <c r="AI4" s="12"/>
    </row>
    <row r="5" spans="2:43" x14ac:dyDescent="0.25">
      <c r="B5" s="31"/>
      <c r="C5" s="33"/>
      <c r="D5" s="5" t="s">
        <v>28</v>
      </c>
      <c r="E5" s="21">
        <v>0.94323000000000001</v>
      </c>
      <c r="F5" s="21">
        <v>5.4839199999999998E-4</v>
      </c>
      <c r="G5" s="21">
        <v>0.46057999999999999</v>
      </c>
      <c r="H5" s="21">
        <f t="shared" si="0"/>
        <v>2.1711754744018412</v>
      </c>
      <c r="I5" s="21">
        <v>1.5980000000000001E-2</v>
      </c>
      <c r="J5" s="21">
        <v>142</v>
      </c>
      <c r="K5" s="21">
        <v>183</v>
      </c>
      <c r="L5" s="21">
        <v>205</v>
      </c>
      <c r="M5" s="21">
        <v>38</v>
      </c>
      <c r="N5" s="21">
        <v>43.6</v>
      </c>
      <c r="O5" s="21">
        <v>7.6</v>
      </c>
      <c r="P5" s="21">
        <v>88.8</v>
      </c>
      <c r="Q5" s="21">
        <v>4.46</v>
      </c>
      <c r="R5" s="21">
        <v>57.3</v>
      </c>
      <c r="S5" s="21">
        <v>6.4</v>
      </c>
      <c r="T5" s="21">
        <v>5.03</v>
      </c>
      <c r="U5" s="21">
        <v>14.9</v>
      </c>
      <c r="V5" s="21">
        <v>46.2</v>
      </c>
      <c r="W5" s="21">
        <v>91.7</v>
      </c>
      <c r="X5" s="21">
        <v>29.7</v>
      </c>
      <c r="Y5" s="21">
        <v>32.299999999999997</v>
      </c>
      <c r="Z5" s="21">
        <v>15.3</v>
      </c>
      <c r="AA5" s="21">
        <v>256</v>
      </c>
      <c r="AB5" s="11"/>
      <c r="AC5" s="12"/>
      <c r="AD5" s="12"/>
      <c r="AE5" s="12"/>
      <c r="AF5" s="12"/>
      <c r="AG5" s="12"/>
      <c r="AH5" s="12"/>
      <c r="AI5" s="12"/>
    </row>
    <row r="6" spans="2:43" x14ac:dyDescent="0.25">
      <c r="B6" s="31"/>
      <c r="C6" s="33"/>
      <c r="D6" s="6" t="s">
        <v>29</v>
      </c>
      <c r="E6" s="21">
        <v>0.88800999999999997</v>
      </c>
      <c r="F6" s="21">
        <v>2.7300000000000001E-2</v>
      </c>
      <c r="G6" s="21">
        <v>0.46708</v>
      </c>
      <c r="H6" s="21">
        <f t="shared" si="0"/>
        <v>2.1409608632354202</v>
      </c>
      <c r="I6" s="21">
        <v>1.468E-2</v>
      </c>
      <c r="J6" s="21">
        <v>125</v>
      </c>
      <c r="K6" s="21">
        <v>92</v>
      </c>
      <c r="L6" s="21">
        <v>152</v>
      </c>
      <c r="M6" s="21">
        <v>186</v>
      </c>
      <c r="N6" s="21">
        <v>41.7</v>
      </c>
      <c r="O6" s="21">
        <v>37.200000000000003</v>
      </c>
      <c r="P6" s="21">
        <v>73.099999999999994</v>
      </c>
      <c r="Q6" s="21">
        <v>3.85</v>
      </c>
      <c r="R6" s="21">
        <v>48.6</v>
      </c>
      <c r="S6" s="21">
        <v>6.7</v>
      </c>
      <c r="T6" s="21">
        <v>5.34</v>
      </c>
      <c r="U6" s="21">
        <v>15.8</v>
      </c>
      <c r="V6" s="21">
        <v>48.7</v>
      </c>
      <c r="W6" s="21">
        <v>91</v>
      </c>
      <c r="X6" s="21">
        <v>29.5</v>
      </c>
      <c r="Y6" s="21">
        <v>32.4</v>
      </c>
      <c r="Z6" s="21">
        <v>13.7</v>
      </c>
      <c r="AA6" s="21">
        <v>264</v>
      </c>
      <c r="AB6" s="11"/>
      <c r="AC6" s="12"/>
      <c r="AD6" s="12"/>
      <c r="AE6" s="12"/>
      <c r="AF6" s="12"/>
      <c r="AG6" s="12"/>
      <c r="AH6" s="12"/>
      <c r="AI6" s="12"/>
    </row>
    <row r="7" spans="2:43" x14ac:dyDescent="0.25">
      <c r="B7" s="31"/>
      <c r="C7" s="33"/>
      <c r="D7" s="7" t="s">
        <v>30</v>
      </c>
      <c r="E7" s="21">
        <v>0.88917000000000002</v>
      </c>
      <c r="F7" s="21">
        <v>5.5900000000000004E-3</v>
      </c>
      <c r="G7" s="21">
        <v>0.46049000000000001</v>
      </c>
      <c r="H7" s="21">
        <f t="shared" si="0"/>
        <v>2.1715998175856153</v>
      </c>
      <c r="I7" s="21">
        <v>1.542E-2</v>
      </c>
      <c r="J7" s="21">
        <v>144</v>
      </c>
      <c r="K7" s="21">
        <v>258</v>
      </c>
      <c r="L7" s="21">
        <v>174</v>
      </c>
      <c r="M7" s="21">
        <v>115</v>
      </c>
      <c r="N7" s="21">
        <v>39.299999999999997</v>
      </c>
      <c r="O7" s="21">
        <v>23</v>
      </c>
      <c r="P7" s="21">
        <v>111.7</v>
      </c>
      <c r="Q7" s="21">
        <v>4.32</v>
      </c>
      <c r="R7" s="21">
        <v>58</v>
      </c>
      <c r="S7" s="21">
        <v>5.3</v>
      </c>
      <c r="T7" s="21">
        <v>5.46</v>
      </c>
      <c r="U7" s="21">
        <v>15.8</v>
      </c>
      <c r="V7" s="21">
        <v>48.8</v>
      </c>
      <c r="W7" s="21">
        <v>89.3</v>
      </c>
      <c r="X7" s="21">
        <v>29</v>
      </c>
      <c r="Y7" s="21">
        <v>32.4</v>
      </c>
      <c r="Z7" s="21">
        <v>14.8</v>
      </c>
      <c r="AA7" s="21">
        <v>199</v>
      </c>
      <c r="AB7" s="11"/>
      <c r="AC7" s="12"/>
      <c r="AD7" s="12"/>
      <c r="AE7" s="12"/>
      <c r="AF7" s="12"/>
      <c r="AG7" s="12"/>
      <c r="AH7" s="12"/>
      <c r="AI7" s="12"/>
    </row>
    <row r="8" spans="2:43" x14ac:dyDescent="0.25">
      <c r="B8" s="31"/>
      <c r="C8" s="27" t="s">
        <v>21</v>
      </c>
      <c r="D8" s="3" t="s">
        <v>26</v>
      </c>
      <c r="E8" s="21">
        <v>1.01675</v>
      </c>
      <c r="F8" s="21">
        <v>4.3800000000000002E-3</v>
      </c>
      <c r="G8" s="21">
        <v>0.43591000000000002</v>
      </c>
      <c r="H8" s="21">
        <f t="shared" si="0"/>
        <v>2.2940515243972377</v>
      </c>
      <c r="I8" s="21">
        <v>1.1769999999999999E-2</v>
      </c>
      <c r="J8" s="21">
        <v>164</v>
      </c>
      <c r="K8" s="21">
        <v>354</v>
      </c>
      <c r="L8" s="21">
        <v>171</v>
      </c>
      <c r="M8" s="21">
        <v>243</v>
      </c>
      <c r="N8" s="21">
        <v>40</v>
      </c>
      <c r="O8" s="21">
        <v>28</v>
      </c>
      <c r="P8" s="21">
        <v>103</v>
      </c>
      <c r="Q8" s="21">
        <v>5.0599999999999996</v>
      </c>
      <c r="R8" s="21">
        <v>67</v>
      </c>
      <c r="S8" s="21">
        <v>8.8000000000000007</v>
      </c>
      <c r="T8" s="21">
        <v>5.74</v>
      </c>
      <c r="U8" s="21">
        <v>17.399999999999999</v>
      </c>
      <c r="V8" s="21">
        <v>53</v>
      </c>
      <c r="W8" s="21">
        <v>92.4</v>
      </c>
      <c r="X8" s="21">
        <v>30.3</v>
      </c>
      <c r="Y8" s="21">
        <v>32.9</v>
      </c>
      <c r="Z8" s="21">
        <v>15</v>
      </c>
      <c r="AA8" s="21">
        <v>247</v>
      </c>
      <c r="AB8" s="11"/>
      <c r="AC8" s="12"/>
      <c r="AD8" s="12"/>
      <c r="AE8" s="12"/>
      <c r="AF8" s="12"/>
      <c r="AG8" s="12"/>
      <c r="AH8" s="12"/>
      <c r="AI8" s="12"/>
    </row>
    <row r="9" spans="2:43" x14ac:dyDescent="0.25">
      <c r="B9" s="31"/>
      <c r="C9" s="28"/>
      <c r="D9" s="4" t="s">
        <v>27</v>
      </c>
      <c r="E9" s="21">
        <v>0.87733000000000005</v>
      </c>
      <c r="F9" s="21">
        <v>1.095E-2</v>
      </c>
      <c r="G9" s="21">
        <v>0.43947000000000003</v>
      </c>
      <c r="H9" s="21">
        <f t="shared" si="0"/>
        <v>2.2754681775775363</v>
      </c>
      <c r="I9" s="21">
        <v>1.0019999999999999E-2</v>
      </c>
      <c r="J9" s="21">
        <v>172</v>
      </c>
      <c r="K9" s="21">
        <v>215</v>
      </c>
      <c r="L9" s="21">
        <v>121</v>
      </c>
      <c r="M9" s="21">
        <v>95</v>
      </c>
      <c r="N9" s="21">
        <v>39</v>
      </c>
      <c r="O9" s="21">
        <v>19</v>
      </c>
      <c r="P9" s="21">
        <v>63</v>
      </c>
      <c r="Q9" s="21">
        <v>4.9400000000000004</v>
      </c>
      <c r="R9" s="21">
        <v>54.2</v>
      </c>
      <c r="S9" s="21">
        <v>5.6</v>
      </c>
      <c r="T9" s="21">
        <v>4.9400000000000004</v>
      </c>
      <c r="U9" s="21">
        <v>15.6</v>
      </c>
      <c r="V9" s="21">
        <v>46.3</v>
      </c>
      <c r="W9" s="21">
        <v>93.6</v>
      </c>
      <c r="X9" s="21">
        <v>31.5</v>
      </c>
      <c r="Y9" s="21">
        <v>33.6</v>
      </c>
      <c r="Z9" s="21">
        <v>14.1</v>
      </c>
      <c r="AA9" s="21">
        <v>228</v>
      </c>
      <c r="AB9" s="11"/>
      <c r="AC9" s="12"/>
      <c r="AD9" s="12"/>
      <c r="AE9" s="12"/>
      <c r="AF9" s="12"/>
      <c r="AG9" s="12"/>
      <c r="AH9" s="12"/>
      <c r="AI9" s="12"/>
    </row>
    <row r="10" spans="2:43" x14ac:dyDescent="0.25">
      <c r="B10" s="31"/>
      <c r="C10" s="28"/>
      <c r="D10" s="5" t="s">
        <v>28</v>
      </c>
      <c r="E10" s="21">
        <v>0.83740000000000003</v>
      </c>
      <c r="F10" s="21">
        <v>6.6299999999999996E-3</v>
      </c>
      <c r="G10" s="21">
        <v>0.45874999999999999</v>
      </c>
      <c r="H10" s="21">
        <f t="shared" si="0"/>
        <v>2.1798365122615806</v>
      </c>
      <c r="I10" s="21">
        <v>1.389E-2</v>
      </c>
      <c r="J10" s="21">
        <v>151</v>
      </c>
      <c r="K10" s="21">
        <v>230</v>
      </c>
      <c r="L10" s="21">
        <v>143</v>
      </c>
      <c r="M10" s="21">
        <v>190</v>
      </c>
      <c r="N10" s="21">
        <v>37</v>
      </c>
      <c r="O10" s="21">
        <v>38</v>
      </c>
      <c r="P10" s="21">
        <v>68</v>
      </c>
      <c r="Q10" s="21">
        <v>4.58</v>
      </c>
      <c r="R10" s="21">
        <v>45</v>
      </c>
      <c r="S10" s="21">
        <v>9</v>
      </c>
      <c r="T10" s="21">
        <v>4.9800000000000004</v>
      </c>
      <c r="U10" s="21">
        <v>14.9</v>
      </c>
      <c r="V10" s="21">
        <v>45.3</v>
      </c>
      <c r="W10" s="21">
        <v>91</v>
      </c>
      <c r="X10" s="21">
        <v>29.9</v>
      </c>
      <c r="Y10" s="21">
        <v>32.9</v>
      </c>
      <c r="Z10" s="21">
        <v>14.6</v>
      </c>
      <c r="AA10" s="21">
        <v>262</v>
      </c>
      <c r="AB10" s="11"/>
      <c r="AC10" s="12"/>
      <c r="AD10" s="12"/>
      <c r="AE10" s="12"/>
      <c r="AF10" s="12"/>
      <c r="AG10" s="12"/>
      <c r="AH10" s="12"/>
      <c r="AI10" s="12"/>
    </row>
    <row r="11" spans="2:43" x14ac:dyDescent="0.25">
      <c r="B11" s="31"/>
      <c r="C11" s="28"/>
      <c r="D11" s="6" t="s">
        <v>29</v>
      </c>
      <c r="E11" s="21">
        <v>0.88273000000000001</v>
      </c>
      <c r="F11" s="21">
        <v>8.0800000000000004E-3</v>
      </c>
      <c r="G11" s="21">
        <v>0.46826000000000001</v>
      </c>
      <c r="H11" s="21">
        <f t="shared" si="0"/>
        <v>2.1355657113569384</v>
      </c>
      <c r="I11" s="21">
        <v>2.4750000000000001E-2</v>
      </c>
      <c r="J11" s="21">
        <v>134</v>
      </c>
      <c r="K11" s="21">
        <v>125</v>
      </c>
      <c r="L11" s="21">
        <v>143</v>
      </c>
      <c r="M11" s="21">
        <v>123</v>
      </c>
      <c r="N11" s="21">
        <v>44.3</v>
      </c>
      <c r="O11" s="21">
        <v>16.600000000000001</v>
      </c>
      <c r="P11" s="21">
        <v>82.1</v>
      </c>
      <c r="Q11" s="21">
        <v>4.01</v>
      </c>
      <c r="R11" s="21">
        <v>37.9</v>
      </c>
      <c r="S11" s="21">
        <v>7.1</v>
      </c>
      <c r="T11" s="21">
        <v>5.19</v>
      </c>
      <c r="U11" s="21">
        <v>15.1</v>
      </c>
      <c r="V11" s="21">
        <v>47</v>
      </c>
      <c r="W11" s="21">
        <v>90.6</v>
      </c>
      <c r="X11" s="21">
        <v>29.2</v>
      </c>
      <c r="Y11" s="21">
        <v>32.200000000000003</v>
      </c>
      <c r="Z11" s="21">
        <v>13.1</v>
      </c>
      <c r="AA11" s="21">
        <v>259</v>
      </c>
      <c r="AB11" s="11"/>
      <c r="AC11" s="12"/>
      <c r="AD11" s="12"/>
      <c r="AE11" s="12"/>
      <c r="AF11" s="12"/>
      <c r="AG11" s="12"/>
      <c r="AH11" s="12"/>
      <c r="AI11" s="12"/>
    </row>
    <row r="12" spans="2:43" x14ac:dyDescent="0.25">
      <c r="B12" s="32"/>
      <c r="C12" s="29"/>
      <c r="D12" s="7" t="s">
        <v>30</v>
      </c>
      <c r="E12" s="21">
        <v>0.92110000000000003</v>
      </c>
      <c r="F12" s="21">
        <v>7.3600000000000002E-3</v>
      </c>
      <c r="G12" s="21">
        <v>0.45632</v>
      </c>
      <c r="H12" s="21">
        <f t="shared" si="0"/>
        <v>2.191444600280505</v>
      </c>
      <c r="I12" s="21">
        <v>1.418E-2</v>
      </c>
      <c r="J12" s="21">
        <v>171</v>
      </c>
      <c r="K12" s="21">
        <v>312</v>
      </c>
      <c r="L12" s="21">
        <v>176</v>
      </c>
      <c r="M12" s="21">
        <v>163</v>
      </c>
      <c r="N12" s="21">
        <v>41.7</v>
      </c>
      <c r="O12" s="21">
        <v>32.6</v>
      </c>
      <c r="P12" s="21">
        <v>101.7</v>
      </c>
      <c r="Q12" s="21">
        <v>4.3499999999999996</v>
      </c>
      <c r="R12" s="21">
        <v>52.6</v>
      </c>
      <c r="S12" s="21">
        <v>8.4</v>
      </c>
      <c r="T12" s="21">
        <v>5.41</v>
      </c>
      <c r="U12" s="21">
        <v>15.8</v>
      </c>
      <c r="V12" s="21">
        <v>48.1</v>
      </c>
      <c r="W12" s="21">
        <v>89</v>
      </c>
      <c r="X12" s="21">
        <v>29.3</v>
      </c>
      <c r="Y12" s="21">
        <v>32.9</v>
      </c>
      <c r="Z12" s="21">
        <v>15.4</v>
      </c>
      <c r="AA12" s="21">
        <v>186</v>
      </c>
      <c r="AB12" s="11"/>
      <c r="AC12" s="12"/>
      <c r="AD12" s="12"/>
      <c r="AE12" s="12"/>
      <c r="AF12" s="12"/>
      <c r="AG12" s="12"/>
      <c r="AH12" s="12"/>
      <c r="AI12" s="12"/>
      <c r="AQ12" s="10"/>
    </row>
    <row r="14" spans="2:43" x14ac:dyDescent="0.25">
      <c r="C14" s="2"/>
      <c r="D14" s="1" t="s">
        <v>36</v>
      </c>
      <c r="E14" s="18" t="s">
        <v>0</v>
      </c>
      <c r="F14" s="18" t="s">
        <v>1</v>
      </c>
      <c r="G14" s="18" t="s">
        <v>2</v>
      </c>
      <c r="H14" s="18" t="s">
        <v>19</v>
      </c>
      <c r="I14" s="18" t="s">
        <v>18</v>
      </c>
      <c r="J14" s="18" t="s">
        <v>4</v>
      </c>
      <c r="K14" s="18" t="s">
        <v>5</v>
      </c>
      <c r="L14" s="18" t="s">
        <v>17</v>
      </c>
      <c r="M14" s="20" t="s">
        <v>32</v>
      </c>
      <c r="N14" s="20" t="s">
        <v>33</v>
      </c>
      <c r="O14" s="20" t="s">
        <v>34</v>
      </c>
      <c r="P14" s="20" t="s">
        <v>35</v>
      </c>
      <c r="Q14" s="18" t="s">
        <v>14</v>
      </c>
      <c r="R14" s="18" t="s">
        <v>15</v>
      </c>
      <c r="S14" s="18" t="s">
        <v>13</v>
      </c>
      <c r="T14" s="18" t="s">
        <v>10</v>
      </c>
      <c r="U14" s="18" t="s">
        <v>16</v>
      </c>
      <c r="V14" s="18" t="s">
        <v>12</v>
      </c>
      <c r="W14" s="18" t="s">
        <v>6</v>
      </c>
      <c r="X14" s="18" t="s">
        <v>7</v>
      </c>
      <c r="Y14" s="18" t="s">
        <v>8</v>
      </c>
      <c r="Z14" s="18" t="s">
        <v>9</v>
      </c>
      <c r="AA14" s="20" t="s">
        <v>31</v>
      </c>
    </row>
    <row r="15" spans="2:43" x14ac:dyDescent="0.25">
      <c r="B15" s="30" t="s">
        <v>23</v>
      </c>
      <c r="C15" s="33" t="s">
        <v>20</v>
      </c>
      <c r="D15" s="3" t="s">
        <v>26</v>
      </c>
      <c r="E15" s="21">
        <v>1.0469999999999999</v>
      </c>
      <c r="F15" s="21">
        <v>0.01</v>
      </c>
      <c r="G15" s="21">
        <v>0.435</v>
      </c>
      <c r="H15" s="21">
        <v>2.2988505747126435</v>
      </c>
      <c r="I15" s="21">
        <v>1.0999999999999999E-2</v>
      </c>
      <c r="J15" s="21">
        <v>188</v>
      </c>
      <c r="K15" s="21">
        <v>246</v>
      </c>
      <c r="L15" s="21">
        <v>228</v>
      </c>
      <c r="M15" s="21">
        <v>116</v>
      </c>
      <c r="N15" s="21">
        <v>57.8</v>
      </c>
      <c r="O15" s="21">
        <v>23.2</v>
      </c>
      <c r="P15" s="21">
        <v>147</v>
      </c>
      <c r="Q15" s="21">
        <v>6.19</v>
      </c>
      <c r="R15" s="21">
        <v>84.4</v>
      </c>
      <c r="S15" s="21">
        <v>8.1</v>
      </c>
      <c r="T15" s="21">
        <v>5.89</v>
      </c>
      <c r="U15" s="21">
        <v>17.8</v>
      </c>
      <c r="V15" s="21">
        <v>55.2</v>
      </c>
      <c r="W15" s="21">
        <v>93.7</v>
      </c>
      <c r="X15" s="21">
        <v>30.3</v>
      </c>
      <c r="Y15" s="21">
        <v>32.299999999999997</v>
      </c>
      <c r="Z15" s="21">
        <v>15.6</v>
      </c>
      <c r="AA15" s="21">
        <v>236</v>
      </c>
    </row>
    <row r="16" spans="2:43" x14ac:dyDescent="0.25">
      <c r="B16" s="31"/>
      <c r="C16" s="33"/>
      <c r="D16" s="4" t="s">
        <v>27</v>
      </c>
      <c r="E16" s="21">
        <v>0.92879999999999996</v>
      </c>
      <c r="F16" s="21">
        <v>2.5100000000000001E-3</v>
      </c>
      <c r="G16" s="21">
        <v>0.44296999999999997</v>
      </c>
      <c r="H16" s="21">
        <v>2.2574892204889725</v>
      </c>
      <c r="I16" s="21">
        <v>1.223E-2</v>
      </c>
      <c r="J16" s="21">
        <v>203</v>
      </c>
      <c r="K16" s="21">
        <v>183</v>
      </c>
      <c r="L16" s="21">
        <v>167</v>
      </c>
      <c r="M16" s="21">
        <v>127</v>
      </c>
      <c r="N16" s="21">
        <v>57.4</v>
      </c>
      <c r="O16" s="21">
        <v>20.6</v>
      </c>
      <c r="P16" s="21">
        <v>89</v>
      </c>
      <c r="Q16" s="21">
        <v>5.42</v>
      </c>
      <c r="R16" s="21">
        <v>89.6</v>
      </c>
      <c r="S16" s="21">
        <v>5.3</v>
      </c>
      <c r="T16" s="21">
        <v>4.9000000000000004</v>
      </c>
      <c r="U16" s="21">
        <v>15.7</v>
      </c>
      <c r="V16" s="21">
        <v>46.8</v>
      </c>
      <c r="W16" s="21">
        <v>95.6</v>
      </c>
      <c r="X16" s="21">
        <v>32.1</v>
      </c>
      <c r="Y16" s="21">
        <v>33.6</v>
      </c>
      <c r="Z16" s="21">
        <v>15.5</v>
      </c>
      <c r="AA16" s="21">
        <v>221</v>
      </c>
    </row>
    <row r="17" spans="2:27" x14ac:dyDescent="0.25">
      <c r="B17" s="31"/>
      <c r="C17" s="33"/>
      <c r="D17" s="5" t="s">
        <v>28</v>
      </c>
      <c r="E17" s="21">
        <v>0.96760000000000002</v>
      </c>
      <c r="F17" s="21">
        <v>7.4999999999999997E-3</v>
      </c>
      <c r="G17" s="21">
        <v>0.44180000000000003</v>
      </c>
      <c r="H17" s="21">
        <v>2.2634676324128562</v>
      </c>
      <c r="I17" s="21">
        <v>1.46E-2</v>
      </c>
      <c r="J17" s="21">
        <v>170</v>
      </c>
      <c r="K17" s="21">
        <v>128</v>
      </c>
      <c r="L17" s="21">
        <v>222</v>
      </c>
      <c r="M17" s="21">
        <v>99</v>
      </c>
      <c r="N17" s="21">
        <v>59.5</v>
      </c>
      <c r="O17" s="21">
        <v>19.8</v>
      </c>
      <c r="P17" s="21">
        <v>142.69999999999999</v>
      </c>
      <c r="Q17" s="21">
        <v>6.56</v>
      </c>
      <c r="R17" s="21">
        <v>138.69999999999999</v>
      </c>
      <c r="S17" s="21">
        <v>5.9</v>
      </c>
      <c r="T17" s="21">
        <v>5.45</v>
      </c>
      <c r="U17" s="21">
        <v>16.2</v>
      </c>
      <c r="V17" s="21">
        <v>49.7</v>
      </c>
      <c r="W17" s="21">
        <v>91.2</v>
      </c>
      <c r="X17" s="21">
        <v>29.8</v>
      </c>
      <c r="Y17" s="21">
        <v>32.700000000000003</v>
      </c>
      <c r="Z17" s="21">
        <v>14.3</v>
      </c>
      <c r="AA17" s="21">
        <v>263</v>
      </c>
    </row>
    <row r="18" spans="2:27" x14ac:dyDescent="0.25">
      <c r="B18" s="31"/>
      <c r="C18" s="33"/>
      <c r="D18" s="6" t="s">
        <v>29</v>
      </c>
      <c r="E18" s="21">
        <v>0.92525000000000002</v>
      </c>
      <c r="F18" s="21">
        <v>6.6600000000000003E-4</v>
      </c>
      <c r="G18" s="21">
        <v>0.47248000000000001</v>
      </c>
      <c r="H18" s="21">
        <v>2.1164917033525228</v>
      </c>
      <c r="I18" s="21">
        <v>1.231E-2</v>
      </c>
      <c r="J18" s="21">
        <v>173</v>
      </c>
      <c r="K18" s="21">
        <v>138</v>
      </c>
      <c r="L18" s="21">
        <v>192</v>
      </c>
      <c r="M18" s="21">
        <v>95</v>
      </c>
      <c r="N18" s="21">
        <v>69.400000000000006</v>
      </c>
      <c r="O18" s="21">
        <v>19</v>
      </c>
      <c r="P18" s="21">
        <v>103.6</v>
      </c>
      <c r="Q18" s="21">
        <v>5.32</v>
      </c>
      <c r="R18" s="21">
        <v>73.900000000000006</v>
      </c>
      <c r="S18" s="21">
        <v>6.7</v>
      </c>
      <c r="T18" s="21">
        <v>5.25</v>
      </c>
      <c r="U18" s="21">
        <v>15.5</v>
      </c>
      <c r="V18" s="21">
        <v>48.1</v>
      </c>
      <c r="W18" s="21">
        <v>91.5</v>
      </c>
      <c r="X18" s="21">
        <v>29.4</v>
      </c>
      <c r="Y18" s="21">
        <v>32.200000000000003</v>
      </c>
      <c r="Z18" s="21">
        <v>15.7</v>
      </c>
      <c r="AA18" s="21">
        <v>238</v>
      </c>
    </row>
    <row r="19" spans="2:27" x14ac:dyDescent="0.25">
      <c r="B19" s="31"/>
      <c r="C19" s="33"/>
      <c r="D19" s="7" t="s">
        <v>30</v>
      </c>
      <c r="E19" s="21">
        <v>1.0078100000000001</v>
      </c>
      <c r="F19" s="21">
        <v>1.4710000000000001E-2</v>
      </c>
      <c r="G19" s="21">
        <v>0.43156</v>
      </c>
      <c r="H19" s="21">
        <v>2.3171749003614792</v>
      </c>
      <c r="I19" s="21">
        <v>2.988E-2</v>
      </c>
      <c r="J19" s="21">
        <v>180</v>
      </c>
      <c r="K19" s="21">
        <v>266</v>
      </c>
      <c r="L19" s="21">
        <v>244</v>
      </c>
      <c r="M19" s="21">
        <v>119</v>
      </c>
      <c r="N19" s="21">
        <v>69.099999999999994</v>
      </c>
      <c r="O19" s="21">
        <v>23.8</v>
      </c>
      <c r="P19" s="21">
        <v>151.1</v>
      </c>
      <c r="Q19" s="21">
        <v>4.32</v>
      </c>
      <c r="R19" s="21">
        <v>96.2</v>
      </c>
      <c r="S19" s="21">
        <v>5.3</v>
      </c>
      <c r="T19" s="21">
        <v>5.61</v>
      </c>
      <c r="U19" s="21">
        <v>16.100000000000001</v>
      </c>
      <c r="V19" s="21">
        <v>50.2</v>
      </c>
      <c r="W19" s="21">
        <v>89.5</v>
      </c>
      <c r="X19" s="21">
        <v>28.7</v>
      </c>
      <c r="Y19" s="21">
        <v>32.1</v>
      </c>
      <c r="Z19" s="21">
        <v>13.9</v>
      </c>
      <c r="AA19" s="21">
        <v>191</v>
      </c>
    </row>
    <row r="20" spans="2:27" x14ac:dyDescent="0.25">
      <c r="B20" s="31"/>
      <c r="C20" s="27" t="s">
        <v>21</v>
      </c>
      <c r="D20" s="3" t="s">
        <v>26</v>
      </c>
      <c r="E20" s="21">
        <v>1.1047</v>
      </c>
      <c r="F20" s="21">
        <v>1.95E-2</v>
      </c>
      <c r="G20" s="21">
        <v>0.43169999999999997</v>
      </c>
      <c r="H20" s="21">
        <v>2.3164234422052354</v>
      </c>
      <c r="I20" s="21">
        <v>0.01</v>
      </c>
      <c r="J20" s="21">
        <v>243</v>
      </c>
      <c r="K20" s="21">
        <v>389</v>
      </c>
      <c r="L20" s="21">
        <v>238</v>
      </c>
      <c r="M20" s="21">
        <v>90</v>
      </c>
      <c r="N20" s="21">
        <v>58.7</v>
      </c>
      <c r="O20" s="21">
        <v>18</v>
      </c>
      <c r="P20" s="21">
        <v>161.30000000000001</v>
      </c>
      <c r="Q20" s="21">
        <v>8.51</v>
      </c>
      <c r="R20" s="21">
        <v>67</v>
      </c>
      <c r="S20" s="21">
        <v>12.5</v>
      </c>
      <c r="T20" s="21">
        <v>6.09</v>
      </c>
      <c r="U20" s="21">
        <v>18.3</v>
      </c>
      <c r="V20" s="21">
        <v>56.7</v>
      </c>
      <c r="W20" s="21">
        <v>93</v>
      </c>
      <c r="X20" s="21">
        <v>30</v>
      </c>
      <c r="Y20" s="21">
        <v>32.299999999999997</v>
      </c>
      <c r="Z20" s="21">
        <v>15.8</v>
      </c>
      <c r="AA20" s="21">
        <v>270</v>
      </c>
    </row>
    <row r="21" spans="2:27" x14ac:dyDescent="0.25">
      <c r="B21" s="31"/>
      <c r="C21" s="28"/>
      <c r="D21" s="4" t="s">
        <v>27</v>
      </c>
      <c r="E21" s="21">
        <v>0.92298000000000002</v>
      </c>
      <c r="F21" s="21">
        <v>1.034E-2</v>
      </c>
      <c r="G21" s="21">
        <v>0.43604999999999999</v>
      </c>
      <c r="H21" s="21">
        <v>2.293314986813439</v>
      </c>
      <c r="I21" s="21">
        <v>1.221E-2</v>
      </c>
      <c r="J21" s="21">
        <v>251</v>
      </c>
      <c r="K21" s="21">
        <v>380</v>
      </c>
      <c r="L21" s="21">
        <v>172</v>
      </c>
      <c r="M21" s="21">
        <v>147</v>
      </c>
      <c r="N21" s="21">
        <v>54.8</v>
      </c>
      <c r="O21" s="21">
        <v>29.4</v>
      </c>
      <c r="P21" s="21">
        <v>87.8</v>
      </c>
      <c r="Q21" s="21">
        <v>7.43</v>
      </c>
      <c r="R21" s="21">
        <v>91.6</v>
      </c>
      <c r="S21" s="21">
        <v>6.1</v>
      </c>
      <c r="T21" s="21">
        <v>4.8499999999999996</v>
      </c>
      <c r="U21" s="21">
        <v>15.3</v>
      </c>
      <c r="V21" s="21">
        <v>46.5</v>
      </c>
      <c r="W21" s="21">
        <v>95.8</v>
      </c>
      <c r="X21" s="21">
        <v>31.5</v>
      </c>
      <c r="Y21" s="21">
        <v>32.9</v>
      </c>
      <c r="Z21" s="21">
        <v>15.4</v>
      </c>
      <c r="AA21" s="21">
        <v>220</v>
      </c>
    </row>
    <row r="22" spans="2:27" x14ac:dyDescent="0.25">
      <c r="B22" s="31"/>
      <c r="C22" s="28"/>
      <c r="D22" s="5" t="s">
        <v>28</v>
      </c>
      <c r="E22" s="21">
        <v>1.0587800000000001</v>
      </c>
      <c r="F22" s="21">
        <v>3.3930000000000002E-2</v>
      </c>
      <c r="G22" s="21">
        <v>0.43945000000000001</v>
      </c>
      <c r="H22" s="21">
        <v>2.2755717373990216</v>
      </c>
      <c r="I22" s="21">
        <v>1.478E-2</v>
      </c>
      <c r="J22" s="21">
        <v>221</v>
      </c>
      <c r="K22" s="21">
        <v>448</v>
      </c>
      <c r="L22" s="21">
        <v>210</v>
      </c>
      <c r="M22" s="21">
        <v>65</v>
      </c>
      <c r="N22" s="21">
        <v>59.9</v>
      </c>
      <c r="O22" s="21">
        <v>13</v>
      </c>
      <c r="P22" s="21">
        <v>137.1</v>
      </c>
      <c r="Q22" s="21">
        <v>8.1999999999999993</v>
      </c>
      <c r="R22" s="21">
        <v>52.8</v>
      </c>
      <c r="S22" s="21">
        <v>11.6</v>
      </c>
      <c r="T22" s="21">
        <v>5.13</v>
      </c>
      <c r="U22" s="21">
        <v>15.3</v>
      </c>
      <c r="V22" s="21">
        <v>46.9</v>
      </c>
      <c r="W22" s="21">
        <v>91.4</v>
      </c>
      <c r="X22" s="21">
        <v>29.8</v>
      </c>
      <c r="Y22" s="21">
        <v>32.5</v>
      </c>
      <c r="Z22" s="21">
        <v>14.7</v>
      </c>
      <c r="AA22" s="21">
        <v>256</v>
      </c>
    </row>
    <row r="23" spans="2:27" x14ac:dyDescent="0.25">
      <c r="B23" s="31"/>
      <c r="C23" s="28"/>
      <c r="D23" s="6" t="s">
        <v>29</v>
      </c>
      <c r="E23" s="21">
        <v>0.88005</v>
      </c>
      <c r="F23" s="21">
        <v>-8.0000000000000002E-3</v>
      </c>
      <c r="G23" s="21">
        <v>0.46233000000000002</v>
      </c>
      <c r="H23" s="21">
        <v>2.1629571950771092</v>
      </c>
      <c r="I23" s="21">
        <v>2.0299999999999999E-2</v>
      </c>
      <c r="J23" s="21">
        <v>206</v>
      </c>
      <c r="K23" s="21">
        <v>275</v>
      </c>
      <c r="L23" s="21">
        <v>186</v>
      </c>
      <c r="M23" s="21">
        <v>104</v>
      </c>
      <c r="N23" s="21">
        <v>46.6</v>
      </c>
      <c r="O23" s="21">
        <v>20.8</v>
      </c>
      <c r="P23" s="21">
        <v>116.6</v>
      </c>
      <c r="Q23" s="21">
        <v>6.98</v>
      </c>
      <c r="R23" s="21">
        <v>76.599999999999994</v>
      </c>
      <c r="S23" s="21">
        <v>10.1</v>
      </c>
      <c r="T23" s="21">
        <v>5.19</v>
      </c>
      <c r="U23" s="21">
        <v>15.2</v>
      </c>
      <c r="V23" s="21">
        <v>47</v>
      </c>
      <c r="W23" s="21">
        <v>90.7</v>
      </c>
      <c r="X23" s="21">
        <v>29.2</v>
      </c>
      <c r="Y23" s="21">
        <v>32.200000000000003</v>
      </c>
      <c r="Z23" s="21">
        <v>14.7</v>
      </c>
      <c r="AA23" s="21">
        <v>249</v>
      </c>
    </row>
    <row r="24" spans="2:27" x14ac:dyDescent="0.25">
      <c r="B24" s="32"/>
      <c r="C24" s="29"/>
      <c r="D24" s="7" t="s">
        <v>30</v>
      </c>
      <c r="E24" s="21">
        <v>0.96016999999999997</v>
      </c>
      <c r="F24" s="21">
        <v>1.299E-2</v>
      </c>
      <c r="G24" s="21">
        <v>0.43156</v>
      </c>
      <c r="H24" s="21">
        <v>2.3171749003614792</v>
      </c>
      <c r="I24" s="21">
        <v>2.988E-2</v>
      </c>
      <c r="J24" s="21">
        <v>241</v>
      </c>
      <c r="K24" s="21">
        <v>766</v>
      </c>
      <c r="L24" s="21">
        <v>245</v>
      </c>
      <c r="M24" s="21">
        <v>100</v>
      </c>
      <c r="N24" s="21">
        <v>68.5</v>
      </c>
      <c r="O24" s="21">
        <v>21.8</v>
      </c>
      <c r="P24" s="21">
        <v>154.69999999999999</v>
      </c>
      <c r="Q24" s="21">
        <v>7.37</v>
      </c>
      <c r="R24" s="21">
        <v>92.6</v>
      </c>
      <c r="S24" s="21">
        <v>7.2</v>
      </c>
      <c r="T24" s="21">
        <v>5.6</v>
      </c>
      <c r="U24" s="21">
        <v>15.9</v>
      </c>
      <c r="V24" s="21">
        <v>50.3</v>
      </c>
      <c r="W24" s="21">
        <v>89.8</v>
      </c>
      <c r="X24" s="21">
        <v>28.3</v>
      </c>
      <c r="Y24" s="21">
        <v>31.6</v>
      </c>
      <c r="Z24" s="21">
        <v>15.6</v>
      </c>
      <c r="AA24" s="21">
        <v>200</v>
      </c>
    </row>
    <row r="26" spans="2:27" ht="15" customHeight="1" x14ac:dyDescent="0.25">
      <c r="C26" s="2"/>
      <c r="D26" s="1" t="s">
        <v>36</v>
      </c>
      <c r="E26" s="18" t="s">
        <v>0</v>
      </c>
      <c r="F26" s="18" t="s">
        <v>1</v>
      </c>
      <c r="G26" s="18" t="s">
        <v>2</v>
      </c>
      <c r="H26" s="18" t="s">
        <v>19</v>
      </c>
      <c r="I26" s="18" t="s">
        <v>3</v>
      </c>
      <c r="J26" s="18" t="s">
        <v>4</v>
      </c>
      <c r="K26" s="18" t="s">
        <v>5</v>
      </c>
      <c r="L26" s="20" t="s">
        <v>17</v>
      </c>
      <c r="M26" s="20" t="s">
        <v>32</v>
      </c>
      <c r="N26" s="20" t="s">
        <v>33</v>
      </c>
      <c r="O26" s="20" t="s">
        <v>34</v>
      </c>
      <c r="P26" s="20" t="s">
        <v>35</v>
      </c>
      <c r="Q26" s="18" t="s">
        <v>14</v>
      </c>
      <c r="R26" s="18" t="s">
        <v>15</v>
      </c>
      <c r="S26" s="18" t="s">
        <v>13</v>
      </c>
      <c r="T26" s="18" t="s">
        <v>10</v>
      </c>
      <c r="U26" s="18" t="s">
        <v>16</v>
      </c>
      <c r="V26" s="18" t="s">
        <v>12</v>
      </c>
      <c r="W26" s="18" t="s">
        <v>6</v>
      </c>
      <c r="X26" s="18" t="s">
        <v>7</v>
      </c>
      <c r="Y26" s="18" t="s">
        <v>8</v>
      </c>
      <c r="Z26" s="18" t="s">
        <v>9</v>
      </c>
      <c r="AA26" s="20" t="s">
        <v>31</v>
      </c>
    </row>
    <row r="27" spans="2:27" x14ac:dyDescent="0.25">
      <c r="B27" s="30" t="s">
        <v>24</v>
      </c>
      <c r="C27" s="33" t="s">
        <v>20</v>
      </c>
      <c r="D27" s="3" t="s">
        <v>26</v>
      </c>
      <c r="E27" s="22">
        <v>1.0519000000000001</v>
      </c>
      <c r="F27" s="22">
        <v>8.7799999999999996E-3</v>
      </c>
      <c r="G27" s="22">
        <v>0.44618000000000002</v>
      </c>
      <c r="H27" s="22">
        <v>2.2412479268456678</v>
      </c>
      <c r="I27" s="22">
        <v>1.1979999999999999E-2</v>
      </c>
      <c r="J27" s="22">
        <v>197</v>
      </c>
      <c r="K27" s="22">
        <v>210</v>
      </c>
      <c r="L27" s="22">
        <v>206</v>
      </c>
      <c r="M27" s="22">
        <v>114</v>
      </c>
      <c r="N27" s="22">
        <v>50.2</v>
      </c>
      <c r="O27" s="23">
        <v>22.8</v>
      </c>
      <c r="P27" s="22">
        <v>133</v>
      </c>
      <c r="Q27" s="22">
        <v>4.96</v>
      </c>
      <c r="R27" s="22">
        <v>121.9</v>
      </c>
      <c r="S27" s="22">
        <v>7.9</v>
      </c>
      <c r="T27" s="22">
        <v>6.03</v>
      </c>
      <c r="U27" s="22">
        <v>17.3</v>
      </c>
      <c r="V27" s="22">
        <v>54.4</v>
      </c>
      <c r="W27" s="22">
        <v>90.1</v>
      </c>
      <c r="X27" s="22">
        <v>28.6</v>
      </c>
      <c r="Y27" s="22">
        <v>31.8</v>
      </c>
      <c r="Z27" s="22">
        <v>12</v>
      </c>
      <c r="AA27" s="22">
        <v>252</v>
      </c>
    </row>
    <row r="28" spans="2:27" x14ac:dyDescent="0.25">
      <c r="B28" s="34"/>
      <c r="C28" s="33"/>
      <c r="D28" s="4" t="s">
        <v>27</v>
      </c>
      <c r="E28" s="22">
        <v>0.86558000000000002</v>
      </c>
      <c r="F28" s="22">
        <v>1.4540000000000001E-2</v>
      </c>
      <c r="G28" s="22">
        <v>0.46761999999999998</v>
      </c>
      <c r="H28" s="22">
        <v>2.1384885163166674</v>
      </c>
      <c r="I28" s="22">
        <v>6.5799999999999999E-3</v>
      </c>
      <c r="J28" s="22">
        <v>231</v>
      </c>
      <c r="K28" s="22">
        <v>128</v>
      </c>
      <c r="L28" s="22">
        <v>148</v>
      </c>
      <c r="M28" s="22">
        <v>91</v>
      </c>
      <c r="N28" s="22">
        <v>60.3</v>
      </c>
      <c r="O28" s="23">
        <v>18.2</v>
      </c>
      <c r="P28" s="22">
        <v>69.5</v>
      </c>
      <c r="Q28" s="22">
        <v>5.14</v>
      </c>
      <c r="R28" s="22">
        <v>78.7</v>
      </c>
      <c r="S28" s="22">
        <v>5.2</v>
      </c>
      <c r="T28" s="22">
        <v>4.92</v>
      </c>
      <c r="U28" s="22">
        <v>15.1</v>
      </c>
      <c r="V28" s="22">
        <v>46.5</v>
      </c>
      <c r="W28" s="22">
        <v>94.4</v>
      </c>
      <c r="X28" s="22">
        <v>30.7</v>
      </c>
      <c r="Y28" s="22">
        <v>32.5</v>
      </c>
      <c r="Z28" s="22">
        <v>12</v>
      </c>
      <c r="AA28" s="22">
        <v>229</v>
      </c>
    </row>
    <row r="29" spans="2:27" x14ac:dyDescent="0.25">
      <c r="B29" s="34"/>
      <c r="C29" s="33"/>
      <c r="D29" s="5" t="s">
        <v>28</v>
      </c>
      <c r="E29" s="22">
        <v>0.91959999999999997</v>
      </c>
      <c r="F29" s="22">
        <v>5.1999999999999998E-3</v>
      </c>
      <c r="G29" s="22">
        <v>0.43940000000000001</v>
      </c>
      <c r="H29" s="22">
        <v>2.2758306781975421</v>
      </c>
      <c r="I29" s="22">
        <v>1.4E-2</v>
      </c>
      <c r="J29" s="22">
        <v>194</v>
      </c>
      <c r="K29" s="22">
        <v>149</v>
      </c>
      <c r="L29" s="22">
        <v>190</v>
      </c>
      <c r="M29" s="22">
        <v>158</v>
      </c>
      <c r="N29" s="22">
        <v>64.2</v>
      </c>
      <c r="O29" s="23">
        <v>31.6</v>
      </c>
      <c r="P29" s="22">
        <v>94.2</v>
      </c>
      <c r="Q29" s="22">
        <v>5.23</v>
      </c>
      <c r="R29" s="22">
        <v>74</v>
      </c>
      <c r="S29" s="22">
        <v>8.1999999999999993</v>
      </c>
      <c r="T29" s="22">
        <v>5.5</v>
      </c>
      <c r="U29" s="22">
        <v>15.7</v>
      </c>
      <c r="V29" s="22">
        <v>49</v>
      </c>
      <c r="W29" s="22">
        <v>89.1</v>
      </c>
      <c r="X29" s="22">
        <v>28.4</v>
      </c>
      <c r="Y29" s="22">
        <v>31.9</v>
      </c>
      <c r="Z29" s="22">
        <v>12</v>
      </c>
      <c r="AA29" s="22">
        <v>273</v>
      </c>
    </row>
    <row r="30" spans="2:27" x14ac:dyDescent="0.25">
      <c r="B30" s="34"/>
      <c r="C30" s="33"/>
      <c r="D30" s="6" t="s">
        <v>29</v>
      </c>
      <c r="E30" s="22">
        <v>0.9</v>
      </c>
      <c r="F30" s="22">
        <v>0</v>
      </c>
      <c r="G30" s="22">
        <v>0.44</v>
      </c>
      <c r="H30" s="22">
        <v>2.2727272727272729</v>
      </c>
      <c r="I30" s="22">
        <v>1.2999999999999999E-2</v>
      </c>
      <c r="J30" s="22">
        <v>211</v>
      </c>
      <c r="K30" s="22">
        <v>180</v>
      </c>
      <c r="L30" s="22">
        <v>150</v>
      </c>
      <c r="M30" s="22">
        <v>120</v>
      </c>
      <c r="N30" s="22">
        <v>69</v>
      </c>
      <c r="O30" s="23">
        <v>24.6</v>
      </c>
      <c r="P30" s="22">
        <v>102</v>
      </c>
      <c r="Q30" s="22">
        <v>5</v>
      </c>
      <c r="R30" s="22">
        <v>120</v>
      </c>
      <c r="S30" s="22">
        <v>6</v>
      </c>
      <c r="T30" s="22">
        <v>5.5</v>
      </c>
      <c r="U30" s="22">
        <v>15</v>
      </c>
      <c r="V30" s="22">
        <v>49</v>
      </c>
      <c r="W30" s="22">
        <v>85</v>
      </c>
      <c r="X30" s="22">
        <v>27</v>
      </c>
      <c r="Y30" s="22">
        <v>31.5</v>
      </c>
      <c r="Z30" s="22">
        <v>11</v>
      </c>
      <c r="AA30" s="22">
        <v>270</v>
      </c>
    </row>
    <row r="31" spans="2:27" x14ac:dyDescent="0.25">
      <c r="B31" s="34"/>
      <c r="C31" s="33"/>
      <c r="D31" s="7" t="s">
        <v>30</v>
      </c>
      <c r="E31" s="24">
        <v>0.90300000000000002</v>
      </c>
      <c r="F31" s="24">
        <v>-1.4E-3</v>
      </c>
      <c r="G31" s="24">
        <v>0.44369999999999998</v>
      </c>
      <c r="H31" s="22">
        <v>2.2537750732476898</v>
      </c>
      <c r="I31" s="24">
        <v>1.26E-2</v>
      </c>
      <c r="J31" s="24">
        <v>214</v>
      </c>
      <c r="K31" s="24">
        <v>220</v>
      </c>
      <c r="L31" s="24">
        <v>208</v>
      </c>
      <c r="M31" s="24">
        <v>117</v>
      </c>
      <c r="N31" s="24">
        <v>50.8</v>
      </c>
      <c r="O31" s="23">
        <v>23.4</v>
      </c>
      <c r="P31" s="24">
        <v>133.80000000000001</v>
      </c>
      <c r="Q31" s="24">
        <v>5.04</v>
      </c>
      <c r="R31" s="24">
        <v>88.9</v>
      </c>
      <c r="S31" s="24">
        <v>5.7</v>
      </c>
      <c r="T31" s="24">
        <v>5.78</v>
      </c>
      <c r="U31" s="24">
        <v>15.7</v>
      </c>
      <c r="V31" s="24">
        <v>50.2</v>
      </c>
      <c r="W31" s="24">
        <v>87</v>
      </c>
      <c r="X31" s="24">
        <v>27.2</v>
      </c>
      <c r="Y31" s="24">
        <v>31.2</v>
      </c>
      <c r="Z31" s="24">
        <v>11</v>
      </c>
      <c r="AA31" s="24">
        <v>226</v>
      </c>
    </row>
    <row r="32" spans="2:27" x14ac:dyDescent="0.25">
      <c r="B32" s="34"/>
      <c r="C32" s="27" t="s">
        <v>21</v>
      </c>
      <c r="D32" s="3" t="s">
        <v>26</v>
      </c>
      <c r="E32" s="22">
        <v>1.1094599999999999</v>
      </c>
      <c r="F32" s="22">
        <v>9.58E-3</v>
      </c>
      <c r="G32" s="22">
        <v>0.42995</v>
      </c>
      <c r="H32" s="22">
        <v>2.3258518432375856</v>
      </c>
      <c r="I32" s="22">
        <v>1.057E-2</v>
      </c>
      <c r="J32" s="22">
        <v>201</v>
      </c>
      <c r="K32" s="22">
        <v>301</v>
      </c>
      <c r="L32" s="22">
        <v>203</v>
      </c>
      <c r="M32" s="22">
        <v>88</v>
      </c>
      <c r="N32" s="22">
        <v>48.5</v>
      </c>
      <c r="O32" s="23">
        <v>17.600000000000001</v>
      </c>
      <c r="P32" s="22">
        <v>136.9</v>
      </c>
      <c r="Q32" s="22">
        <v>5.28</v>
      </c>
      <c r="R32" s="22">
        <v>67.900000000000006</v>
      </c>
      <c r="S32" s="22">
        <v>10.7</v>
      </c>
      <c r="T32" s="22">
        <v>5.93</v>
      </c>
      <c r="U32" s="22">
        <v>17</v>
      </c>
      <c r="V32" s="22">
        <v>51.6</v>
      </c>
      <c r="W32" s="22">
        <v>86.9</v>
      </c>
      <c r="X32" s="22">
        <v>28.7</v>
      </c>
      <c r="Y32" s="22">
        <v>33</v>
      </c>
      <c r="Z32" s="22">
        <v>11</v>
      </c>
      <c r="AA32" s="22">
        <v>265</v>
      </c>
    </row>
    <row r="33" spans="2:27" x14ac:dyDescent="0.25">
      <c r="B33" s="34"/>
      <c r="C33" s="28"/>
      <c r="D33" s="4" t="s">
        <v>27</v>
      </c>
      <c r="E33" s="22">
        <v>0.87160000000000004</v>
      </c>
      <c r="F33" s="22">
        <v>0.02</v>
      </c>
      <c r="G33" s="22">
        <v>0.43180000000000002</v>
      </c>
      <c r="H33" s="22">
        <v>2.3158869847151458</v>
      </c>
      <c r="I33" s="22">
        <v>6.4999999999999997E-3</v>
      </c>
      <c r="J33" s="22">
        <v>226</v>
      </c>
      <c r="K33" s="22">
        <v>199</v>
      </c>
      <c r="L33" s="22">
        <v>157.5</v>
      </c>
      <c r="M33" s="22">
        <v>211</v>
      </c>
      <c r="N33" s="22">
        <v>57.5</v>
      </c>
      <c r="O33" s="23">
        <v>42.2</v>
      </c>
      <c r="P33" s="22">
        <v>57.3</v>
      </c>
      <c r="Q33" s="22">
        <v>5.36</v>
      </c>
      <c r="R33" s="22">
        <v>87.4</v>
      </c>
      <c r="S33" s="22">
        <v>5</v>
      </c>
      <c r="T33" s="22">
        <v>4.96</v>
      </c>
      <c r="U33" s="22">
        <v>15.3</v>
      </c>
      <c r="V33" s="22">
        <v>46.4</v>
      </c>
      <c r="W33" s="22">
        <v>93.7</v>
      </c>
      <c r="X33" s="22">
        <v>30.9</v>
      </c>
      <c r="Y33" s="22">
        <v>33</v>
      </c>
      <c r="Z33" s="22">
        <v>12</v>
      </c>
      <c r="AA33" s="22">
        <v>236</v>
      </c>
    </row>
    <row r="34" spans="2:27" x14ac:dyDescent="0.25">
      <c r="B34" s="34"/>
      <c r="C34" s="28"/>
      <c r="D34" s="5" t="s">
        <v>28</v>
      </c>
      <c r="E34" s="22">
        <v>0.95779999999999998</v>
      </c>
      <c r="F34" s="22">
        <v>-1.6000000000000001E-3</v>
      </c>
      <c r="G34" s="22">
        <v>0.43929000000000001</v>
      </c>
      <c r="H34" s="22">
        <v>2.2764005554417355</v>
      </c>
      <c r="I34" s="22">
        <v>1.6590000000000001E-2</v>
      </c>
      <c r="J34" s="22">
        <v>236</v>
      </c>
      <c r="K34" s="22">
        <v>303</v>
      </c>
      <c r="L34" s="22">
        <v>195</v>
      </c>
      <c r="M34" s="22">
        <v>95</v>
      </c>
      <c r="N34" s="22">
        <v>74.5</v>
      </c>
      <c r="O34" s="23">
        <v>19</v>
      </c>
      <c r="P34" s="22">
        <v>101.5</v>
      </c>
      <c r="Q34" s="22">
        <v>6.81</v>
      </c>
      <c r="R34" s="22">
        <v>92.8</v>
      </c>
      <c r="S34" s="22">
        <v>9.8000000000000007</v>
      </c>
      <c r="T34" s="22">
        <v>5.48</v>
      </c>
      <c r="U34" s="22">
        <v>16</v>
      </c>
      <c r="V34" s="22">
        <v>49</v>
      </c>
      <c r="W34" s="22">
        <v>89.3</v>
      </c>
      <c r="X34" s="22">
        <v>29.2</v>
      </c>
      <c r="Y34" s="22">
        <v>32.700000000000003</v>
      </c>
      <c r="Z34" s="22">
        <v>12</v>
      </c>
      <c r="AA34" s="22">
        <v>318</v>
      </c>
    </row>
    <row r="35" spans="2:27" x14ac:dyDescent="0.25">
      <c r="B35" s="34"/>
      <c r="C35" s="28"/>
      <c r="D35" s="6" t="s">
        <v>29</v>
      </c>
      <c r="E35" s="22">
        <v>1.01044</v>
      </c>
      <c r="F35" s="22">
        <v>1.342E-2</v>
      </c>
      <c r="G35" s="22">
        <v>0.44808999999999999</v>
      </c>
      <c r="H35" s="22">
        <v>2.2316945256533285</v>
      </c>
      <c r="I35" s="22">
        <v>1.5709999999999998E-2</v>
      </c>
      <c r="J35" s="22">
        <v>178</v>
      </c>
      <c r="K35" s="22">
        <v>186</v>
      </c>
      <c r="L35" s="22">
        <v>194</v>
      </c>
      <c r="M35" s="22">
        <v>123</v>
      </c>
      <c r="N35" s="22">
        <v>68.3</v>
      </c>
      <c r="O35" s="23">
        <v>24.6</v>
      </c>
      <c r="P35" s="22">
        <v>101.1</v>
      </c>
      <c r="Q35" s="22">
        <v>4.2699999999999996</v>
      </c>
      <c r="R35" s="22">
        <v>102.1</v>
      </c>
      <c r="S35" s="22">
        <v>7</v>
      </c>
      <c r="T35" s="22">
        <v>5.35</v>
      </c>
      <c r="U35" s="22">
        <v>14.8</v>
      </c>
      <c r="V35" s="22">
        <v>46.4</v>
      </c>
      <c r="W35" s="22">
        <v>86.8</v>
      </c>
      <c r="X35" s="22">
        <v>27.8</v>
      </c>
      <c r="Y35" s="22">
        <v>32</v>
      </c>
      <c r="Z35" s="22">
        <v>11</v>
      </c>
      <c r="AA35" s="22">
        <v>262</v>
      </c>
    </row>
    <row r="36" spans="2:27" x14ac:dyDescent="0.25">
      <c r="B36" s="35"/>
      <c r="C36" s="29"/>
      <c r="D36" s="7" t="s">
        <v>30</v>
      </c>
      <c r="E36" s="25">
        <v>1.01999</v>
      </c>
      <c r="F36" s="25">
        <v>9.5600000000000008E-3</v>
      </c>
      <c r="G36" s="25">
        <v>0.43268000000000001</v>
      </c>
      <c r="H36" s="22">
        <v>2.3111768512526578</v>
      </c>
      <c r="I36" s="25">
        <v>1.277E-2</v>
      </c>
      <c r="J36" s="25">
        <v>197</v>
      </c>
      <c r="K36" s="25">
        <v>317</v>
      </c>
      <c r="L36" s="25">
        <v>203</v>
      </c>
      <c r="M36" s="25">
        <v>98</v>
      </c>
      <c r="N36" s="25">
        <v>51.7</v>
      </c>
      <c r="O36" s="26">
        <v>19.600000000000001</v>
      </c>
      <c r="P36" s="25">
        <v>131.69999999999999</v>
      </c>
      <c r="Q36" s="25">
        <v>5.43</v>
      </c>
      <c r="R36" s="25">
        <v>66.400000000000006</v>
      </c>
      <c r="S36" s="25">
        <v>8.8000000000000007</v>
      </c>
      <c r="T36" s="25">
        <v>5.38</v>
      </c>
      <c r="U36" s="25">
        <v>14.8</v>
      </c>
      <c r="V36" s="25">
        <v>45.8</v>
      </c>
      <c r="W36" s="25">
        <v>85.1</v>
      </c>
      <c r="X36" s="25">
        <v>27.5</v>
      </c>
      <c r="Y36" s="25">
        <v>32.299999999999997</v>
      </c>
      <c r="Z36" s="25">
        <v>11</v>
      </c>
      <c r="AA36" s="25">
        <v>240</v>
      </c>
    </row>
    <row r="38" spans="2:27" x14ac:dyDescent="0.25">
      <c r="C38" s="2"/>
      <c r="D38" s="1" t="s">
        <v>36</v>
      </c>
      <c r="E38" s="18" t="s">
        <v>0</v>
      </c>
      <c r="F38" s="18" t="s">
        <v>1</v>
      </c>
      <c r="G38" s="18" t="s">
        <v>2</v>
      </c>
      <c r="H38" s="18" t="s">
        <v>19</v>
      </c>
      <c r="I38" s="18" t="s">
        <v>18</v>
      </c>
      <c r="J38" s="18" t="s">
        <v>4</v>
      </c>
      <c r="K38" s="18" t="s">
        <v>5</v>
      </c>
      <c r="L38" s="18" t="s">
        <v>17</v>
      </c>
      <c r="M38" s="20" t="s">
        <v>32</v>
      </c>
      <c r="N38" s="20" t="s">
        <v>33</v>
      </c>
      <c r="O38" s="20" t="s">
        <v>34</v>
      </c>
      <c r="P38" s="20" t="s">
        <v>35</v>
      </c>
      <c r="Q38" s="18" t="s">
        <v>14</v>
      </c>
      <c r="R38" s="18" t="s">
        <v>15</v>
      </c>
      <c r="S38" s="18" t="s">
        <v>13</v>
      </c>
      <c r="T38" s="18" t="s">
        <v>10</v>
      </c>
      <c r="U38" s="18" t="s">
        <v>16</v>
      </c>
      <c r="V38" s="18" t="s">
        <v>12</v>
      </c>
      <c r="W38" s="18" t="s">
        <v>6</v>
      </c>
      <c r="X38" s="18" t="s">
        <v>7</v>
      </c>
      <c r="Y38" s="18" t="s">
        <v>8</v>
      </c>
      <c r="Z38" s="18" t="s">
        <v>9</v>
      </c>
      <c r="AA38" s="20" t="s">
        <v>31</v>
      </c>
    </row>
    <row r="39" spans="2:27" x14ac:dyDescent="0.25">
      <c r="B39" s="30" t="s">
        <v>25</v>
      </c>
      <c r="C39" s="33" t="s">
        <v>20</v>
      </c>
      <c r="D39" s="3" t="s">
        <v>26</v>
      </c>
      <c r="E39" s="21">
        <v>0.95320000000000005</v>
      </c>
      <c r="F39" s="21">
        <v>5.9200000000000003E-2</v>
      </c>
      <c r="G39" s="21">
        <v>0.4073</v>
      </c>
      <c r="H39" s="21">
        <v>2.4551927326295115</v>
      </c>
      <c r="I39" s="21">
        <v>6.4000000000000003E-3</v>
      </c>
      <c r="J39" s="21">
        <v>545</v>
      </c>
      <c r="K39" s="21">
        <v>360</v>
      </c>
      <c r="L39" s="21">
        <v>198</v>
      </c>
      <c r="M39" s="21">
        <v>117</v>
      </c>
      <c r="N39" s="21">
        <v>54.7</v>
      </c>
      <c r="O39" s="21">
        <v>23.4</v>
      </c>
      <c r="P39" s="21">
        <v>119.9</v>
      </c>
      <c r="Q39" s="21">
        <v>4.4000000000000004</v>
      </c>
      <c r="R39" s="21">
        <v>106.5</v>
      </c>
      <c r="S39" s="21">
        <v>17.3</v>
      </c>
      <c r="T39" s="21">
        <v>5.98</v>
      </c>
      <c r="U39" s="21">
        <v>18.399999999999999</v>
      </c>
      <c r="V39" s="21">
        <v>55.6</v>
      </c>
      <c r="W39" s="21">
        <v>93</v>
      </c>
      <c r="X39" s="21">
        <v>30.8</v>
      </c>
      <c r="Y39" s="21">
        <v>33.1</v>
      </c>
      <c r="Z39" s="21">
        <v>15.7</v>
      </c>
      <c r="AA39" s="21">
        <v>256</v>
      </c>
    </row>
    <row r="40" spans="2:27" x14ac:dyDescent="0.25">
      <c r="B40" s="31"/>
      <c r="C40" s="33"/>
      <c r="D40" s="4" t="s">
        <v>27</v>
      </c>
      <c r="E40" s="21">
        <v>0.91573000000000004</v>
      </c>
      <c r="F40" s="21">
        <v>4.1059999999999999E-2</v>
      </c>
      <c r="G40" s="21">
        <v>0.40508</v>
      </c>
      <c r="H40" s="21">
        <v>2.468648168263059</v>
      </c>
      <c r="I40" s="21">
        <v>5.4900000000000001E-3</v>
      </c>
      <c r="J40" s="21">
        <v>233</v>
      </c>
      <c r="K40" s="21">
        <v>228</v>
      </c>
      <c r="L40" s="21">
        <v>170</v>
      </c>
      <c r="M40" s="21">
        <v>107</v>
      </c>
      <c r="N40" s="21">
        <v>58.4</v>
      </c>
      <c r="O40" s="21">
        <v>21.4</v>
      </c>
      <c r="P40" s="21">
        <v>90.2</v>
      </c>
      <c r="Q40" s="21">
        <v>5.9</v>
      </c>
      <c r="R40" s="21">
        <v>79.7</v>
      </c>
      <c r="S40" s="21">
        <v>5.2</v>
      </c>
      <c r="T40" s="21">
        <v>4.7</v>
      </c>
      <c r="U40" s="21">
        <v>15.3</v>
      </c>
      <c r="V40" s="21">
        <v>44.4</v>
      </c>
      <c r="W40" s="21">
        <v>94.6</v>
      </c>
      <c r="X40" s="21">
        <v>32.6</v>
      </c>
      <c r="Y40" s="21">
        <v>34.5</v>
      </c>
      <c r="Z40" s="21">
        <v>14.5</v>
      </c>
      <c r="AA40" s="21">
        <v>251</v>
      </c>
    </row>
    <row r="41" spans="2:27" x14ac:dyDescent="0.25">
      <c r="B41" s="31"/>
      <c r="C41" s="33"/>
      <c r="D41" s="5" t="s">
        <v>28</v>
      </c>
      <c r="E41" s="21">
        <v>0.87409000000000003</v>
      </c>
      <c r="F41" s="21">
        <v>-3.5E-4</v>
      </c>
      <c r="G41" s="21">
        <v>0.42510999999999999</v>
      </c>
      <c r="H41" s="21">
        <v>2.3523323375126437</v>
      </c>
      <c r="I41" s="21">
        <v>2.2249999999999999E-2</v>
      </c>
      <c r="J41" s="21">
        <v>309</v>
      </c>
      <c r="K41" s="21">
        <v>341</v>
      </c>
      <c r="L41" s="21">
        <v>176</v>
      </c>
      <c r="M41" s="21">
        <v>54</v>
      </c>
      <c r="N41" s="21">
        <v>51.8</v>
      </c>
      <c r="O41" s="21">
        <v>10.8</v>
      </c>
      <c r="P41" s="21">
        <v>113.4</v>
      </c>
      <c r="Q41" s="21">
        <v>5.4</v>
      </c>
      <c r="R41" s="21">
        <v>76</v>
      </c>
      <c r="S41" s="21">
        <v>6</v>
      </c>
      <c r="T41" s="21">
        <v>4.8099999999999996</v>
      </c>
      <c r="U41" s="21">
        <v>14.7</v>
      </c>
      <c r="V41" s="21">
        <v>43.5</v>
      </c>
      <c r="W41" s="21">
        <v>90.6</v>
      </c>
      <c r="X41" s="21">
        <v>30.6</v>
      </c>
      <c r="Y41" s="21">
        <v>33.799999999999997</v>
      </c>
      <c r="Z41" s="21">
        <v>14.6</v>
      </c>
      <c r="AA41" s="21">
        <v>260</v>
      </c>
    </row>
    <row r="42" spans="2:27" x14ac:dyDescent="0.25">
      <c r="B42" s="31"/>
      <c r="C42" s="33"/>
      <c r="D42" s="6" t="s">
        <v>29</v>
      </c>
      <c r="E42" s="21">
        <v>0.89959999999999996</v>
      </c>
      <c r="F42" s="21">
        <v>1.35E-2</v>
      </c>
      <c r="G42" s="21">
        <v>0.44500000000000001</v>
      </c>
      <c r="H42" s="21">
        <v>2.2471910112359552</v>
      </c>
      <c r="I42" s="21">
        <v>1.89E-2</v>
      </c>
      <c r="J42" s="21">
        <v>203</v>
      </c>
      <c r="K42" s="21">
        <v>390</v>
      </c>
      <c r="L42" s="21">
        <v>208</v>
      </c>
      <c r="M42" s="21">
        <v>68</v>
      </c>
      <c r="N42" s="21">
        <v>74.8</v>
      </c>
      <c r="O42" s="21">
        <v>13.6</v>
      </c>
      <c r="P42" s="21">
        <v>119.6</v>
      </c>
      <c r="Q42" s="21">
        <v>5.3</v>
      </c>
      <c r="R42" s="21">
        <v>124.8</v>
      </c>
      <c r="S42" s="21">
        <v>5.9</v>
      </c>
      <c r="T42" s="21">
        <v>5.62</v>
      </c>
      <c r="U42" s="21">
        <v>15.6</v>
      </c>
      <c r="V42" s="21">
        <v>48.5</v>
      </c>
      <c r="W42" s="21">
        <v>86.4</v>
      </c>
      <c r="X42" s="21">
        <v>27.8</v>
      </c>
      <c r="Y42" s="21">
        <v>32.200000000000003</v>
      </c>
      <c r="Z42" s="21">
        <v>11</v>
      </c>
      <c r="AA42" s="21">
        <v>275</v>
      </c>
    </row>
    <row r="43" spans="2:27" x14ac:dyDescent="0.25">
      <c r="B43" s="31"/>
      <c r="C43" s="33"/>
      <c r="D43" s="7" t="s">
        <v>30</v>
      </c>
      <c r="E43" s="21">
        <v>1.0089999999999999</v>
      </c>
      <c r="F43" s="21">
        <v>2.1700000000000001E-2</v>
      </c>
      <c r="G43" s="21">
        <v>0.40949999999999998</v>
      </c>
      <c r="H43" s="21">
        <v>2.4420024420024422</v>
      </c>
      <c r="I43" s="21">
        <v>1.7399999999999999E-2</v>
      </c>
      <c r="J43" s="21">
        <v>255</v>
      </c>
      <c r="K43" s="21">
        <v>534</v>
      </c>
      <c r="L43" s="21">
        <v>228</v>
      </c>
      <c r="M43" s="21">
        <v>121</v>
      </c>
      <c r="N43" s="21">
        <v>58.9</v>
      </c>
      <c r="O43" s="21">
        <v>24.4</v>
      </c>
      <c r="P43" s="21">
        <v>144.9</v>
      </c>
      <c r="Q43" s="21">
        <v>5.5</v>
      </c>
      <c r="R43" s="21">
        <v>112.5</v>
      </c>
      <c r="S43" s="21">
        <v>6.3</v>
      </c>
      <c r="T43" s="21">
        <v>5.42</v>
      </c>
      <c r="U43" s="21">
        <v>15.9</v>
      </c>
      <c r="V43" s="21">
        <v>48.1</v>
      </c>
      <c r="W43" s="21">
        <v>88.8</v>
      </c>
      <c r="X43" s="21">
        <v>29.4</v>
      </c>
      <c r="Y43" s="21">
        <v>33.200000000000003</v>
      </c>
      <c r="Z43" s="21">
        <v>15.1</v>
      </c>
      <c r="AA43" s="21">
        <v>230</v>
      </c>
    </row>
    <row r="44" spans="2:27" x14ac:dyDescent="0.25">
      <c r="B44" s="31"/>
      <c r="C44" s="27" t="s">
        <v>21</v>
      </c>
      <c r="D44" s="3" t="s">
        <v>26</v>
      </c>
      <c r="E44" s="21">
        <v>1.0749299999999999</v>
      </c>
      <c r="F44" s="21">
        <v>1.6999999999999999E-3</v>
      </c>
      <c r="G44" s="21">
        <v>0.43719000000000002</v>
      </c>
      <c r="H44" s="21">
        <v>2.2873350259612524</v>
      </c>
      <c r="I44" s="21">
        <v>1.273E-2</v>
      </c>
      <c r="J44" s="21">
        <v>246</v>
      </c>
      <c r="K44" s="21">
        <v>455</v>
      </c>
      <c r="L44" s="21">
        <v>251</v>
      </c>
      <c r="M44" s="21">
        <v>61</v>
      </c>
      <c r="N44" s="21">
        <v>58.5</v>
      </c>
      <c r="O44" s="21">
        <v>12.2</v>
      </c>
      <c r="P44" s="21">
        <v>180.3</v>
      </c>
      <c r="Q44" s="21">
        <v>4.8</v>
      </c>
      <c r="R44" s="21">
        <v>75</v>
      </c>
      <c r="S44" s="21">
        <v>16.899999999999999</v>
      </c>
      <c r="T44" s="21">
        <v>5.44</v>
      </c>
      <c r="U44" s="21">
        <v>17.2</v>
      </c>
      <c r="V44" s="21">
        <v>49.9</v>
      </c>
      <c r="W44" s="21">
        <v>91.7</v>
      </c>
      <c r="X44" s="21">
        <v>31.5</v>
      </c>
      <c r="Y44" s="21">
        <v>34.4</v>
      </c>
      <c r="Z44" s="21">
        <v>14.8</v>
      </c>
      <c r="AA44" s="21">
        <v>288</v>
      </c>
    </row>
    <row r="45" spans="2:27" x14ac:dyDescent="0.25">
      <c r="B45" s="31"/>
      <c r="C45" s="28"/>
      <c r="D45" s="4" t="s">
        <v>27</v>
      </c>
      <c r="E45" s="21">
        <v>0.92</v>
      </c>
      <c r="F45" s="21">
        <v>6.1900000000000002E-3</v>
      </c>
      <c r="G45" s="21">
        <v>0.43490000000000001</v>
      </c>
      <c r="H45" s="21">
        <v>2.2993791676247413</v>
      </c>
      <c r="I45" s="21">
        <v>1.789E-2</v>
      </c>
      <c r="J45" s="21">
        <v>252</v>
      </c>
      <c r="K45" s="21">
        <v>302</v>
      </c>
      <c r="L45" s="21">
        <v>183</v>
      </c>
      <c r="M45" s="21">
        <v>265</v>
      </c>
      <c r="N45" s="21">
        <v>59.2</v>
      </c>
      <c r="O45" s="21">
        <v>53</v>
      </c>
      <c r="P45" s="21">
        <v>70.8</v>
      </c>
      <c r="Q45" s="21">
        <v>6</v>
      </c>
      <c r="R45" s="21">
        <v>110.4</v>
      </c>
      <c r="S45" s="21">
        <v>6</v>
      </c>
      <c r="T45" s="21">
        <v>4.71</v>
      </c>
      <c r="U45" s="21">
        <v>15.5</v>
      </c>
      <c r="V45" s="21">
        <v>44.2</v>
      </c>
      <c r="W45" s="21">
        <v>93.8</v>
      </c>
      <c r="X45" s="21">
        <v>32.9</v>
      </c>
      <c r="Y45" s="21">
        <v>35.1</v>
      </c>
      <c r="Z45" s="21">
        <v>15.1</v>
      </c>
      <c r="AA45" s="21">
        <v>278</v>
      </c>
    </row>
    <row r="46" spans="2:27" x14ac:dyDescent="0.25">
      <c r="B46" s="31"/>
      <c r="C46" s="28"/>
      <c r="D46" s="5" t="s">
        <v>28</v>
      </c>
      <c r="E46" s="21">
        <v>0.90169999999999995</v>
      </c>
      <c r="F46" s="21">
        <v>1.2699999999999999E-2</v>
      </c>
      <c r="G46" s="21">
        <v>0.4506</v>
      </c>
      <c r="H46" s="21">
        <v>2.2192632046160674</v>
      </c>
      <c r="I46" s="21">
        <v>1.2699999999999999E-2</v>
      </c>
      <c r="J46" s="21">
        <v>345</v>
      </c>
      <c r="K46" s="21">
        <v>524</v>
      </c>
      <c r="L46" s="21">
        <v>195</v>
      </c>
      <c r="M46" s="21">
        <v>182</v>
      </c>
      <c r="N46" s="21">
        <v>54.1</v>
      </c>
      <c r="O46" s="21">
        <v>36.4</v>
      </c>
      <c r="P46" s="21">
        <v>104.5</v>
      </c>
      <c r="Q46" s="21">
        <v>6</v>
      </c>
      <c r="R46" s="21">
        <v>99.7</v>
      </c>
      <c r="S46" s="21">
        <v>11.9</v>
      </c>
      <c r="T46" s="21">
        <v>5</v>
      </c>
      <c r="U46" s="21">
        <v>15.2</v>
      </c>
      <c r="V46" s="21">
        <v>45.2</v>
      </c>
      <c r="W46" s="21">
        <v>90.3</v>
      </c>
      <c r="X46" s="21">
        <v>30.4</v>
      </c>
      <c r="Y46" s="21">
        <v>33.700000000000003</v>
      </c>
      <c r="Z46" s="21">
        <v>15.4</v>
      </c>
      <c r="AA46" s="21">
        <v>355</v>
      </c>
    </row>
    <row r="47" spans="2:27" x14ac:dyDescent="0.25">
      <c r="B47" s="31"/>
      <c r="C47" s="28"/>
      <c r="D47" s="6" t="s">
        <v>29</v>
      </c>
      <c r="E47" s="21">
        <v>0.88029999999999997</v>
      </c>
      <c r="F47" s="21">
        <v>1.6899999999999998E-2</v>
      </c>
      <c r="G47" s="21">
        <v>0.44879999999999998</v>
      </c>
      <c r="H47" s="21">
        <v>2.2281639928698755</v>
      </c>
      <c r="I47" s="21">
        <v>2.23E-2</v>
      </c>
      <c r="J47" s="21">
        <v>233</v>
      </c>
      <c r="K47" s="21">
        <v>496</v>
      </c>
      <c r="L47" s="21">
        <v>203</v>
      </c>
      <c r="M47" s="21">
        <v>160</v>
      </c>
      <c r="N47" s="21">
        <v>71.900000000000006</v>
      </c>
      <c r="O47" s="21">
        <v>32</v>
      </c>
      <c r="P47" s="21">
        <v>99.1</v>
      </c>
      <c r="Q47" s="21">
        <v>5.0999999999999996</v>
      </c>
      <c r="R47" s="21">
        <v>125.9</v>
      </c>
      <c r="S47" s="21">
        <v>7.5</v>
      </c>
      <c r="T47" s="21">
        <v>5.03</v>
      </c>
      <c r="U47" s="21">
        <v>15.7</v>
      </c>
      <c r="V47" s="21">
        <v>45</v>
      </c>
      <c r="W47" s="21">
        <v>89.4</v>
      </c>
      <c r="X47" s="21">
        <v>31.1</v>
      </c>
      <c r="Y47" s="21">
        <v>34.799999999999997</v>
      </c>
      <c r="Z47" s="21">
        <v>15.2</v>
      </c>
      <c r="AA47" s="21">
        <v>303</v>
      </c>
    </row>
    <row r="48" spans="2:27" x14ac:dyDescent="0.25">
      <c r="B48" s="32"/>
      <c r="C48" s="29"/>
      <c r="D48" s="7" t="s">
        <v>30</v>
      </c>
      <c r="E48" s="21">
        <v>0.76</v>
      </c>
      <c r="F48" s="21">
        <v>1.2E-2</v>
      </c>
      <c r="G48" s="21">
        <v>0.44400000000000001</v>
      </c>
      <c r="H48" s="21">
        <v>2.2522522522522523</v>
      </c>
      <c r="I48" s="21">
        <v>1.4E-2</v>
      </c>
      <c r="J48" s="21">
        <v>249</v>
      </c>
      <c r="K48" s="21">
        <v>702</v>
      </c>
      <c r="L48" s="21">
        <v>221</v>
      </c>
      <c r="M48" s="21">
        <v>185</v>
      </c>
      <c r="N48" s="21">
        <v>55</v>
      </c>
      <c r="O48" s="21">
        <v>37</v>
      </c>
      <c r="P48" s="21">
        <v>129</v>
      </c>
      <c r="Q48" s="21">
        <v>5.7</v>
      </c>
      <c r="R48" s="21">
        <v>57.3</v>
      </c>
      <c r="S48" s="21">
        <v>8.6</v>
      </c>
      <c r="T48" s="21">
        <v>5.16</v>
      </c>
      <c r="U48" s="21">
        <v>15.5</v>
      </c>
      <c r="V48" s="21">
        <v>45.4</v>
      </c>
      <c r="W48" s="21">
        <v>88.1</v>
      </c>
      <c r="X48" s="21">
        <v>30</v>
      </c>
      <c r="Y48" s="21">
        <v>34.1</v>
      </c>
      <c r="Z48" s="21">
        <v>14.8</v>
      </c>
      <c r="AA48" s="21">
        <v>238</v>
      </c>
    </row>
  </sheetData>
  <mergeCells count="12">
    <mergeCell ref="C3:C7"/>
    <mergeCell ref="C8:C12"/>
    <mergeCell ref="B3:B12"/>
    <mergeCell ref="C15:C19"/>
    <mergeCell ref="C20:C24"/>
    <mergeCell ref="B15:B24"/>
    <mergeCell ref="C44:C48"/>
    <mergeCell ref="B39:B48"/>
    <mergeCell ref="C27:C31"/>
    <mergeCell ref="C32:C36"/>
    <mergeCell ref="B27:B36"/>
    <mergeCell ref="C39:C4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Total_dados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Eu</cp:lastModifiedBy>
  <dcterms:created xsi:type="dcterms:W3CDTF">2015-07-20T21:46:18Z</dcterms:created>
  <dcterms:modified xsi:type="dcterms:W3CDTF">2016-11-29T14:40:49Z</dcterms:modified>
</cp:coreProperties>
</file>