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4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TM\"/>
    </mc:Choice>
  </mc:AlternateContent>
  <bookViews>
    <workbookView xWindow="0" yWindow="0" windowWidth="23040" windowHeight="9084"/>
  </bookViews>
  <sheets>
    <sheet name="Clinical data" sheetId="2" r:id="rId1"/>
    <sheet name="Adverse events" sheetId="3" r:id="rId2"/>
    <sheet name="Intra assay" sheetId="4" r:id="rId3"/>
    <sheet name="Inter instrument" sheetId="6" r:id="rId4"/>
    <sheet name="Inter assay" sheetId="5" r:id="rId5"/>
    <sheet name="Instrument" sheetId="7" r:id="rId6"/>
    <sheet name="Trueness" sheetId="8" r:id="rId7"/>
    <sheet name="Internal controls" sheetId="9" r:id="rId8"/>
    <sheet name="Multicheck" sheetId="10" r:id="rId9"/>
    <sheet name="CD Chex Plus BC" sheetId="11" r:id="rId10"/>
  </sheets>
  <definedNames>
    <definedName name="_xlnm.Print_Titles" localSheetId="1">'Adverse events'!$A:$A,'Adverse events'!$3:$3</definedName>
    <definedName name="_xlnm.Print_Titles" localSheetId="9">'CD Chex Plus BC'!$8:$9</definedName>
    <definedName name="_xlnm.Print_Titles" localSheetId="0">'Clinical data'!$3:$3</definedName>
    <definedName name="_xlnm.Print_Titles" localSheetId="5">Instrument!$3:$4</definedName>
    <definedName name="_xlnm.Print_Titles" localSheetId="4">'Inter assay'!$3:$3</definedName>
    <definedName name="_xlnm.Print_Titles" localSheetId="3">'Inter instrument'!$3:$3</definedName>
    <definedName name="_xlnm.Print_Titles" localSheetId="7">'Internal controls'!$4:$5</definedName>
    <definedName name="_xlnm.Print_Titles" localSheetId="2">'Intra assay'!$3:$3</definedName>
    <definedName name="_xlnm.Print_Titles" localSheetId="6">Trueness!$A:$A,Trueness!$3:$3</definedName>
  </definedNames>
  <calcPr calcId="171027"/>
</workbook>
</file>

<file path=xl/calcChain.xml><?xml version="1.0" encoding="utf-8"?>
<calcChain xmlns="http://schemas.openxmlformats.org/spreadsheetml/2006/main">
  <c r="H16" i="7" l="1"/>
  <c r="H17" i="7" s="1"/>
  <c r="H15" i="7"/>
  <c r="G16" i="7"/>
  <c r="G15" i="7"/>
  <c r="F16" i="7"/>
  <c r="F17" i="7" s="1"/>
  <c r="F15" i="7"/>
  <c r="E16" i="7"/>
  <c r="E15" i="7"/>
  <c r="E17" i="7" s="1"/>
  <c r="G17" i="7" l="1"/>
</calcChain>
</file>

<file path=xl/sharedStrings.xml><?xml version="1.0" encoding="utf-8"?>
<sst xmlns="http://schemas.openxmlformats.org/spreadsheetml/2006/main" count="1418" uniqueCount="287">
  <si>
    <t>M</t>
  </si>
  <si>
    <t>Kaletra + Truvada</t>
  </si>
  <si>
    <t/>
  </si>
  <si>
    <t>F</t>
  </si>
  <si>
    <t>Kivexa + Kaletra</t>
  </si>
  <si>
    <t>Reyataz + Norvir + Truvada</t>
  </si>
  <si>
    <t>Atripla</t>
  </si>
  <si>
    <t>Norvir + Truvada + Prezista</t>
  </si>
  <si>
    <t>Viramune + Truvada</t>
  </si>
  <si>
    <t>Eviplera</t>
  </si>
  <si>
    <t>Kivexa + Norvir + Reyataz</t>
  </si>
  <si>
    <t>Kivexa + Invirase + Norvir</t>
  </si>
  <si>
    <t>Viramune + Kivexa</t>
  </si>
  <si>
    <t>Combivir + Viramune + Viread</t>
  </si>
  <si>
    <t>Prezista + Norvir + Truvada</t>
  </si>
  <si>
    <t>Duovir</t>
  </si>
  <si>
    <t>Truvada + Kaletra</t>
  </si>
  <si>
    <t>Zerit + Epivir + Ziagen</t>
  </si>
  <si>
    <t>Truvada + Reyataz + Norvir</t>
  </si>
  <si>
    <t>Trizivir</t>
  </si>
  <si>
    <t>Truvada + Viramune</t>
  </si>
  <si>
    <t>Isentress + Truvada + Reyataz + Norvir</t>
  </si>
  <si>
    <t>Emtriva + Viread + Isentress</t>
  </si>
  <si>
    <t>Reyataz + Kivexa</t>
  </si>
  <si>
    <t>Stocrin/Sustiva + Kivexa</t>
  </si>
  <si>
    <t>Celsentri + Norvir + Prezista + Viramune</t>
  </si>
  <si>
    <t>Kivexa + Viramune</t>
  </si>
  <si>
    <t>Ziagen + Kaletra + Epivir</t>
  </si>
  <si>
    <t>Norvir + Reyataz + Truvada</t>
  </si>
  <si>
    <t>Kivexa + Stocrin/Sustiva</t>
  </si>
  <si>
    <t>Kaletra + Combivir</t>
  </si>
  <si>
    <t>Kivexa + Viread + Stocrin/Sustiva</t>
  </si>
  <si>
    <t>Reyataz + Norvir + Kivexa</t>
  </si>
  <si>
    <t>Reyataz + Combivir</t>
  </si>
  <si>
    <t>Truvada + Norvir + Prezista</t>
  </si>
  <si>
    <t>Norvir + Trizivir + Isentress + Prezista</t>
  </si>
  <si>
    <t>Reyataz + Norvir + Emtriva + Isentress</t>
  </si>
  <si>
    <t>Kaletra + Kivexa</t>
  </si>
  <si>
    <t>Kivexa + Norvir + Prezista</t>
  </si>
  <si>
    <t>Telzir + Norvir + Kivexa</t>
  </si>
  <si>
    <t>Truvada + Reyataz</t>
  </si>
  <si>
    <t>Viread + Retrovir + Isentress</t>
  </si>
  <si>
    <t>Truvada + Isentress</t>
  </si>
  <si>
    <t>Kivexa + Reyataz + Norvir</t>
  </si>
  <si>
    <t>Celsentri + Isentress + Prezista + Norvir + Truvada</t>
  </si>
  <si>
    <t>Truvada + Isentress + Stocrin/Sustiva</t>
  </si>
  <si>
    <t>Kivexa + Reyataz</t>
  </si>
  <si>
    <t>Norvir + Prezista + Truvada</t>
  </si>
  <si>
    <t>Prezista + Truvada + Norvir</t>
  </si>
  <si>
    <t>Stocrin/Sustiva + Truvada</t>
  </si>
  <si>
    <t>Combivir + Viramune</t>
  </si>
  <si>
    <t>Viramune + Isentress + Truvada</t>
  </si>
  <si>
    <t>Epivir + Kaletra</t>
  </si>
  <si>
    <t>Reyataz + Kivexa + Norvir</t>
  </si>
  <si>
    <t>Emtriva + Norvir + Reyataz + Ziagen</t>
  </si>
  <si>
    <t>Prezista + Norvir + Isentress + Truvada</t>
  </si>
  <si>
    <t>Intelence + Isentress + Combivir</t>
  </si>
  <si>
    <t>Kivexa + Intelence</t>
  </si>
  <si>
    <t>Retrovir + Ziagen + Viramune</t>
  </si>
  <si>
    <t>Norvir + Reyataz + Celsentri</t>
  </si>
  <si>
    <t>Norvir + Prezista + Kivexa</t>
  </si>
  <si>
    <t>Norvir + Epivir + Prezista</t>
  </si>
  <si>
    <t>Epivir + Viread + Viramune</t>
  </si>
  <si>
    <t>Kivexa + Isentress</t>
  </si>
  <si>
    <t>Prezista + Norvir + Isentress + Combivir</t>
  </si>
  <si>
    <t>Truvada + Norvir + Reyataz</t>
  </si>
  <si>
    <t>Stocrin/Sustiva + Combivir + Viread</t>
  </si>
  <si>
    <t>Celsentri + Prezista + Norvir</t>
  </si>
  <si>
    <t>Prezista + Norvir + Isentress</t>
  </si>
  <si>
    <t>Isentress + Epivir + Reyataz</t>
  </si>
  <si>
    <t>geen</t>
  </si>
  <si>
    <t>truvada/kaletra</t>
  </si>
  <si>
    <t>stribild</t>
  </si>
  <si>
    <t>reyataz truvada</t>
  </si>
  <si>
    <t>viramune truvada</t>
  </si>
  <si>
    <t>prezista norvir truvada</t>
  </si>
  <si>
    <t>reyataz norvir truvada</t>
  </si>
  <si>
    <t>prezista norvir kivexa</t>
  </si>
  <si>
    <t>edurant kivexa</t>
  </si>
  <si>
    <t>stocrin truvada</t>
  </si>
  <si>
    <t>reyataz norvir combivir</t>
  </si>
  <si>
    <t>no HIV</t>
  </si>
  <si>
    <t>Sample</t>
  </si>
  <si>
    <t>Gender</t>
  </si>
  <si>
    <t>Age</t>
  </si>
  <si>
    <t>Antiviral treatment</t>
  </si>
  <si>
    <t>Day</t>
  </si>
  <si>
    <t>Sample n°</t>
  </si>
  <si>
    <t>Cal CD4</t>
  </si>
  <si>
    <t>Cal CD4%</t>
  </si>
  <si>
    <t>Pr Venous CD4</t>
  </si>
  <si>
    <t>Pr venous CD4%</t>
  </si>
  <si>
    <t>Pr finger CD4</t>
  </si>
  <si>
    <t>Pr finger CD4%</t>
  </si>
  <si>
    <t>Nurse</t>
  </si>
  <si>
    <t>Presto pilot</t>
  </si>
  <si>
    <t>[39]</t>
  </si>
  <si>
    <t>[2,88]</t>
  </si>
  <si>
    <t>[42]</t>
  </si>
  <si>
    <t>[2,85]</t>
  </si>
  <si>
    <t>[3]</t>
  </si>
  <si>
    <t>[0,58]</t>
  </si>
  <si>
    <t>All data during study</t>
  </si>
  <si>
    <t>Pilot 42</t>
  </si>
  <si>
    <t>Pilot 49</t>
  </si>
  <si>
    <t>Pilot 53</t>
  </si>
  <si>
    <t>Pilot 57</t>
  </si>
  <si>
    <t>Normal</t>
  </si>
  <si>
    <t>Low</t>
  </si>
  <si>
    <t>3/18/14 9:40</t>
  </si>
  <si>
    <t>3/19/14 9:28</t>
  </si>
  <si>
    <t>3/19/14 11:38</t>
  </si>
  <si>
    <t>3/25/14 12:21</t>
  </si>
  <si>
    <t>3/26/14 12:30</t>
  </si>
  <si>
    <t>3/26/14 14:47</t>
  </si>
  <si>
    <t>3/31/14 13:35</t>
  </si>
  <si>
    <t>4/14/14 8:23</t>
  </si>
  <si>
    <t>4/14/14 16:12</t>
  </si>
  <si>
    <t>4/15/14 9:35</t>
  </si>
  <si>
    <t>4/16/14 10:16</t>
  </si>
  <si>
    <t>4/17/14 8:06</t>
  </si>
  <si>
    <t>4/18/14 8:40</t>
  </si>
  <si>
    <t>4/22/14 9:08</t>
  </si>
  <si>
    <t>4/23/14 9:02</t>
  </si>
  <si>
    <t>4/24/14 9:36</t>
  </si>
  <si>
    <t>4/25/14 8:53</t>
  </si>
  <si>
    <t>4/28/14 10:22</t>
  </si>
  <si>
    <t>4/30/14 11:13</t>
  </si>
  <si>
    <t>4/30/14 12:36</t>
  </si>
  <si>
    <t>5/13/14 10:40</t>
  </si>
  <si>
    <t>5/14/14 10:24</t>
  </si>
  <si>
    <t>5/15/14 10:12</t>
  </si>
  <si>
    <t>5/16/14 9:21</t>
  </si>
  <si>
    <t>5/20/14 15:08</t>
  </si>
  <si>
    <t>5/21/14 9:26</t>
  </si>
  <si>
    <t>Mean</t>
  </si>
  <si>
    <t>SD</t>
  </si>
  <si>
    <t>Failure reason (first reading)</t>
  </si>
  <si>
    <t>Failure reason (second reading)</t>
  </si>
  <si>
    <t>Failure reason (third reading)</t>
  </si>
  <si>
    <t>Failure reason (fourth reading)</t>
  </si>
  <si>
    <t>14032150-5</t>
  </si>
  <si>
    <t>Precision</t>
  </si>
  <si>
    <t>5A20</t>
  </si>
  <si>
    <t>-</t>
  </si>
  <si>
    <t>14032284-1</t>
  </si>
  <si>
    <t>Agreement/Precision</t>
  </si>
  <si>
    <t>6B17</t>
  </si>
  <si>
    <t>14032284-2</t>
  </si>
  <si>
    <t>6B02/QC cartridge failure</t>
  </si>
  <si>
    <t>6B02</t>
  </si>
  <si>
    <t>14032284-7</t>
  </si>
  <si>
    <t>14040283-2</t>
  </si>
  <si>
    <t>14040671-3</t>
  </si>
  <si>
    <t>14040951-4</t>
  </si>
  <si>
    <t>6B0F</t>
  </si>
  <si>
    <t>14040951-1</t>
  </si>
  <si>
    <t>14040951-8</t>
  </si>
  <si>
    <t>14040951-6</t>
  </si>
  <si>
    <t>14040951-3</t>
  </si>
  <si>
    <t>14040951-7</t>
  </si>
  <si>
    <t>6B07</t>
  </si>
  <si>
    <t>14040951-5</t>
  </si>
  <si>
    <t>Agreement</t>
  </si>
  <si>
    <t>Veneus</t>
  </si>
  <si>
    <t>5B09</t>
  </si>
  <si>
    <t>5B0B</t>
  </si>
  <si>
    <t>Capillary</t>
  </si>
  <si>
    <t>6B02/QC cartridge failed</t>
  </si>
  <si>
    <t>Cartridge is not completely filled</t>
  </si>
  <si>
    <t>6B0D</t>
  </si>
  <si>
    <t>14042061-6</t>
  </si>
  <si>
    <t>14050255-24h</t>
  </si>
  <si>
    <t>14050314-8</t>
  </si>
  <si>
    <t>14050312-6</t>
  </si>
  <si>
    <t>14050441-24h</t>
  </si>
  <si>
    <t>14050446-48h</t>
  </si>
  <si>
    <t>14050450-48h</t>
  </si>
  <si>
    <t>14050833-24h</t>
  </si>
  <si>
    <t>5B0C</t>
  </si>
  <si>
    <t>14050833-48h</t>
  </si>
  <si>
    <t>14051180-6h</t>
  </si>
  <si>
    <t>14051180-48h</t>
  </si>
  <si>
    <t>14051182-48h</t>
  </si>
  <si>
    <t>14051743-1</t>
  </si>
  <si>
    <t>14051743-4</t>
  </si>
  <si>
    <t>14051743-2</t>
  </si>
  <si>
    <t>14051743-6</t>
  </si>
  <si>
    <t>14051743-9</t>
  </si>
  <si>
    <t>14051591-24h</t>
  </si>
  <si>
    <t>14051591-48h</t>
  </si>
  <si>
    <t>14051626-48h</t>
  </si>
  <si>
    <t>14051713-24h</t>
  </si>
  <si>
    <t>14051858-0h</t>
  </si>
  <si>
    <t>5B08</t>
  </si>
  <si>
    <t>14051591-72h</t>
  </si>
  <si>
    <t>14051601-72h</t>
  </si>
  <si>
    <t>14051713-48h</t>
  </si>
  <si>
    <t>14051998-1</t>
  </si>
  <si>
    <t>14051998-6</t>
  </si>
  <si>
    <t>14052205-6h</t>
  </si>
  <si>
    <t>14052205-24h</t>
  </si>
  <si>
    <t>14052375-1</t>
  </si>
  <si>
    <t>14052375-4</t>
  </si>
  <si>
    <t>14052197-24h</t>
  </si>
  <si>
    <t>14052197-48h</t>
  </si>
  <si>
    <t>14052205-48h</t>
  </si>
  <si>
    <t>14052480-1</t>
  </si>
  <si>
    <t>14052480-5</t>
  </si>
  <si>
    <t>14052480-8</t>
  </si>
  <si>
    <t>14052480-10</t>
  </si>
  <si>
    <t>14052480-9</t>
  </si>
  <si>
    <t>14060180-9</t>
  </si>
  <si>
    <t>14061444-48h</t>
  </si>
  <si>
    <t>14062343-5</t>
  </si>
  <si>
    <t>normal</t>
  </si>
  <si>
    <t>low</t>
  </si>
  <si>
    <t>pilot 53 no more in use ; WHO and BD informed</t>
  </si>
  <si>
    <t>value printed as 0 (but right on screen; result again printed: OK)</t>
  </si>
  <si>
    <t>Lot n°</t>
  </si>
  <si>
    <t>BM044N</t>
  </si>
  <si>
    <t>Expiry</t>
  </si>
  <si>
    <t>Range CD4</t>
  </si>
  <si>
    <t>1019,6 (815,7-1223,5)</t>
  </si>
  <si>
    <t>Range CD4%</t>
  </si>
  <si>
    <t>48,9 (42,4-55,4)</t>
  </si>
  <si>
    <t>CD4 Value Normal</t>
  </si>
  <si>
    <t>CD4% Value Normal</t>
  </si>
  <si>
    <t>OK ?</t>
  </si>
  <si>
    <t>CD4 Value Low</t>
  </si>
  <si>
    <t>CD4% Value Low</t>
  </si>
  <si>
    <t>OK</t>
  </si>
  <si>
    <t>BM054N</t>
  </si>
  <si>
    <t>BM054L</t>
  </si>
  <si>
    <t>968.4 (755.3-1181.4)</t>
  </si>
  <si>
    <t>173.6 (104.2-243.0)</t>
  </si>
  <si>
    <t>47.4 (40.9-53.9)</t>
  </si>
  <si>
    <t>15.2 (11.2-19.2)</t>
  </si>
  <si>
    <t>BM064N</t>
  </si>
  <si>
    <t>BM064L</t>
  </si>
  <si>
    <t>923.1 (738.5-1107.7)</t>
  </si>
  <si>
    <t>156.4 (93.8-218.9)</t>
  </si>
  <si>
    <t>51.8 (45.3-58.3)</t>
  </si>
  <si>
    <t>14.4 (10.4-18.4)</t>
  </si>
  <si>
    <t>Not delivered</t>
  </si>
  <si>
    <t>994 (664-1324)</t>
  </si>
  <si>
    <t>161 (51-271)</t>
  </si>
  <si>
    <t>43,1 (37,1-49,1)</t>
  </si>
  <si>
    <t>12,8 (7,8-17,8)</t>
  </si>
  <si>
    <t>CD4</t>
  </si>
  <si>
    <t>CD4%</t>
  </si>
  <si>
    <t>Venous blood</t>
  </si>
  <si>
    <t>Capillary blood</t>
  </si>
  <si>
    <t>Category</t>
  </si>
  <si>
    <t>Pilot</t>
  </si>
  <si>
    <t>Replicate</t>
  </si>
  <si>
    <t>CV</t>
  </si>
  <si>
    <t>200+</t>
  </si>
  <si>
    <t>no</t>
  </si>
  <si>
    <t>500-</t>
  </si>
  <si>
    <t>500+</t>
  </si>
  <si>
    <t>0h</t>
  </si>
  <si>
    <t>6h</t>
  </si>
  <si>
    <t>24h</t>
  </si>
  <si>
    <t>48h</t>
  </si>
  <si>
    <t>72h</t>
  </si>
  <si>
    <t>(200)</t>
  </si>
  <si>
    <t xml:space="preserve">Pilot 53 </t>
  </si>
  <si>
    <t>Cartridge</t>
  </si>
  <si>
    <t>from inter-instrument</t>
  </si>
  <si>
    <t>350-</t>
  </si>
  <si>
    <t>from routine</t>
  </si>
  <si>
    <t>Assay type</t>
  </si>
  <si>
    <t>Blood type</t>
  </si>
  <si>
    <t>WHO study</t>
  </si>
  <si>
    <t>2. Adverse events</t>
  </si>
  <si>
    <t>3. Intra-assay FACSPresto venous blood</t>
  </si>
  <si>
    <t>4. Inter-instrument FACSPresto venous blood</t>
  </si>
  <si>
    <t>1. Clinical information</t>
  </si>
  <si>
    <t>5. Inter-assay FACSPresto venous blood</t>
  </si>
  <si>
    <t>6. Instrument precision FACSPresto venous and capillary blood</t>
  </si>
  <si>
    <t>7. Trueness FACSCalibur - FACSPresto</t>
  </si>
  <si>
    <t>8. Internal control on FACSPresto (PostInstrQc)</t>
  </si>
  <si>
    <t>Instrument Presto</t>
  </si>
  <si>
    <t>Instrument n° if new Presto</t>
  </si>
  <si>
    <t>9. Multicheck on FACSCalibur</t>
  </si>
  <si>
    <t>10. CD-Chex Plus BC Streck on FACSPresto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</si>
</sst>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.0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7">
    <xf numFmtId="0" fontId="0" fillId="0" borderId="0" xfId="0"/>
    <xf numFmtId="0" fontId="0" fillId="0" borderId="0" xfId="0" applyFill="1"/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0" xfId="0" applyNumberForma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2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2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1" xfId="0" applyBorder="1"/>
    <xf numFmtId="14" fontId="0" fillId="0" borderId="0" xfId="0" applyNumberForma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4" fontId="0" fillId="0" borderId="0" xfId="0" applyNumberFormat="1" applyAlignment="1">
      <alignment horizontal="left"/>
    </xf>
    <xf numFmtId="14" fontId="0" fillId="0" borderId="0" xfId="0" applyNumberFormat="1" applyAlignment="1">
      <alignment horizontal="center"/>
    </xf>
    <xf numFmtId="0" fontId="4" fillId="0" borderId="0" xfId="0" applyFont="1" applyAlignment="1">
      <alignment horizontal="left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Border="1"/>
    <xf numFmtId="14" fontId="0" fillId="0" borderId="0" xfId="0" applyNumberFormat="1" applyBorder="1" applyAlignment="1">
      <alignment horizontal="left"/>
    </xf>
    <xf numFmtId="0" fontId="0" fillId="0" borderId="0" xfId="0" quotePrefix="1" applyBorder="1" applyAlignment="1">
      <alignment horizontal="center"/>
    </xf>
    <xf numFmtId="14" fontId="0" fillId="0" borderId="0" xfId="0" applyNumberFormat="1" applyBorder="1"/>
    <xf numFmtId="2" fontId="0" fillId="0" borderId="0" xfId="0" applyNumberForma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165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quotePrefix="1" applyFont="1" applyAlignment="1">
      <alignment horizontal="center"/>
    </xf>
    <xf numFmtId="0" fontId="0" fillId="0" borderId="0" xfId="0" applyFill="1" applyBorder="1"/>
    <xf numFmtId="0" fontId="1" fillId="0" borderId="0" xfId="1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2" fontId="0" fillId="0" borderId="0" xfId="0" applyNumberFormat="1" applyFill="1" applyBorder="1" applyAlignment="1">
      <alignment horizontal="left"/>
    </xf>
    <xf numFmtId="2" fontId="0" fillId="0" borderId="0" xfId="0" applyNumberFormat="1" applyFill="1" applyBorder="1" applyAlignment="1">
      <alignment horizontal="center"/>
    </xf>
    <xf numFmtId="0" fontId="0" fillId="0" borderId="0" xfId="0" quotePrefix="1" applyFill="1" applyBorder="1" applyAlignment="1">
      <alignment horizontal="center"/>
    </xf>
    <xf numFmtId="2" fontId="0" fillId="0" borderId="0" xfId="0" quotePrefix="1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Border="1"/>
    <xf numFmtId="0" fontId="11" fillId="0" borderId="1" xfId="1" applyFont="1" applyFill="1" applyBorder="1" applyAlignment="1">
      <alignment horizontal="center" wrapText="1"/>
    </xf>
    <xf numFmtId="0" fontId="11" fillId="0" borderId="0" xfId="1" applyFont="1" applyFill="1" applyBorder="1" applyAlignment="1">
      <alignment horizontal="center" wrapText="1"/>
    </xf>
    <xf numFmtId="1" fontId="11" fillId="0" borderId="0" xfId="1" applyNumberFormat="1" applyFont="1" applyFill="1" applyBorder="1" applyAlignment="1">
      <alignment horizontal="center" wrapText="1"/>
    </xf>
    <xf numFmtId="0" fontId="11" fillId="0" borderId="0" xfId="1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Normal_Sheet2_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3"/>
  <sheetViews>
    <sheetView tabSelected="1" workbookViewId="0">
      <pane ySplit="3" topLeftCell="A4" activePane="bottomLeft" state="frozen"/>
      <selection pane="bottomLeft"/>
    </sheetView>
  </sheetViews>
  <sheetFormatPr baseColWidth="10" defaultColWidth="9.109375" defaultRowHeight="14.4" x14ac:dyDescent="0.3"/>
  <cols>
    <col min="1" max="2" width="9.109375" style="57"/>
    <col min="3" max="3" width="10.33203125" style="58" customWidth="1"/>
    <col min="4" max="4" width="26.5546875" style="59" customWidth="1"/>
    <col min="5" max="5" width="9.109375" style="21"/>
    <col min="6" max="6" width="10.6640625" style="21" bestFit="1" customWidth="1"/>
    <col min="7" max="8" width="9.109375" style="21"/>
    <col min="9" max="9" width="10.6640625" style="21" bestFit="1" customWidth="1"/>
    <col min="10" max="16384" width="9.109375" style="21"/>
  </cols>
  <sheetData>
    <row r="1" spans="1:9" x14ac:dyDescent="0.3">
      <c r="A1" s="56" t="s">
        <v>278</v>
      </c>
    </row>
    <row r="3" spans="1:9" s="44" customFormat="1" x14ac:dyDescent="0.3">
      <c r="A3" s="60" t="s">
        <v>82</v>
      </c>
      <c r="B3" s="60" t="s">
        <v>83</v>
      </c>
      <c r="C3" s="60" t="s">
        <v>84</v>
      </c>
      <c r="D3" s="60" t="s">
        <v>85</v>
      </c>
    </row>
    <row r="4" spans="1:9" x14ac:dyDescent="0.3">
      <c r="A4" s="61">
        <v>14041270</v>
      </c>
      <c r="B4" s="61" t="s">
        <v>0</v>
      </c>
      <c r="C4" s="62">
        <v>58</v>
      </c>
      <c r="D4" s="63" t="s">
        <v>1</v>
      </c>
      <c r="F4" s="35"/>
    </row>
    <row r="5" spans="1:9" x14ac:dyDescent="0.3">
      <c r="A5" s="61">
        <v>14041273</v>
      </c>
      <c r="B5" s="61" t="s">
        <v>0</v>
      </c>
      <c r="C5" s="62">
        <v>56</v>
      </c>
      <c r="D5" s="63" t="s">
        <v>9</v>
      </c>
    </row>
    <row r="6" spans="1:9" x14ac:dyDescent="0.3">
      <c r="A6" s="61">
        <v>14041277</v>
      </c>
      <c r="B6" s="61" t="s">
        <v>3</v>
      </c>
      <c r="C6" s="62">
        <v>37</v>
      </c>
      <c r="D6" s="63" t="s">
        <v>4</v>
      </c>
    </row>
    <row r="7" spans="1:9" x14ac:dyDescent="0.3">
      <c r="A7" s="61">
        <v>14041294</v>
      </c>
      <c r="B7" s="61" t="s">
        <v>0</v>
      </c>
      <c r="C7" s="62">
        <v>24</v>
      </c>
      <c r="D7" s="63" t="s">
        <v>81</v>
      </c>
    </row>
    <row r="8" spans="1:9" x14ac:dyDescent="0.3">
      <c r="A8" s="61">
        <v>14041301</v>
      </c>
      <c r="B8" s="61" t="s">
        <v>0</v>
      </c>
      <c r="C8" s="62">
        <v>54</v>
      </c>
      <c r="D8" s="63" t="s">
        <v>5</v>
      </c>
    </row>
    <row r="9" spans="1:9" x14ac:dyDescent="0.3">
      <c r="A9" s="61">
        <v>14041302</v>
      </c>
      <c r="B9" s="61" t="s">
        <v>0</v>
      </c>
      <c r="C9" s="62">
        <v>41</v>
      </c>
      <c r="D9" s="63" t="s">
        <v>6</v>
      </c>
      <c r="F9" s="43"/>
      <c r="G9" s="43"/>
      <c r="H9" s="43"/>
      <c r="I9" s="43"/>
    </row>
    <row r="10" spans="1:9" x14ac:dyDescent="0.3">
      <c r="A10" s="61">
        <v>14041319</v>
      </c>
      <c r="B10" s="61" t="s">
        <v>0</v>
      </c>
      <c r="C10" s="62">
        <v>30</v>
      </c>
      <c r="D10" s="63" t="s">
        <v>7</v>
      </c>
    </row>
    <row r="11" spans="1:9" x14ac:dyDescent="0.3">
      <c r="A11" s="61">
        <v>14041340</v>
      </c>
      <c r="B11" s="61" t="s">
        <v>0</v>
      </c>
      <c r="C11" s="62">
        <v>55</v>
      </c>
      <c r="D11" s="63" t="s">
        <v>8</v>
      </c>
      <c r="F11" s="43"/>
      <c r="G11" s="43"/>
      <c r="H11" s="43"/>
      <c r="I11" s="43"/>
    </row>
    <row r="12" spans="1:9" x14ac:dyDescent="0.3">
      <c r="A12" s="61">
        <v>14041348</v>
      </c>
      <c r="B12" s="61" t="s">
        <v>3</v>
      </c>
      <c r="C12" s="62">
        <v>58</v>
      </c>
      <c r="D12" s="63" t="s">
        <v>9</v>
      </c>
    </row>
    <row r="13" spans="1:9" x14ac:dyDescent="0.3">
      <c r="A13" s="61">
        <v>14041361</v>
      </c>
      <c r="B13" s="61" t="s">
        <v>0</v>
      </c>
      <c r="C13" s="62">
        <v>33</v>
      </c>
      <c r="D13" s="63" t="s">
        <v>10</v>
      </c>
    </row>
    <row r="14" spans="1:9" x14ac:dyDescent="0.3">
      <c r="A14" s="61">
        <v>14041376</v>
      </c>
      <c r="B14" s="61" t="s">
        <v>0</v>
      </c>
      <c r="C14" s="62">
        <v>49</v>
      </c>
      <c r="D14" s="63" t="s">
        <v>71</v>
      </c>
    </row>
    <row r="15" spans="1:9" x14ac:dyDescent="0.3">
      <c r="A15" s="61">
        <v>14041383</v>
      </c>
      <c r="B15" s="61" t="s">
        <v>0</v>
      </c>
      <c r="C15" s="62">
        <v>72</v>
      </c>
      <c r="D15" s="63" t="s">
        <v>11</v>
      </c>
      <c r="F15" s="43"/>
      <c r="G15" s="43"/>
      <c r="H15" s="43"/>
      <c r="I15" s="43"/>
    </row>
    <row r="16" spans="1:9" x14ac:dyDescent="0.3">
      <c r="A16" s="61">
        <v>14041395</v>
      </c>
      <c r="B16" s="61" t="s">
        <v>0</v>
      </c>
      <c r="C16" s="62">
        <v>45</v>
      </c>
      <c r="D16" s="63" t="s">
        <v>12</v>
      </c>
    </row>
    <row r="17" spans="1:9" x14ac:dyDescent="0.3">
      <c r="A17" s="61">
        <v>14041406</v>
      </c>
      <c r="B17" s="61" t="s">
        <v>3</v>
      </c>
      <c r="C17" s="62">
        <v>47</v>
      </c>
      <c r="D17" s="63" t="s">
        <v>13</v>
      </c>
    </row>
    <row r="18" spans="1:9" x14ac:dyDescent="0.3">
      <c r="A18" s="61">
        <v>14041411</v>
      </c>
      <c r="B18" s="61" t="s">
        <v>3</v>
      </c>
      <c r="C18" s="62">
        <v>56</v>
      </c>
      <c r="D18" s="63" t="s">
        <v>14</v>
      </c>
    </row>
    <row r="19" spans="1:9" x14ac:dyDescent="0.3">
      <c r="A19" s="61">
        <v>14041415</v>
      </c>
      <c r="B19" s="61" t="s">
        <v>3</v>
      </c>
      <c r="C19" s="62">
        <v>38</v>
      </c>
      <c r="D19" s="63" t="s">
        <v>6</v>
      </c>
    </row>
    <row r="20" spans="1:9" x14ac:dyDescent="0.3">
      <c r="A20" s="61">
        <v>14041416</v>
      </c>
      <c r="B20" s="61" t="s">
        <v>0</v>
      </c>
      <c r="C20" s="62">
        <v>39</v>
      </c>
      <c r="D20" s="63" t="s">
        <v>15</v>
      </c>
      <c r="F20" s="43"/>
      <c r="G20" s="43"/>
      <c r="H20" s="43"/>
      <c r="I20" s="43"/>
    </row>
    <row r="21" spans="1:9" x14ac:dyDescent="0.3">
      <c r="A21" s="61">
        <v>14041422</v>
      </c>
      <c r="B21" s="61" t="s">
        <v>0</v>
      </c>
      <c r="C21" s="62">
        <v>59</v>
      </c>
      <c r="D21" s="63" t="s">
        <v>6</v>
      </c>
    </row>
    <row r="22" spans="1:9" x14ac:dyDescent="0.3">
      <c r="A22" s="61">
        <v>14041423</v>
      </c>
      <c r="B22" s="61" t="s">
        <v>3</v>
      </c>
      <c r="C22" s="62">
        <v>40</v>
      </c>
      <c r="D22" s="63" t="s">
        <v>16</v>
      </c>
    </row>
    <row r="23" spans="1:9" x14ac:dyDescent="0.3">
      <c r="A23" s="61">
        <v>14041425</v>
      </c>
      <c r="B23" s="61" t="s">
        <v>0</v>
      </c>
      <c r="C23" s="62">
        <v>51</v>
      </c>
      <c r="D23" s="63" t="s">
        <v>6</v>
      </c>
    </row>
    <row r="24" spans="1:9" x14ac:dyDescent="0.3">
      <c r="A24" s="61">
        <v>14041432</v>
      </c>
      <c r="B24" s="61" t="s">
        <v>0</v>
      </c>
      <c r="C24" s="62">
        <v>54</v>
      </c>
      <c r="D24" s="63" t="s">
        <v>17</v>
      </c>
    </row>
    <row r="25" spans="1:9" x14ac:dyDescent="0.3">
      <c r="A25" s="61">
        <v>14041441</v>
      </c>
      <c r="B25" s="61" t="s">
        <v>0</v>
      </c>
      <c r="C25" s="62">
        <v>56</v>
      </c>
      <c r="D25" s="63" t="s">
        <v>18</v>
      </c>
    </row>
    <row r="26" spans="1:9" x14ac:dyDescent="0.3">
      <c r="A26" s="61">
        <v>14041448</v>
      </c>
      <c r="B26" s="61" t="s">
        <v>0</v>
      </c>
      <c r="C26" s="62">
        <v>51</v>
      </c>
      <c r="D26" s="63" t="s">
        <v>19</v>
      </c>
    </row>
    <row r="27" spans="1:9" x14ac:dyDescent="0.3">
      <c r="A27" s="61">
        <v>14041475</v>
      </c>
      <c r="B27" s="61" t="s">
        <v>0</v>
      </c>
      <c r="C27" s="62">
        <v>62</v>
      </c>
      <c r="D27" s="63" t="s">
        <v>6</v>
      </c>
    </row>
    <row r="28" spans="1:9" x14ac:dyDescent="0.3">
      <c r="A28" s="61">
        <v>14041478</v>
      </c>
      <c r="B28" s="61" t="s">
        <v>0</v>
      </c>
      <c r="C28" s="62">
        <v>36</v>
      </c>
      <c r="D28" s="63" t="s">
        <v>20</v>
      </c>
    </row>
    <row r="29" spans="1:9" ht="28.8" x14ac:dyDescent="0.3">
      <c r="A29" s="61">
        <v>14041482</v>
      </c>
      <c r="B29" s="61" t="s">
        <v>0</v>
      </c>
      <c r="C29" s="62">
        <v>46</v>
      </c>
      <c r="D29" s="63" t="s">
        <v>21</v>
      </c>
    </row>
    <row r="30" spans="1:9" x14ac:dyDescent="0.3">
      <c r="A30" s="61">
        <v>14041486</v>
      </c>
      <c r="B30" s="61" t="s">
        <v>0</v>
      </c>
      <c r="C30" s="62">
        <v>47</v>
      </c>
      <c r="D30" s="63" t="s">
        <v>22</v>
      </c>
    </row>
    <row r="31" spans="1:9" x14ac:dyDescent="0.3">
      <c r="A31" s="61">
        <v>14041489</v>
      </c>
      <c r="B31" s="61" t="s">
        <v>0</v>
      </c>
      <c r="C31" s="62">
        <v>49</v>
      </c>
      <c r="D31" s="63" t="s">
        <v>6</v>
      </c>
    </row>
    <row r="32" spans="1:9" x14ac:dyDescent="0.3">
      <c r="A32" s="61">
        <v>14041494</v>
      </c>
      <c r="B32" s="61" t="s">
        <v>3</v>
      </c>
      <c r="C32" s="62">
        <v>43</v>
      </c>
      <c r="D32" s="63" t="s">
        <v>23</v>
      </c>
    </row>
    <row r="33" spans="1:9" s="43" customFormat="1" x14ac:dyDescent="0.3">
      <c r="A33" s="61">
        <v>14041496</v>
      </c>
      <c r="B33" s="61" t="s">
        <v>0</v>
      </c>
      <c r="C33" s="62">
        <v>50</v>
      </c>
      <c r="D33" s="63" t="s">
        <v>70</v>
      </c>
      <c r="F33" s="21"/>
      <c r="G33" s="21"/>
      <c r="H33" s="21"/>
      <c r="I33" s="21"/>
    </row>
    <row r="34" spans="1:9" x14ac:dyDescent="0.3">
      <c r="A34" s="61">
        <v>14041497</v>
      </c>
      <c r="B34" s="61" t="s">
        <v>0</v>
      </c>
      <c r="C34" s="62">
        <v>36</v>
      </c>
      <c r="D34" s="63" t="s">
        <v>8</v>
      </c>
    </row>
    <row r="35" spans="1:9" x14ac:dyDescent="0.3">
      <c r="A35" s="61">
        <v>14041505</v>
      </c>
      <c r="B35" s="61" t="s">
        <v>0</v>
      </c>
      <c r="C35" s="62">
        <v>38</v>
      </c>
      <c r="D35" s="63" t="s">
        <v>5</v>
      </c>
      <c r="F35" s="43"/>
      <c r="G35" s="43"/>
      <c r="H35" s="43"/>
      <c r="I35" s="43"/>
    </row>
    <row r="36" spans="1:9" x14ac:dyDescent="0.3">
      <c r="A36" s="61">
        <v>14041510</v>
      </c>
      <c r="B36" s="61" t="s">
        <v>0</v>
      </c>
      <c r="C36" s="62">
        <v>79</v>
      </c>
      <c r="D36" s="63" t="s">
        <v>24</v>
      </c>
    </row>
    <row r="37" spans="1:9" ht="28.8" x14ac:dyDescent="0.3">
      <c r="A37" s="61">
        <v>14041513</v>
      </c>
      <c r="B37" s="61" t="s">
        <v>0</v>
      </c>
      <c r="C37" s="62">
        <v>58</v>
      </c>
      <c r="D37" s="63" t="s">
        <v>25</v>
      </c>
    </row>
    <row r="38" spans="1:9" x14ac:dyDescent="0.3">
      <c r="A38" s="61">
        <v>14041515</v>
      </c>
      <c r="B38" s="61" t="s">
        <v>0</v>
      </c>
      <c r="C38" s="62">
        <v>78</v>
      </c>
      <c r="D38" s="63" t="s">
        <v>26</v>
      </c>
    </row>
    <row r="39" spans="1:9" x14ac:dyDescent="0.3">
      <c r="A39" s="61">
        <v>14041516</v>
      </c>
      <c r="B39" s="61" t="s">
        <v>3</v>
      </c>
      <c r="C39" s="62">
        <v>64</v>
      </c>
      <c r="D39" s="63" t="s">
        <v>27</v>
      </c>
    </row>
    <row r="40" spans="1:9" x14ac:dyDescent="0.3">
      <c r="A40" s="61">
        <v>14041522</v>
      </c>
      <c r="B40" s="61" t="s">
        <v>0</v>
      </c>
      <c r="C40" s="62">
        <v>42</v>
      </c>
      <c r="D40" s="63" t="s">
        <v>28</v>
      </c>
    </row>
    <row r="41" spans="1:9" x14ac:dyDescent="0.3">
      <c r="A41" s="61">
        <v>14041523</v>
      </c>
      <c r="B41" s="61" t="s">
        <v>0</v>
      </c>
      <c r="C41" s="62">
        <v>20</v>
      </c>
      <c r="D41" s="63" t="s">
        <v>72</v>
      </c>
      <c r="F41" s="43"/>
      <c r="G41" s="43"/>
      <c r="H41" s="43"/>
      <c r="I41" s="43"/>
    </row>
    <row r="42" spans="1:9" x14ac:dyDescent="0.3">
      <c r="A42" s="61">
        <v>14041571</v>
      </c>
      <c r="B42" s="61" t="s">
        <v>3</v>
      </c>
      <c r="C42" s="62">
        <v>37</v>
      </c>
      <c r="D42" s="63" t="s">
        <v>29</v>
      </c>
    </row>
    <row r="43" spans="1:9" s="43" customFormat="1" x14ac:dyDescent="0.3">
      <c r="A43" s="61">
        <v>14041582</v>
      </c>
      <c r="B43" s="61" t="s">
        <v>0</v>
      </c>
      <c r="C43" s="62">
        <v>50</v>
      </c>
      <c r="D43" s="63" t="s">
        <v>9</v>
      </c>
      <c r="F43" s="21"/>
      <c r="G43" s="21"/>
      <c r="H43" s="21"/>
      <c r="I43" s="21"/>
    </row>
    <row r="44" spans="1:9" s="43" customFormat="1" x14ac:dyDescent="0.3">
      <c r="A44" s="61">
        <v>14041584</v>
      </c>
      <c r="B44" s="61" t="s">
        <v>0</v>
      </c>
      <c r="C44" s="62">
        <v>42</v>
      </c>
      <c r="D44" s="63" t="s">
        <v>14</v>
      </c>
      <c r="F44" s="21"/>
      <c r="G44" s="21"/>
      <c r="H44" s="21"/>
      <c r="I44" s="21"/>
    </row>
    <row r="45" spans="1:9" x14ac:dyDescent="0.3">
      <c r="A45" s="61">
        <v>14041585</v>
      </c>
      <c r="B45" s="61" t="s">
        <v>0</v>
      </c>
      <c r="C45" s="62">
        <v>58</v>
      </c>
      <c r="D45" s="63" t="s">
        <v>26</v>
      </c>
    </row>
    <row r="46" spans="1:9" x14ac:dyDescent="0.3">
      <c r="A46" s="61">
        <v>14041586</v>
      </c>
      <c r="B46" s="61" t="s">
        <v>0</v>
      </c>
      <c r="C46" s="62">
        <v>46</v>
      </c>
      <c r="D46" s="63" t="s">
        <v>9</v>
      </c>
    </row>
    <row r="47" spans="1:9" x14ac:dyDescent="0.3">
      <c r="A47" s="61">
        <v>14041592</v>
      </c>
      <c r="B47" s="61" t="s">
        <v>0</v>
      </c>
      <c r="C47" s="62">
        <v>39</v>
      </c>
      <c r="D47" s="63" t="s">
        <v>6</v>
      </c>
      <c r="F47" s="43"/>
      <c r="G47" s="43"/>
      <c r="H47" s="43"/>
      <c r="I47" s="43"/>
    </row>
    <row r="48" spans="1:9" x14ac:dyDescent="0.3">
      <c r="A48" s="61">
        <v>14041593</v>
      </c>
      <c r="B48" s="61" t="s">
        <v>3</v>
      </c>
      <c r="C48" s="62">
        <v>63</v>
      </c>
      <c r="D48" s="63" t="s">
        <v>29</v>
      </c>
    </row>
    <row r="49" spans="1:9" x14ac:dyDescent="0.3">
      <c r="A49" s="61">
        <v>14041600</v>
      </c>
      <c r="B49" s="61" t="s">
        <v>0</v>
      </c>
      <c r="C49" s="62">
        <v>36</v>
      </c>
      <c r="D49" s="63" t="s">
        <v>5</v>
      </c>
    </row>
    <row r="50" spans="1:9" x14ac:dyDescent="0.3">
      <c r="A50" s="61">
        <v>14041605</v>
      </c>
      <c r="B50" s="61" t="s">
        <v>0</v>
      </c>
      <c r="C50" s="62">
        <v>38</v>
      </c>
      <c r="D50" s="63" t="s">
        <v>6</v>
      </c>
    </row>
    <row r="51" spans="1:9" s="43" customFormat="1" x14ac:dyDescent="0.3">
      <c r="A51" s="61">
        <v>14041615</v>
      </c>
      <c r="B51" s="61" t="s">
        <v>3</v>
      </c>
      <c r="C51" s="62">
        <v>26</v>
      </c>
      <c r="D51" s="63" t="s">
        <v>6</v>
      </c>
      <c r="F51" s="21"/>
      <c r="G51" s="21"/>
      <c r="H51" s="21"/>
      <c r="I51" s="21"/>
    </row>
    <row r="52" spans="1:9" s="43" customFormat="1" x14ac:dyDescent="0.3">
      <c r="A52" s="61">
        <v>14041619</v>
      </c>
      <c r="B52" s="61" t="s">
        <v>0</v>
      </c>
      <c r="C52" s="62">
        <v>36</v>
      </c>
      <c r="D52" s="63" t="s">
        <v>14</v>
      </c>
      <c r="F52" s="21"/>
      <c r="G52" s="21"/>
      <c r="H52" s="21"/>
      <c r="I52" s="21"/>
    </row>
    <row r="53" spans="1:9" x14ac:dyDescent="0.3">
      <c r="A53" s="61">
        <v>14041623</v>
      </c>
      <c r="B53" s="61" t="s">
        <v>3</v>
      </c>
      <c r="C53" s="62">
        <v>51</v>
      </c>
      <c r="D53" s="63" t="s">
        <v>30</v>
      </c>
    </row>
    <row r="54" spans="1:9" x14ac:dyDescent="0.3">
      <c r="A54" s="61">
        <v>14041638</v>
      </c>
      <c r="B54" s="61" t="s">
        <v>0</v>
      </c>
      <c r="C54" s="62">
        <v>47</v>
      </c>
      <c r="D54" s="63" t="s">
        <v>24</v>
      </c>
      <c r="F54" s="43"/>
      <c r="G54" s="43"/>
      <c r="H54" s="43"/>
      <c r="I54" s="43"/>
    </row>
    <row r="55" spans="1:9" x14ac:dyDescent="0.3">
      <c r="A55" s="61">
        <v>14041645</v>
      </c>
      <c r="B55" s="61" t="s">
        <v>0</v>
      </c>
      <c r="C55" s="62">
        <v>29</v>
      </c>
      <c r="D55" s="63" t="s">
        <v>6</v>
      </c>
    </row>
    <row r="56" spans="1:9" x14ac:dyDescent="0.3">
      <c r="A56" s="61">
        <v>14041680</v>
      </c>
      <c r="B56" s="61" t="s">
        <v>0</v>
      </c>
      <c r="C56" s="62">
        <v>55</v>
      </c>
      <c r="D56" s="63" t="s">
        <v>8</v>
      </c>
    </row>
    <row r="57" spans="1:9" x14ac:dyDescent="0.3">
      <c r="A57" s="61">
        <v>14041692</v>
      </c>
      <c r="B57" s="61" t="s">
        <v>3</v>
      </c>
      <c r="C57" s="62">
        <v>38</v>
      </c>
      <c r="D57" s="63" t="s">
        <v>5</v>
      </c>
    </row>
    <row r="58" spans="1:9" ht="28.8" x14ac:dyDescent="0.3">
      <c r="A58" s="61">
        <v>14041702</v>
      </c>
      <c r="B58" s="61" t="s">
        <v>3</v>
      </c>
      <c r="C58" s="62">
        <v>44</v>
      </c>
      <c r="D58" s="63" t="s">
        <v>31</v>
      </c>
    </row>
    <row r="59" spans="1:9" x14ac:dyDescent="0.3">
      <c r="A59" s="61">
        <v>14041708</v>
      </c>
      <c r="B59" s="61" t="s">
        <v>0</v>
      </c>
      <c r="C59" s="62">
        <v>43</v>
      </c>
      <c r="D59" s="63" t="s">
        <v>32</v>
      </c>
    </row>
    <row r="60" spans="1:9" x14ac:dyDescent="0.3">
      <c r="A60" s="61">
        <v>14041721</v>
      </c>
      <c r="B60" s="61" t="s">
        <v>0</v>
      </c>
      <c r="C60" s="62">
        <v>55</v>
      </c>
      <c r="D60" s="63" t="s">
        <v>6</v>
      </c>
    </row>
    <row r="61" spans="1:9" x14ac:dyDescent="0.3">
      <c r="A61" s="61">
        <v>14041741</v>
      </c>
      <c r="B61" s="61" t="s">
        <v>0</v>
      </c>
      <c r="C61" s="62">
        <v>71</v>
      </c>
      <c r="D61" s="63" t="s">
        <v>33</v>
      </c>
    </row>
    <row r="62" spans="1:9" x14ac:dyDescent="0.3">
      <c r="A62" s="61">
        <v>14041800</v>
      </c>
      <c r="B62" s="61" t="s">
        <v>0</v>
      </c>
      <c r="C62" s="62">
        <v>39</v>
      </c>
      <c r="D62" s="63" t="s">
        <v>34</v>
      </c>
    </row>
    <row r="63" spans="1:9" x14ac:dyDescent="0.3">
      <c r="A63" s="61">
        <v>14041804</v>
      </c>
      <c r="B63" s="61" t="s">
        <v>0</v>
      </c>
      <c r="C63" s="62">
        <v>54</v>
      </c>
      <c r="D63" s="63" t="s">
        <v>8</v>
      </c>
      <c r="F63" s="43"/>
      <c r="G63" s="43"/>
      <c r="H63" s="43"/>
      <c r="I63" s="43"/>
    </row>
    <row r="64" spans="1:9" ht="28.8" x14ac:dyDescent="0.3">
      <c r="A64" s="61">
        <v>14041817</v>
      </c>
      <c r="B64" s="61" t="s">
        <v>0</v>
      </c>
      <c r="C64" s="62">
        <v>83</v>
      </c>
      <c r="D64" s="63" t="s">
        <v>35</v>
      </c>
    </row>
    <row r="65" spans="1:9" ht="28.8" x14ac:dyDescent="0.3">
      <c r="A65" s="61">
        <v>14041818</v>
      </c>
      <c r="B65" s="61" t="s">
        <v>0</v>
      </c>
      <c r="C65" s="62">
        <v>55</v>
      </c>
      <c r="D65" s="63" t="s">
        <v>36</v>
      </c>
      <c r="F65" s="43"/>
      <c r="G65" s="43"/>
      <c r="H65" s="43"/>
      <c r="I65" s="43"/>
    </row>
    <row r="66" spans="1:9" x14ac:dyDescent="0.3">
      <c r="A66" s="61">
        <v>14041827</v>
      </c>
      <c r="B66" s="61" t="s">
        <v>3</v>
      </c>
      <c r="C66" s="62">
        <v>29</v>
      </c>
      <c r="D66" s="63" t="s">
        <v>37</v>
      </c>
    </row>
    <row r="67" spans="1:9" s="43" customFormat="1" x14ac:dyDescent="0.3">
      <c r="A67" s="61">
        <v>14041828</v>
      </c>
      <c r="B67" s="61" t="s">
        <v>0</v>
      </c>
      <c r="C67" s="62">
        <v>22</v>
      </c>
      <c r="D67" s="63" t="s">
        <v>9</v>
      </c>
      <c r="F67" s="21"/>
      <c r="G67" s="21"/>
      <c r="H67" s="21"/>
      <c r="I67" s="21"/>
    </row>
    <row r="68" spans="1:9" x14ac:dyDescent="0.3">
      <c r="A68" s="61">
        <v>14041834</v>
      </c>
      <c r="B68" s="61" t="s">
        <v>3</v>
      </c>
      <c r="C68" s="62">
        <v>48</v>
      </c>
      <c r="D68" s="63" t="s">
        <v>38</v>
      </c>
    </row>
    <row r="69" spans="1:9" s="43" customFormat="1" x14ac:dyDescent="0.3">
      <c r="A69" s="61">
        <v>14041838</v>
      </c>
      <c r="B69" s="61" t="s">
        <v>3</v>
      </c>
      <c r="C69" s="62">
        <v>32</v>
      </c>
      <c r="D69" s="63" t="s">
        <v>6</v>
      </c>
      <c r="F69" s="21"/>
      <c r="G69" s="21"/>
      <c r="H69" s="21"/>
      <c r="I69" s="21"/>
    </row>
    <row r="70" spans="1:9" x14ac:dyDescent="0.3">
      <c r="A70" s="61">
        <v>14041839</v>
      </c>
      <c r="B70" s="61" t="s">
        <v>0</v>
      </c>
      <c r="C70" s="62">
        <v>39</v>
      </c>
      <c r="D70" s="63" t="s">
        <v>9</v>
      </c>
    </row>
    <row r="71" spans="1:9" x14ac:dyDescent="0.3">
      <c r="A71" s="61">
        <v>14041851</v>
      </c>
      <c r="B71" s="61" t="s">
        <v>3</v>
      </c>
      <c r="C71" s="62">
        <v>31</v>
      </c>
      <c r="D71" s="63" t="s">
        <v>12</v>
      </c>
    </row>
    <row r="72" spans="1:9" s="43" customFormat="1" x14ac:dyDescent="0.3">
      <c r="A72" s="61">
        <v>14041857</v>
      </c>
      <c r="B72" s="61" t="s">
        <v>3</v>
      </c>
      <c r="C72" s="62">
        <v>79</v>
      </c>
      <c r="D72" s="63" t="s">
        <v>70</v>
      </c>
      <c r="F72" s="21"/>
      <c r="G72" s="21"/>
      <c r="H72" s="21"/>
      <c r="I72" s="21"/>
    </row>
    <row r="73" spans="1:9" x14ac:dyDescent="0.3">
      <c r="A73" s="61">
        <v>14041861</v>
      </c>
      <c r="B73" s="61" t="s">
        <v>3</v>
      </c>
      <c r="C73" s="62">
        <v>66</v>
      </c>
      <c r="D73" s="63" t="s">
        <v>6</v>
      </c>
    </row>
    <row r="74" spans="1:9" s="43" customFormat="1" x14ac:dyDescent="0.3">
      <c r="A74" s="61">
        <v>14041862</v>
      </c>
      <c r="B74" s="61" t="s">
        <v>0</v>
      </c>
      <c r="C74" s="62">
        <v>37</v>
      </c>
      <c r="D74" s="63"/>
    </row>
    <row r="75" spans="1:9" x14ac:dyDescent="0.3">
      <c r="A75" s="61">
        <v>14041864</v>
      </c>
      <c r="B75" s="61" t="s">
        <v>3</v>
      </c>
      <c r="C75" s="62">
        <v>61</v>
      </c>
      <c r="D75" s="63" t="s">
        <v>39</v>
      </c>
    </row>
    <row r="76" spans="1:9" x14ac:dyDescent="0.3">
      <c r="A76" s="61">
        <v>14041911</v>
      </c>
      <c r="B76" s="61" t="s">
        <v>0</v>
      </c>
      <c r="C76" s="62">
        <v>49</v>
      </c>
      <c r="D76" s="63" t="s">
        <v>6</v>
      </c>
    </row>
    <row r="77" spans="1:9" x14ac:dyDescent="0.3">
      <c r="A77" s="61">
        <v>14041914</v>
      </c>
      <c r="B77" s="61" t="s">
        <v>0</v>
      </c>
      <c r="C77" s="62">
        <v>52</v>
      </c>
      <c r="D77" s="63" t="s">
        <v>40</v>
      </c>
    </row>
    <row r="78" spans="1:9" x14ac:dyDescent="0.3">
      <c r="A78" s="61">
        <v>14041918</v>
      </c>
      <c r="B78" s="61" t="s">
        <v>3</v>
      </c>
      <c r="C78" s="62">
        <v>51</v>
      </c>
      <c r="D78" s="63" t="s">
        <v>20</v>
      </c>
    </row>
    <row r="79" spans="1:9" x14ac:dyDescent="0.3">
      <c r="A79" s="61">
        <v>14041924</v>
      </c>
      <c r="B79" s="61" t="s">
        <v>0</v>
      </c>
      <c r="C79" s="62">
        <v>52</v>
      </c>
      <c r="D79" s="63" t="s">
        <v>32</v>
      </c>
    </row>
    <row r="80" spans="1:9" x14ac:dyDescent="0.3">
      <c r="A80" s="61">
        <v>14041930</v>
      </c>
      <c r="B80" s="61" t="s">
        <v>0</v>
      </c>
      <c r="C80" s="62">
        <v>52</v>
      </c>
      <c r="D80" s="63" t="s">
        <v>41</v>
      </c>
    </row>
    <row r="81" spans="1:9" x14ac:dyDescent="0.3">
      <c r="A81" s="61">
        <v>14041931</v>
      </c>
      <c r="B81" s="61" t="s">
        <v>0</v>
      </c>
      <c r="C81" s="62">
        <v>51</v>
      </c>
      <c r="D81" s="63" t="s">
        <v>6</v>
      </c>
      <c r="F81" s="43"/>
      <c r="G81" s="43"/>
      <c r="H81" s="43"/>
      <c r="I81" s="43"/>
    </row>
    <row r="82" spans="1:9" x14ac:dyDescent="0.3">
      <c r="A82" s="61">
        <v>14041935</v>
      </c>
      <c r="B82" s="61" t="s">
        <v>0</v>
      </c>
      <c r="C82" s="62">
        <v>59</v>
      </c>
      <c r="D82" s="63" t="s">
        <v>6</v>
      </c>
    </row>
    <row r="83" spans="1:9" x14ac:dyDescent="0.3">
      <c r="A83" s="61">
        <v>14041939</v>
      </c>
      <c r="B83" s="61" t="s">
        <v>0</v>
      </c>
      <c r="C83" s="62">
        <v>38</v>
      </c>
      <c r="D83" s="63" t="s">
        <v>24</v>
      </c>
      <c r="F83" s="43"/>
      <c r="G83" s="43"/>
      <c r="H83" s="43"/>
      <c r="I83" s="43"/>
    </row>
    <row r="84" spans="1:9" x14ac:dyDescent="0.3">
      <c r="A84" s="61">
        <v>14041941</v>
      </c>
      <c r="B84" s="61" t="s">
        <v>0</v>
      </c>
      <c r="C84" s="62">
        <v>49</v>
      </c>
      <c r="D84" s="63" t="s">
        <v>8</v>
      </c>
    </row>
    <row r="85" spans="1:9" x14ac:dyDescent="0.3">
      <c r="A85" s="61">
        <v>14041948</v>
      </c>
      <c r="B85" s="61" t="s">
        <v>0</v>
      </c>
      <c r="C85" s="62">
        <v>70</v>
      </c>
      <c r="D85" s="63" t="s">
        <v>42</v>
      </c>
      <c r="F85" s="43"/>
      <c r="G85" s="43"/>
      <c r="H85" s="43"/>
      <c r="I85" s="43"/>
    </row>
    <row r="86" spans="1:9" x14ac:dyDescent="0.3">
      <c r="A86" s="61">
        <v>14041962</v>
      </c>
      <c r="B86" s="61" t="s">
        <v>0</v>
      </c>
      <c r="C86" s="62">
        <v>32</v>
      </c>
      <c r="D86" s="63" t="s">
        <v>9</v>
      </c>
    </row>
    <row r="87" spans="1:9" s="43" customFormat="1" x14ac:dyDescent="0.3">
      <c r="A87" s="61">
        <v>14041969</v>
      </c>
      <c r="B87" s="61" t="s">
        <v>0</v>
      </c>
      <c r="C87" s="62">
        <v>35</v>
      </c>
      <c r="D87" s="63" t="s">
        <v>70</v>
      </c>
    </row>
    <row r="88" spans="1:9" x14ac:dyDescent="0.3">
      <c r="A88" s="61">
        <v>14042033</v>
      </c>
      <c r="B88" s="61" t="s">
        <v>3</v>
      </c>
      <c r="C88" s="62">
        <v>48</v>
      </c>
      <c r="D88" s="63" t="s">
        <v>43</v>
      </c>
    </row>
    <row r="89" spans="1:9" x14ac:dyDescent="0.3">
      <c r="A89" s="61">
        <v>14042061</v>
      </c>
      <c r="B89" s="61" t="s">
        <v>3</v>
      </c>
      <c r="C89" s="62">
        <v>37</v>
      </c>
      <c r="D89" s="63" t="s">
        <v>8</v>
      </c>
    </row>
    <row r="90" spans="1:9" x14ac:dyDescent="0.3">
      <c r="A90" s="61">
        <v>14042074</v>
      </c>
      <c r="B90" s="61" t="s">
        <v>0</v>
      </c>
      <c r="C90" s="62">
        <v>55</v>
      </c>
      <c r="D90" s="63" t="s">
        <v>5</v>
      </c>
    </row>
    <row r="91" spans="1:9" x14ac:dyDescent="0.3">
      <c r="A91" s="61">
        <v>14042084</v>
      </c>
      <c r="B91" s="61" t="s">
        <v>0</v>
      </c>
      <c r="C91" s="62">
        <v>46</v>
      </c>
      <c r="D91" s="63" t="s">
        <v>4</v>
      </c>
      <c r="F91" s="43"/>
      <c r="G91" s="43"/>
      <c r="H91" s="43"/>
      <c r="I91" s="43"/>
    </row>
    <row r="92" spans="1:9" s="43" customFormat="1" x14ac:dyDescent="0.3">
      <c r="A92" s="61">
        <v>14042085</v>
      </c>
      <c r="B92" s="61" t="s">
        <v>0</v>
      </c>
      <c r="C92" s="62">
        <v>50</v>
      </c>
      <c r="D92" s="63" t="s">
        <v>73</v>
      </c>
      <c r="F92" s="21"/>
      <c r="G92" s="21"/>
      <c r="H92" s="21"/>
      <c r="I92" s="21"/>
    </row>
    <row r="93" spans="1:9" x14ac:dyDescent="0.3">
      <c r="A93" s="61">
        <v>14042126</v>
      </c>
      <c r="B93" s="61" t="s">
        <v>0</v>
      </c>
      <c r="C93" s="62">
        <v>52</v>
      </c>
      <c r="D93" s="63" t="s">
        <v>5</v>
      </c>
    </row>
    <row r="94" spans="1:9" ht="28.8" x14ac:dyDescent="0.3">
      <c r="A94" s="61">
        <v>14042128</v>
      </c>
      <c r="B94" s="61" t="s">
        <v>3</v>
      </c>
      <c r="C94" s="62">
        <v>48</v>
      </c>
      <c r="D94" s="63" t="s">
        <v>44</v>
      </c>
    </row>
    <row r="95" spans="1:9" ht="28.8" x14ac:dyDescent="0.3">
      <c r="A95" s="61">
        <v>14042137</v>
      </c>
      <c r="B95" s="61" t="s">
        <v>3</v>
      </c>
      <c r="C95" s="62">
        <v>40</v>
      </c>
      <c r="D95" s="63" t="s">
        <v>45</v>
      </c>
    </row>
    <row r="96" spans="1:9" x14ac:dyDescent="0.3">
      <c r="A96" s="61">
        <v>14042315</v>
      </c>
      <c r="B96" s="61" t="s">
        <v>0</v>
      </c>
      <c r="C96" s="62">
        <v>56</v>
      </c>
      <c r="D96" s="63" t="s">
        <v>12</v>
      </c>
    </row>
    <row r="97" spans="1:9" s="43" customFormat="1" x14ac:dyDescent="0.3">
      <c r="A97" s="61">
        <v>14042554</v>
      </c>
      <c r="B97" s="61" t="s">
        <v>0</v>
      </c>
      <c r="C97" s="62">
        <v>21</v>
      </c>
      <c r="D97" s="63" t="s">
        <v>9</v>
      </c>
      <c r="F97" s="21"/>
      <c r="G97" s="21"/>
      <c r="H97" s="21"/>
      <c r="I97" s="21"/>
    </row>
    <row r="98" spans="1:9" x14ac:dyDescent="0.3">
      <c r="A98" s="61">
        <v>14042607</v>
      </c>
      <c r="B98" s="61" t="s">
        <v>3</v>
      </c>
      <c r="C98" s="62">
        <v>50</v>
      </c>
      <c r="D98" s="63" t="s">
        <v>46</v>
      </c>
    </row>
    <row r="99" spans="1:9" x14ac:dyDescent="0.3">
      <c r="A99" s="61">
        <v>14042615</v>
      </c>
      <c r="B99" s="61" t="s">
        <v>3</v>
      </c>
      <c r="C99" s="62">
        <v>38</v>
      </c>
      <c r="D99" s="63" t="s">
        <v>47</v>
      </c>
      <c r="F99" s="43"/>
      <c r="G99" s="43"/>
      <c r="H99" s="43"/>
      <c r="I99" s="43"/>
    </row>
    <row r="100" spans="1:9" x14ac:dyDescent="0.3">
      <c r="A100" s="61">
        <v>14042714</v>
      </c>
      <c r="B100" s="61" t="s">
        <v>0</v>
      </c>
      <c r="C100" s="62">
        <v>48</v>
      </c>
      <c r="D100" s="63" t="s">
        <v>10</v>
      </c>
      <c r="F100" s="43"/>
      <c r="G100" s="43"/>
      <c r="H100" s="43"/>
      <c r="I100" s="43"/>
    </row>
    <row r="101" spans="1:9" s="43" customFormat="1" x14ac:dyDescent="0.3">
      <c r="A101" s="61">
        <v>14042730</v>
      </c>
      <c r="B101" s="61" t="s">
        <v>2</v>
      </c>
      <c r="C101" s="62"/>
      <c r="D101" s="63" t="s">
        <v>2</v>
      </c>
      <c r="F101" s="21"/>
      <c r="G101" s="21"/>
      <c r="H101" s="21"/>
      <c r="I101" s="21"/>
    </row>
    <row r="102" spans="1:9" x14ac:dyDescent="0.3">
      <c r="A102" s="61">
        <v>14042751</v>
      </c>
      <c r="B102" s="61" t="s">
        <v>0</v>
      </c>
      <c r="C102" s="62">
        <v>43</v>
      </c>
      <c r="D102" s="63" t="s">
        <v>1</v>
      </c>
      <c r="F102" s="43"/>
      <c r="G102" s="43"/>
      <c r="H102" s="43"/>
      <c r="I102" s="43"/>
    </row>
    <row r="103" spans="1:9" x14ac:dyDescent="0.3">
      <c r="A103" s="61">
        <v>14042775</v>
      </c>
      <c r="B103" s="61" t="s">
        <v>3</v>
      </c>
      <c r="C103" s="62">
        <v>36</v>
      </c>
      <c r="D103" s="63" t="s">
        <v>14</v>
      </c>
    </row>
    <row r="104" spans="1:9" x14ac:dyDescent="0.3">
      <c r="A104" s="61">
        <v>14050002</v>
      </c>
      <c r="B104" s="61" t="s">
        <v>0</v>
      </c>
      <c r="C104" s="62">
        <v>24</v>
      </c>
      <c r="D104" s="63" t="s">
        <v>9</v>
      </c>
    </row>
    <row r="105" spans="1:9" x14ac:dyDescent="0.3">
      <c r="A105" s="61">
        <v>14050009</v>
      </c>
      <c r="B105" s="61" t="s">
        <v>0</v>
      </c>
      <c r="C105" s="62">
        <v>45</v>
      </c>
      <c r="D105" s="63" t="s">
        <v>14</v>
      </c>
    </row>
    <row r="106" spans="1:9" x14ac:dyDescent="0.3">
      <c r="A106" s="61">
        <v>14050036</v>
      </c>
      <c r="B106" s="61" t="s">
        <v>0</v>
      </c>
      <c r="C106" s="62">
        <v>50</v>
      </c>
      <c r="D106" s="63" t="s">
        <v>6</v>
      </c>
    </row>
    <row r="107" spans="1:9" x14ac:dyDescent="0.3">
      <c r="A107" s="61">
        <v>14050039</v>
      </c>
      <c r="B107" s="61" t="s">
        <v>0</v>
      </c>
      <c r="C107" s="62">
        <v>35</v>
      </c>
      <c r="D107" s="63" t="s">
        <v>48</v>
      </c>
    </row>
    <row r="108" spans="1:9" s="43" customFormat="1" x14ac:dyDescent="0.3">
      <c r="A108" s="61">
        <v>14050082</v>
      </c>
      <c r="B108" s="61" t="s">
        <v>0</v>
      </c>
      <c r="C108" s="62">
        <v>30</v>
      </c>
      <c r="D108" s="63" t="s">
        <v>72</v>
      </c>
      <c r="F108" s="21"/>
      <c r="G108" s="21"/>
      <c r="H108" s="21"/>
      <c r="I108" s="21"/>
    </row>
    <row r="109" spans="1:9" x14ac:dyDescent="0.3">
      <c r="A109" s="61">
        <v>14050144</v>
      </c>
      <c r="B109" s="61" t="s">
        <v>0</v>
      </c>
      <c r="C109" s="62">
        <v>65</v>
      </c>
      <c r="D109" s="63" t="s">
        <v>6</v>
      </c>
    </row>
    <row r="110" spans="1:9" s="43" customFormat="1" x14ac:dyDescent="0.3">
      <c r="A110" s="61">
        <v>14050254</v>
      </c>
      <c r="B110" s="61" t="s">
        <v>0</v>
      </c>
      <c r="C110" s="62">
        <v>33</v>
      </c>
      <c r="D110" s="63" t="s">
        <v>73</v>
      </c>
      <c r="F110" s="21"/>
      <c r="G110" s="21"/>
      <c r="H110" s="21"/>
      <c r="I110" s="21"/>
    </row>
    <row r="111" spans="1:9" x14ac:dyDescent="0.3">
      <c r="A111" s="61">
        <v>14050255</v>
      </c>
      <c r="B111" s="61" t="s">
        <v>0</v>
      </c>
      <c r="C111" s="62">
        <v>54</v>
      </c>
      <c r="D111" s="63" t="s">
        <v>14</v>
      </c>
    </row>
    <row r="112" spans="1:9" x14ac:dyDescent="0.3">
      <c r="A112" s="61">
        <v>14050292</v>
      </c>
      <c r="B112" s="61" t="s">
        <v>0</v>
      </c>
      <c r="C112" s="62">
        <v>43</v>
      </c>
      <c r="D112" s="63" t="s">
        <v>49</v>
      </c>
    </row>
    <row r="113" spans="1:9" s="43" customFormat="1" x14ac:dyDescent="0.3">
      <c r="A113" s="61">
        <v>14050312</v>
      </c>
      <c r="B113" s="61" t="s">
        <v>3</v>
      </c>
      <c r="C113" s="62">
        <v>28</v>
      </c>
      <c r="D113" s="63" t="s">
        <v>9</v>
      </c>
      <c r="F113" s="21"/>
      <c r="G113" s="21"/>
      <c r="H113" s="21"/>
      <c r="I113" s="21"/>
    </row>
    <row r="114" spans="1:9" x14ac:dyDescent="0.3">
      <c r="A114" s="61">
        <v>14050313</v>
      </c>
      <c r="B114" s="61" t="s">
        <v>3</v>
      </c>
      <c r="C114" s="62">
        <v>34</v>
      </c>
      <c r="D114" s="63" t="s">
        <v>50</v>
      </c>
    </row>
    <row r="115" spans="1:9" x14ac:dyDescent="0.3">
      <c r="A115" s="61">
        <v>14050314</v>
      </c>
      <c r="B115" s="61" t="s">
        <v>3</v>
      </c>
      <c r="C115" s="62">
        <v>36</v>
      </c>
      <c r="D115" s="63" t="s">
        <v>23</v>
      </c>
    </row>
    <row r="116" spans="1:9" ht="28.8" x14ac:dyDescent="0.3">
      <c r="A116" s="61">
        <v>14050450</v>
      </c>
      <c r="B116" s="61" t="s">
        <v>3</v>
      </c>
      <c r="C116" s="62">
        <v>55</v>
      </c>
      <c r="D116" s="63" t="s">
        <v>51</v>
      </c>
    </row>
    <row r="117" spans="1:9" x14ac:dyDescent="0.3">
      <c r="A117" s="61">
        <v>14050481</v>
      </c>
      <c r="B117" s="61" t="s">
        <v>3</v>
      </c>
      <c r="C117" s="62">
        <v>49</v>
      </c>
      <c r="D117" s="63" t="s">
        <v>52</v>
      </c>
    </row>
    <row r="118" spans="1:9" s="43" customFormat="1" x14ac:dyDescent="0.3">
      <c r="A118" s="61">
        <v>14050488</v>
      </c>
      <c r="B118" s="61" t="s">
        <v>0</v>
      </c>
      <c r="C118" s="62">
        <v>58</v>
      </c>
      <c r="D118" s="63" t="s">
        <v>74</v>
      </c>
    </row>
    <row r="119" spans="1:9" x14ac:dyDescent="0.3">
      <c r="A119" s="61">
        <v>14050506</v>
      </c>
      <c r="B119" s="61" t="s">
        <v>0</v>
      </c>
      <c r="C119" s="62">
        <v>46</v>
      </c>
      <c r="D119" s="63" t="s">
        <v>8</v>
      </c>
    </row>
    <row r="120" spans="1:9" s="43" customFormat="1" x14ac:dyDescent="0.3">
      <c r="A120" s="61">
        <v>14050508</v>
      </c>
      <c r="B120" s="61" t="s">
        <v>3</v>
      </c>
      <c r="C120" s="62">
        <v>45</v>
      </c>
      <c r="D120" s="63" t="s">
        <v>75</v>
      </c>
      <c r="F120" s="21"/>
      <c r="G120" s="21"/>
      <c r="H120" s="21"/>
      <c r="I120" s="21"/>
    </row>
    <row r="121" spans="1:9" x14ac:dyDescent="0.3">
      <c r="A121" s="61">
        <v>14050572</v>
      </c>
      <c r="B121" s="61" t="s">
        <v>0</v>
      </c>
      <c r="C121" s="62">
        <v>64</v>
      </c>
      <c r="D121" s="63" t="s">
        <v>14</v>
      </c>
    </row>
    <row r="122" spans="1:9" s="43" customFormat="1" x14ac:dyDescent="0.3">
      <c r="A122" s="61">
        <v>14050584</v>
      </c>
      <c r="B122" s="61" t="s">
        <v>3</v>
      </c>
      <c r="C122" s="62">
        <v>41</v>
      </c>
      <c r="D122" s="63" t="s">
        <v>14</v>
      </c>
      <c r="F122" s="21"/>
      <c r="G122" s="21"/>
      <c r="H122" s="21"/>
      <c r="I122" s="21"/>
    </row>
    <row r="123" spans="1:9" x14ac:dyDescent="0.3">
      <c r="A123" s="61">
        <v>14050624</v>
      </c>
      <c r="B123" s="61" t="s">
        <v>0</v>
      </c>
      <c r="C123" s="62">
        <v>40</v>
      </c>
      <c r="D123" s="63" t="s">
        <v>14</v>
      </c>
    </row>
    <row r="124" spans="1:9" s="43" customFormat="1" x14ac:dyDescent="0.3">
      <c r="A124" s="61">
        <v>14050704</v>
      </c>
      <c r="B124" s="61" t="s">
        <v>0</v>
      </c>
      <c r="C124" s="62">
        <v>43</v>
      </c>
      <c r="D124" s="63" t="s">
        <v>9</v>
      </c>
      <c r="F124" s="21"/>
      <c r="G124" s="21"/>
      <c r="H124" s="21"/>
      <c r="I124" s="21"/>
    </row>
    <row r="125" spans="1:9" x14ac:dyDescent="0.3">
      <c r="A125" s="61">
        <v>14050714</v>
      </c>
      <c r="B125" s="61" t="s">
        <v>3</v>
      </c>
      <c r="C125" s="62">
        <v>41</v>
      </c>
      <c r="D125" s="63" t="s">
        <v>53</v>
      </c>
    </row>
    <row r="126" spans="1:9" s="43" customFormat="1" x14ac:dyDescent="0.3">
      <c r="A126" s="61">
        <v>14050728</v>
      </c>
      <c r="B126" s="61" t="s">
        <v>3</v>
      </c>
      <c r="C126" s="62">
        <v>24</v>
      </c>
      <c r="D126" s="63" t="s">
        <v>72</v>
      </c>
    </row>
    <row r="127" spans="1:9" ht="28.8" x14ac:dyDescent="0.3">
      <c r="A127" s="61">
        <v>14050730</v>
      </c>
      <c r="B127" s="61" t="s">
        <v>3</v>
      </c>
      <c r="C127" s="62">
        <v>25</v>
      </c>
      <c r="D127" s="63" t="s">
        <v>54</v>
      </c>
      <c r="F127" s="43"/>
      <c r="G127" s="43"/>
      <c r="H127" s="43"/>
      <c r="I127" s="43"/>
    </row>
    <row r="128" spans="1:9" x14ac:dyDescent="0.3">
      <c r="A128" s="61">
        <v>14050744</v>
      </c>
      <c r="B128" s="61" t="s">
        <v>0</v>
      </c>
      <c r="C128" s="62">
        <v>40</v>
      </c>
      <c r="D128" s="63" t="s">
        <v>6</v>
      </c>
    </row>
    <row r="129" spans="1:9" x14ac:dyDescent="0.3">
      <c r="A129" s="61">
        <v>14050793</v>
      </c>
      <c r="B129" s="61" t="s">
        <v>0</v>
      </c>
      <c r="C129" s="62">
        <v>32</v>
      </c>
      <c r="D129" s="63" t="s">
        <v>6</v>
      </c>
    </row>
    <row r="130" spans="1:9" x14ac:dyDescent="0.3">
      <c r="A130" s="61">
        <v>14050820</v>
      </c>
      <c r="B130" s="61" t="s">
        <v>3</v>
      </c>
      <c r="C130" s="62">
        <v>28</v>
      </c>
      <c r="D130" s="63" t="s">
        <v>8</v>
      </c>
    </row>
    <row r="131" spans="1:9" s="43" customFormat="1" x14ac:dyDescent="0.3">
      <c r="A131" s="61">
        <v>14050833</v>
      </c>
      <c r="B131" s="61" t="s">
        <v>0</v>
      </c>
      <c r="C131" s="62">
        <v>45</v>
      </c>
      <c r="D131" s="63" t="s">
        <v>72</v>
      </c>
      <c r="F131" s="21"/>
      <c r="G131" s="21"/>
      <c r="H131" s="21"/>
      <c r="I131" s="21"/>
    </row>
    <row r="132" spans="1:9" s="43" customFormat="1" x14ac:dyDescent="0.3">
      <c r="A132" s="61">
        <v>14051043</v>
      </c>
      <c r="B132" s="61" t="s">
        <v>3</v>
      </c>
      <c r="C132" s="62">
        <v>19</v>
      </c>
      <c r="D132" s="63" t="s">
        <v>74</v>
      </c>
      <c r="F132" s="21"/>
      <c r="G132" s="21"/>
      <c r="H132" s="21"/>
      <c r="I132" s="21"/>
    </row>
    <row r="133" spans="1:9" ht="28.8" x14ac:dyDescent="0.3">
      <c r="A133" s="61">
        <v>14051057</v>
      </c>
      <c r="B133" s="61" t="s">
        <v>3</v>
      </c>
      <c r="C133" s="62">
        <v>46</v>
      </c>
      <c r="D133" s="63" t="s">
        <v>55</v>
      </c>
    </row>
    <row r="134" spans="1:9" x14ac:dyDescent="0.3">
      <c r="A134" s="61">
        <v>14051165</v>
      </c>
      <c r="B134" s="61" t="s">
        <v>0</v>
      </c>
      <c r="C134" s="62">
        <v>29</v>
      </c>
      <c r="D134" s="63" t="s">
        <v>9</v>
      </c>
    </row>
    <row r="135" spans="1:9" ht="28.8" x14ac:dyDescent="0.3">
      <c r="A135" s="61">
        <v>14051180</v>
      </c>
      <c r="B135" s="61" t="s">
        <v>3</v>
      </c>
      <c r="C135" s="62">
        <v>46</v>
      </c>
      <c r="D135" s="63" t="s">
        <v>56</v>
      </c>
    </row>
    <row r="136" spans="1:9" x14ac:dyDescent="0.3">
      <c r="A136" s="61">
        <v>14051182</v>
      </c>
      <c r="B136" s="61" t="s">
        <v>0</v>
      </c>
      <c r="C136" s="62">
        <v>43</v>
      </c>
      <c r="D136" s="63" t="s">
        <v>20</v>
      </c>
    </row>
    <row r="137" spans="1:9" x14ac:dyDescent="0.3">
      <c r="A137" s="61">
        <v>14051183</v>
      </c>
      <c r="B137" s="61" t="s">
        <v>0</v>
      </c>
      <c r="C137" s="62">
        <v>76</v>
      </c>
      <c r="D137" s="63" t="s">
        <v>57</v>
      </c>
    </row>
    <row r="138" spans="1:9" x14ac:dyDescent="0.3">
      <c r="A138" s="61">
        <v>14051200</v>
      </c>
      <c r="B138" s="61" t="s">
        <v>3</v>
      </c>
      <c r="C138" s="62">
        <v>34</v>
      </c>
      <c r="D138" s="63" t="s">
        <v>6</v>
      </c>
    </row>
    <row r="139" spans="1:9" x14ac:dyDescent="0.3">
      <c r="A139" s="61">
        <v>14051210</v>
      </c>
      <c r="B139" s="61" t="s">
        <v>3</v>
      </c>
      <c r="C139" s="62">
        <v>58</v>
      </c>
      <c r="D139" s="63" t="s">
        <v>58</v>
      </c>
    </row>
    <row r="140" spans="1:9" x14ac:dyDescent="0.3">
      <c r="A140" s="61">
        <v>14051400</v>
      </c>
      <c r="B140" s="61" t="s">
        <v>3</v>
      </c>
      <c r="C140" s="62">
        <v>68</v>
      </c>
      <c r="D140" s="63" t="s">
        <v>59</v>
      </c>
      <c r="F140" s="43"/>
      <c r="G140" s="43"/>
      <c r="H140" s="43"/>
      <c r="I140" s="43"/>
    </row>
    <row r="141" spans="1:9" x14ac:dyDescent="0.3">
      <c r="A141" s="61">
        <v>14051453</v>
      </c>
      <c r="B141" s="61" t="s">
        <v>3</v>
      </c>
      <c r="C141" s="62">
        <v>51</v>
      </c>
      <c r="D141" s="63" t="s">
        <v>6</v>
      </c>
      <c r="F141" s="43"/>
      <c r="G141" s="43"/>
      <c r="H141" s="43"/>
      <c r="I141" s="43"/>
    </row>
    <row r="142" spans="1:9" s="43" customFormat="1" x14ac:dyDescent="0.3">
      <c r="A142" s="61">
        <v>14051601</v>
      </c>
      <c r="B142" s="61" t="s">
        <v>0</v>
      </c>
      <c r="C142" s="62">
        <v>36</v>
      </c>
      <c r="D142" s="63" t="s">
        <v>75</v>
      </c>
      <c r="F142" s="21"/>
      <c r="G142" s="21"/>
      <c r="H142" s="21"/>
      <c r="I142" s="21"/>
    </row>
    <row r="143" spans="1:9" x14ac:dyDescent="0.3">
      <c r="A143" s="61">
        <v>14051665</v>
      </c>
      <c r="B143" s="61" t="s">
        <v>0</v>
      </c>
      <c r="C143" s="62">
        <v>62</v>
      </c>
      <c r="D143" s="63" t="s">
        <v>20</v>
      </c>
      <c r="F143" s="43"/>
      <c r="G143" s="43"/>
      <c r="H143" s="43"/>
      <c r="I143" s="43"/>
    </row>
    <row r="144" spans="1:9" x14ac:dyDescent="0.3">
      <c r="A144" s="61">
        <v>14051712</v>
      </c>
      <c r="B144" s="61" t="s">
        <v>0</v>
      </c>
      <c r="C144" s="62">
        <v>48</v>
      </c>
      <c r="D144" s="63" t="s">
        <v>40</v>
      </c>
    </row>
    <row r="145" spans="1:9" x14ac:dyDescent="0.3">
      <c r="A145" s="61">
        <v>14051851</v>
      </c>
      <c r="B145" s="61" t="s">
        <v>0</v>
      </c>
      <c r="C145" s="62">
        <v>41</v>
      </c>
      <c r="D145" s="63" t="s">
        <v>60</v>
      </c>
    </row>
    <row r="146" spans="1:9" x14ac:dyDescent="0.3">
      <c r="A146" s="61">
        <v>14051863</v>
      </c>
      <c r="B146" s="61" t="s">
        <v>3</v>
      </c>
      <c r="C146" s="62">
        <v>24</v>
      </c>
      <c r="D146" s="63" t="s">
        <v>16</v>
      </c>
    </row>
    <row r="147" spans="1:9" x14ac:dyDescent="0.3">
      <c r="A147" s="61">
        <v>14051998</v>
      </c>
      <c r="B147" s="61" t="s">
        <v>0</v>
      </c>
      <c r="C147" s="62">
        <v>46</v>
      </c>
      <c r="D147" s="63" t="s">
        <v>61</v>
      </c>
    </row>
    <row r="148" spans="1:9" x14ac:dyDescent="0.3">
      <c r="A148" s="61">
        <v>14052031</v>
      </c>
      <c r="B148" s="61" t="s">
        <v>0</v>
      </c>
      <c r="C148" s="62">
        <v>38</v>
      </c>
      <c r="D148" s="63" t="s">
        <v>32</v>
      </c>
      <c r="F148" s="43"/>
      <c r="G148" s="43"/>
      <c r="H148" s="43"/>
      <c r="I148" s="43"/>
    </row>
    <row r="149" spans="1:9" x14ac:dyDescent="0.3">
      <c r="A149" s="61">
        <v>14052103</v>
      </c>
      <c r="B149" s="61" t="s">
        <v>0</v>
      </c>
      <c r="C149" s="62">
        <v>59</v>
      </c>
      <c r="D149" s="63" t="s">
        <v>62</v>
      </c>
      <c r="F149" s="43"/>
      <c r="G149" s="43"/>
      <c r="H149" s="43"/>
      <c r="I149" s="43"/>
    </row>
    <row r="150" spans="1:9" x14ac:dyDescent="0.3">
      <c r="A150" s="61">
        <v>14052147</v>
      </c>
      <c r="B150" s="61" t="s">
        <v>0</v>
      </c>
      <c r="C150" s="62">
        <v>40</v>
      </c>
      <c r="D150" s="63" t="s">
        <v>9</v>
      </c>
      <c r="F150" s="43"/>
      <c r="G150" s="43"/>
      <c r="H150" s="43"/>
      <c r="I150" s="43"/>
    </row>
    <row r="151" spans="1:9" x14ac:dyDescent="0.3">
      <c r="A151" s="61">
        <v>14052177</v>
      </c>
      <c r="B151" s="61" t="s">
        <v>0</v>
      </c>
      <c r="C151" s="62">
        <v>45</v>
      </c>
      <c r="D151" s="63" t="s">
        <v>6</v>
      </c>
    </row>
    <row r="152" spans="1:9" x14ac:dyDescent="0.3">
      <c r="A152" s="61">
        <v>14052196</v>
      </c>
      <c r="B152" s="61" t="s">
        <v>0</v>
      </c>
      <c r="C152" s="62">
        <v>48</v>
      </c>
      <c r="D152" s="63" t="s">
        <v>63</v>
      </c>
    </row>
    <row r="153" spans="1:9" x14ac:dyDescent="0.3">
      <c r="A153" s="61">
        <v>14052375</v>
      </c>
      <c r="B153" s="61" t="s">
        <v>3</v>
      </c>
      <c r="C153" s="62">
        <v>44</v>
      </c>
      <c r="D153" s="63" t="s">
        <v>5</v>
      </c>
    </row>
    <row r="154" spans="1:9" s="43" customFormat="1" x14ac:dyDescent="0.3">
      <c r="A154" s="61">
        <v>14052480</v>
      </c>
      <c r="B154" s="61" t="s">
        <v>0</v>
      </c>
      <c r="C154" s="62">
        <v>48</v>
      </c>
      <c r="D154" s="63" t="s">
        <v>72</v>
      </c>
    </row>
    <row r="155" spans="1:9" x14ac:dyDescent="0.3">
      <c r="A155" s="61">
        <v>14052520</v>
      </c>
      <c r="B155" s="61" t="s">
        <v>0</v>
      </c>
      <c r="C155" s="62">
        <v>43</v>
      </c>
      <c r="D155" s="63" t="s">
        <v>5</v>
      </c>
    </row>
    <row r="156" spans="1:9" x14ac:dyDescent="0.3">
      <c r="A156" s="61">
        <v>14052647</v>
      </c>
      <c r="B156" s="61" t="s">
        <v>0</v>
      </c>
      <c r="C156" s="62">
        <v>51</v>
      </c>
      <c r="D156" s="63" t="s">
        <v>49</v>
      </c>
      <c r="F156" s="43"/>
      <c r="G156" s="43"/>
      <c r="H156" s="43"/>
      <c r="I156" s="43"/>
    </row>
    <row r="157" spans="1:9" ht="28.8" x14ac:dyDescent="0.3">
      <c r="A157" s="61">
        <v>14052667</v>
      </c>
      <c r="B157" s="61" t="s">
        <v>3</v>
      </c>
      <c r="C157" s="62">
        <v>60</v>
      </c>
      <c r="D157" s="63" t="s">
        <v>64</v>
      </c>
    </row>
    <row r="158" spans="1:9" s="43" customFormat="1" x14ac:dyDescent="0.3">
      <c r="A158" s="61">
        <v>14060024</v>
      </c>
      <c r="B158" s="61" t="s">
        <v>0</v>
      </c>
      <c r="C158" s="62">
        <v>41</v>
      </c>
      <c r="D158" s="63" t="s">
        <v>75</v>
      </c>
      <c r="F158" s="21"/>
      <c r="G158" s="21"/>
      <c r="H158" s="21"/>
      <c r="I158" s="21"/>
    </row>
    <row r="159" spans="1:9" s="43" customFormat="1" x14ac:dyDescent="0.3">
      <c r="A159" s="61">
        <v>14060053</v>
      </c>
      <c r="B159" s="61" t="s">
        <v>0</v>
      </c>
      <c r="C159" s="62">
        <v>40</v>
      </c>
      <c r="D159" s="63" t="s">
        <v>76</v>
      </c>
      <c r="F159" s="21"/>
      <c r="G159" s="21"/>
      <c r="H159" s="21"/>
      <c r="I159" s="21"/>
    </row>
    <row r="160" spans="1:9" s="43" customFormat="1" x14ac:dyDescent="0.3">
      <c r="A160" s="61">
        <v>14060115</v>
      </c>
      <c r="B160" s="61" t="s">
        <v>0</v>
      </c>
      <c r="C160" s="62">
        <v>57</v>
      </c>
      <c r="D160" s="63" t="s">
        <v>70</v>
      </c>
    </row>
    <row r="161" spans="1:9" x14ac:dyDescent="0.3">
      <c r="A161" s="61">
        <v>14060118</v>
      </c>
      <c r="B161" s="61" t="s">
        <v>0</v>
      </c>
      <c r="C161" s="62">
        <v>59</v>
      </c>
      <c r="D161" s="63" t="s">
        <v>26</v>
      </c>
    </row>
    <row r="162" spans="1:9" x14ac:dyDescent="0.3">
      <c r="A162" s="61">
        <v>14060141</v>
      </c>
      <c r="B162" s="61" t="s">
        <v>3</v>
      </c>
      <c r="C162" s="62">
        <v>48</v>
      </c>
      <c r="D162" s="63" t="s">
        <v>14</v>
      </c>
    </row>
    <row r="163" spans="1:9" s="43" customFormat="1" x14ac:dyDescent="0.3">
      <c r="A163" s="61">
        <v>14060175</v>
      </c>
      <c r="B163" s="61" t="s">
        <v>0</v>
      </c>
      <c r="C163" s="62">
        <v>45</v>
      </c>
      <c r="D163" s="63" t="s">
        <v>14</v>
      </c>
      <c r="F163" s="21"/>
      <c r="G163" s="21"/>
      <c r="H163" s="21"/>
      <c r="I163" s="21"/>
    </row>
    <row r="164" spans="1:9" x14ac:dyDescent="0.3">
      <c r="A164" s="61">
        <v>14060177</v>
      </c>
      <c r="B164" s="61" t="s">
        <v>3</v>
      </c>
      <c r="C164" s="62">
        <v>38</v>
      </c>
      <c r="D164" s="63" t="s">
        <v>28</v>
      </c>
    </row>
    <row r="165" spans="1:9" s="43" customFormat="1" x14ac:dyDescent="0.3">
      <c r="A165" s="61">
        <v>14060180</v>
      </c>
      <c r="B165" s="61" t="s">
        <v>0</v>
      </c>
      <c r="C165" s="62">
        <v>28</v>
      </c>
      <c r="D165" s="63" t="s">
        <v>77</v>
      </c>
      <c r="F165" s="21"/>
      <c r="G165" s="21"/>
      <c r="H165" s="21"/>
      <c r="I165" s="21"/>
    </row>
    <row r="166" spans="1:9" x14ac:dyDescent="0.3">
      <c r="A166" s="61">
        <v>14060183</v>
      </c>
      <c r="B166" s="61" t="s">
        <v>0</v>
      </c>
      <c r="C166" s="62">
        <v>46</v>
      </c>
      <c r="D166" s="63" t="s">
        <v>65</v>
      </c>
    </row>
    <row r="167" spans="1:9" x14ac:dyDescent="0.3">
      <c r="A167" s="61">
        <v>14060185</v>
      </c>
      <c r="B167" s="61" t="s">
        <v>3</v>
      </c>
      <c r="C167" s="62">
        <v>45</v>
      </c>
      <c r="D167" s="63" t="s">
        <v>20</v>
      </c>
    </row>
    <row r="168" spans="1:9" s="43" customFormat="1" x14ac:dyDescent="0.3">
      <c r="A168" s="61">
        <v>14060186</v>
      </c>
      <c r="B168" s="61" t="s">
        <v>3</v>
      </c>
      <c r="C168" s="62">
        <v>38</v>
      </c>
      <c r="D168" s="63" t="s">
        <v>9</v>
      </c>
      <c r="F168" s="21"/>
      <c r="G168" s="21"/>
      <c r="H168" s="21"/>
      <c r="I168" s="21"/>
    </row>
    <row r="169" spans="1:9" x14ac:dyDescent="0.3">
      <c r="A169" s="61">
        <v>14060188</v>
      </c>
      <c r="B169" s="61" t="s">
        <v>3</v>
      </c>
      <c r="C169" s="62">
        <v>32</v>
      </c>
      <c r="D169" s="63" t="s">
        <v>8</v>
      </c>
    </row>
    <row r="170" spans="1:9" x14ac:dyDescent="0.3">
      <c r="A170" s="61">
        <v>14060191</v>
      </c>
      <c r="B170" s="61" t="s">
        <v>0</v>
      </c>
      <c r="C170" s="62">
        <v>54</v>
      </c>
      <c r="D170" s="63" t="s">
        <v>8</v>
      </c>
    </row>
    <row r="171" spans="1:9" x14ac:dyDescent="0.3">
      <c r="A171" s="61">
        <v>14060238</v>
      </c>
      <c r="B171" s="61" t="s">
        <v>0</v>
      </c>
      <c r="C171" s="62">
        <v>37</v>
      </c>
      <c r="D171" s="63" t="s">
        <v>49</v>
      </c>
      <c r="F171" s="43"/>
      <c r="G171" s="43"/>
      <c r="H171" s="43"/>
      <c r="I171" s="43"/>
    </row>
    <row r="172" spans="1:9" x14ac:dyDescent="0.3">
      <c r="A172" s="61">
        <v>14060243</v>
      </c>
      <c r="B172" s="61" t="s">
        <v>0</v>
      </c>
      <c r="C172" s="62">
        <v>40</v>
      </c>
      <c r="D172" s="63" t="s">
        <v>6</v>
      </c>
    </row>
    <row r="173" spans="1:9" x14ac:dyDescent="0.3">
      <c r="A173" s="61">
        <v>14060265</v>
      </c>
      <c r="B173" s="61" t="s">
        <v>0</v>
      </c>
      <c r="C173" s="62">
        <v>46</v>
      </c>
      <c r="D173" s="63" t="s">
        <v>46</v>
      </c>
    </row>
    <row r="174" spans="1:9" s="43" customFormat="1" x14ac:dyDescent="0.3">
      <c r="A174" s="61">
        <v>14060383</v>
      </c>
      <c r="B174" s="61" t="s">
        <v>0</v>
      </c>
      <c r="C174" s="62">
        <v>51</v>
      </c>
      <c r="D174" s="63" t="s">
        <v>6</v>
      </c>
      <c r="F174" s="21"/>
      <c r="G174" s="21"/>
      <c r="H174" s="21"/>
      <c r="I174" s="21"/>
    </row>
    <row r="175" spans="1:9" x14ac:dyDescent="0.3">
      <c r="A175" s="61">
        <v>14060422</v>
      </c>
      <c r="B175" s="61" t="s">
        <v>0</v>
      </c>
      <c r="C175" s="62">
        <v>49</v>
      </c>
      <c r="D175" s="63" t="s">
        <v>6</v>
      </c>
    </row>
    <row r="176" spans="1:9" x14ac:dyDescent="0.3">
      <c r="A176" s="61">
        <v>14060445</v>
      </c>
      <c r="B176" s="61" t="s">
        <v>0</v>
      </c>
      <c r="C176" s="62">
        <v>23</v>
      </c>
      <c r="D176" s="63" t="s">
        <v>9</v>
      </c>
      <c r="F176" s="43"/>
      <c r="G176" s="43"/>
      <c r="H176" s="43"/>
      <c r="I176" s="43"/>
    </row>
    <row r="177" spans="1:9" x14ac:dyDescent="0.3">
      <c r="A177" s="61">
        <v>14060490</v>
      </c>
      <c r="B177" s="61" t="s">
        <v>0</v>
      </c>
      <c r="C177" s="62">
        <v>59</v>
      </c>
      <c r="D177" s="63" t="s">
        <v>8</v>
      </c>
      <c r="F177" s="43"/>
      <c r="G177" s="43"/>
      <c r="H177" s="43"/>
      <c r="I177" s="43"/>
    </row>
    <row r="178" spans="1:9" ht="28.8" x14ac:dyDescent="0.3">
      <c r="A178" s="61">
        <v>14060520</v>
      </c>
      <c r="B178" s="61" t="s">
        <v>3</v>
      </c>
      <c r="C178" s="62">
        <v>50</v>
      </c>
      <c r="D178" s="63" t="s">
        <v>66</v>
      </c>
    </row>
    <row r="179" spans="1:9" s="43" customFormat="1" x14ac:dyDescent="0.3">
      <c r="A179" s="61">
        <v>14060555</v>
      </c>
      <c r="B179" s="61" t="s">
        <v>0</v>
      </c>
      <c r="C179" s="62">
        <v>30</v>
      </c>
      <c r="D179" s="63" t="s">
        <v>6</v>
      </c>
    </row>
    <row r="180" spans="1:9" s="43" customFormat="1" x14ac:dyDescent="0.3">
      <c r="A180" s="61">
        <v>14060556</v>
      </c>
      <c r="B180" s="61" t="s">
        <v>0</v>
      </c>
      <c r="C180" s="62">
        <v>42</v>
      </c>
      <c r="D180" s="63" t="s">
        <v>74</v>
      </c>
    </row>
    <row r="181" spans="1:9" s="43" customFormat="1" x14ac:dyDescent="0.3">
      <c r="A181" s="61">
        <v>14060568</v>
      </c>
      <c r="B181" s="61" t="s">
        <v>0</v>
      </c>
      <c r="C181" s="62">
        <v>34</v>
      </c>
      <c r="D181" s="63" t="s">
        <v>78</v>
      </c>
      <c r="F181" s="21"/>
      <c r="G181" s="21"/>
      <c r="H181" s="21"/>
      <c r="I181" s="21"/>
    </row>
    <row r="182" spans="1:9" s="43" customFormat="1" x14ac:dyDescent="0.3">
      <c r="A182" s="61">
        <v>14060569</v>
      </c>
      <c r="B182" s="61" t="s">
        <v>0</v>
      </c>
      <c r="C182" s="62">
        <v>38</v>
      </c>
      <c r="D182" s="63" t="s">
        <v>72</v>
      </c>
    </row>
    <row r="183" spans="1:9" x14ac:dyDescent="0.3">
      <c r="A183" s="61">
        <v>14060572</v>
      </c>
      <c r="B183" s="61" t="s">
        <v>0</v>
      </c>
      <c r="C183" s="62">
        <v>42</v>
      </c>
      <c r="D183" s="63" t="s">
        <v>49</v>
      </c>
      <c r="F183" s="43"/>
      <c r="G183" s="43"/>
      <c r="H183" s="43"/>
      <c r="I183" s="43"/>
    </row>
    <row r="184" spans="1:9" s="43" customFormat="1" x14ac:dyDescent="0.3">
      <c r="A184" s="61">
        <v>14060585</v>
      </c>
      <c r="B184" s="61" t="s">
        <v>0</v>
      </c>
      <c r="C184" s="62">
        <v>40</v>
      </c>
      <c r="D184" s="63" t="s">
        <v>79</v>
      </c>
      <c r="F184" s="21"/>
      <c r="G184" s="21"/>
      <c r="H184" s="21"/>
      <c r="I184" s="21"/>
    </row>
    <row r="185" spans="1:9" s="43" customFormat="1" x14ac:dyDescent="0.3">
      <c r="A185" s="61">
        <v>14060659</v>
      </c>
      <c r="B185" s="61" t="s">
        <v>0</v>
      </c>
      <c r="C185" s="62">
        <v>42</v>
      </c>
      <c r="D185" s="63" t="s">
        <v>75</v>
      </c>
      <c r="F185" s="21"/>
      <c r="G185" s="21"/>
      <c r="H185" s="21"/>
      <c r="I185" s="21"/>
    </row>
    <row r="186" spans="1:9" x14ac:dyDescent="0.3">
      <c r="A186" s="61">
        <v>14060665</v>
      </c>
      <c r="B186" s="61" t="s">
        <v>0</v>
      </c>
      <c r="C186" s="62">
        <v>61</v>
      </c>
      <c r="D186" s="63" t="s">
        <v>8</v>
      </c>
      <c r="F186" s="43"/>
      <c r="G186" s="43"/>
      <c r="H186" s="43"/>
      <c r="I186" s="43"/>
    </row>
    <row r="187" spans="1:9" x14ac:dyDescent="0.3">
      <c r="A187" s="61">
        <v>14060684</v>
      </c>
      <c r="B187" s="61" t="s">
        <v>0</v>
      </c>
      <c r="C187" s="62">
        <v>51</v>
      </c>
      <c r="D187" s="63" t="s">
        <v>6</v>
      </c>
      <c r="F187" s="43"/>
      <c r="G187" s="43"/>
      <c r="H187" s="43"/>
      <c r="I187" s="43"/>
    </row>
    <row r="188" spans="1:9" s="43" customFormat="1" x14ac:dyDescent="0.3">
      <c r="A188" s="61">
        <v>14060685</v>
      </c>
      <c r="B188" s="61" t="s">
        <v>3</v>
      </c>
      <c r="C188" s="62">
        <v>38</v>
      </c>
      <c r="D188" s="63" t="s">
        <v>80</v>
      </c>
      <c r="F188" s="21"/>
      <c r="G188" s="21"/>
      <c r="H188" s="21"/>
      <c r="I188" s="21"/>
    </row>
    <row r="189" spans="1:9" s="43" customFormat="1" x14ac:dyDescent="0.3">
      <c r="A189" s="61">
        <v>14060758</v>
      </c>
      <c r="B189" s="61" t="s">
        <v>0</v>
      </c>
      <c r="C189" s="62">
        <v>59</v>
      </c>
      <c r="D189" s="63" t="s">
        <v>72</v>
      </c>
    </row>
    <row r="190" spans="1:9" s="43" customFormat="1" x14ac:dyDescent="0.3">
      <c r="A190" s="61">
        <v>14060785</v>
      </c>
      <c r="B190" s="61" t="s">
        <v>0</v>
      </c>
      <c r="C190" s="62">
        <v>41</v>
      </c>
      <c r="D190" s="63" t="s">
        <v>74</v>
      </c>
      <c r="F190" s="21"/>
      <c r="G190" s="21"/>
      <c r="H190" s="21"/>
      <c r="I190" s="21"/>
    </row>
    <row r="191" spans="1:9" x14ac:dyDescent="0.3">
      <c r="A191" s="61">
        <v>14060948</v>
      </c>
      <c r="B191" s="61" t="s">
        <v>0</v>
      </c>
      <c r="C191" s="62">
        <v>72</v>
      </c>
      <c r="D191" s="63" t="s">
        <v>67</v>
      </c>
    </row>
    <row r="192" spans="1:9" x14ac:dyDescent="0.3">
      <c r="A192" s="61">
        <v>14060990</v>
      </c>
      <c r="B192" s="61" t="s">
        <v>0</v>
      </c>
      <c r="C192" s="62">
        <v>62</v>
      </c>
      <c r="D192" s="63" t="s">
        <v>68</v>
      </c>
      <c r="F192" s="43"/>
      <c r="G192" s="43"/>
      <c r="H192" s="43"/>
      <c r="I192" s="43"/>
    </row>
    <row r="193" spans="1:9" s="43" customFormat="1" x14ac:dyDescent="0.3">
      <c r="A193" s="61">
        <v>14061056</v>
      </c>
      <c r="B193" s="61" t="s">
        <v>0</v>
      </c>
      <c r="C193" s="62">
        <v>60</v>
      </c>
      <c r="D193" s="63" t="s">
        <v>70</v>
      </c>
    </row>
    <row r="194" spans="1:9" s="43" customFormat="1" x14ac:dyDescent="0.3">
      <c r="A194" s="61">
        <v>14061257</v>
      </c>
      <c r="B194" s="61" t="s">
        <v>2</v>
      </c>
      <c r="C194" s="62"/>
      <c r="D194" s="63" t="s">
        <v>2</v>
      </c>
      <c r="F194" s="21"/>
      <c r="G194" s="21"/>
      <c r="H194" s="21"/>
      <c r="I194" s="21"/>
    </row>
    <row r="195" spans="1:9" s="43" customFormat="1" x14ac:dyDescent="0.3">
      <c r="A195" s="61">
        <v>14061675</v>
      </c>
      <c r="B195" s="61" t="s">
        <v>0</v>
      </c>
      <c r="C195" s="62">
        <v>41</v>
      </c>
      <c r="D195" s="63" t="s">
        <v>76</v>
      </c>
    </row>
    <row r="196" spans="1:9" s="43" customFormat="1" x14ac:dyDescent="0.3">
      <c r="A196" s="61">
        <v>14061846</v>
      </c>
      <c r="B196" s="61" t="s">
        <v>0</v>
      </c>
      <c r="C196" s="62">
        <v>52</v>
      </c>
      <c r="D196" s="63" t="s">
        <v>70</v>
      </c>
    </row>
    <row r="197" spans="1:9" x14ac:dyDescent="0.3">
      <c r="A197" s="61">
        <v>14061860</v>
      </c>
      <c r="B197" s="61" t="s">
        <v>0</v>
      </c>
      <c r="C197" s="62">
        <v>67</v>
      </c>
      <c r="D197" s="63" t="s">
        <v>69</v>
      </c>
    </row>
    <row r="198" spans="1:9" x14ac:dyDescent="0.3">
      <c r="A198" s="61">
        <v>14061868</v>
      </c>
      <c r="B198" s="61" t="s">
        <v>0</v>
      </c>
      <c r="C198" s="62">
        <v>61</v>
      </c>
      <c r="D198" s="63" t="s">
        <v>23</v>
      </c>
    </row>
    <row r="199" spans="1:9" ht="28.8" x14ac:dyDescent="0.3">
      <c r="A199" s="61">
        <v>14061872</v>
      </c>
      <c r="B199" s="61" t="s">
        <v>0</v>
      </c>
      <c r="C199" s="62">
        <v>83</v>
      </c>
      <c r="D199" s="63" t="s">
        <v>35</v>
      </c>
    </row>
    <row r="200" spans="1:9" x14ac:dyDescent="0.3">
      <c r="A200" s="61">
        <v>14061876</v>
      </c>
      <c r="B200" s="61" t="s">
        <v>0</v>
      </c>
      <c r="C200" s="62">
        <v>35</v>
      </c>
      <c r="D200" s="63" t="s">
        <v>9</v>
      </c>
    </row>
    <row r="201" spans="1:9" x14ac:dyDescent="0.3">
      <c r="A201" s="61">
        <v>14061881</v>
      </c>
      <c r="B201" s="61" t="s">
        <v>0</v>
      </c>
      <c r="C201" s="62">
        <v>30</v>
      </c>
      <c r="D201" s="63" t="s">
        <v>29</v>
      </c>
    </row>
    <row r="202" spans="1:9" x14ac:dyDescent="0.3">
      <c r="A202" s="61">
        <v>14061897</v>
      </c>
      <c r="B202" s="61" t="s">
        <v>0</v>
      </c>
      <c r="C202" s="62">
        <v>56</v>
      </c>
      <c r="D202" s="63" t="s">
        <v>8</v>
      </c>
    </row>
    <row r="203" spans="1:9" x14ac:dyDescent="0.3">
      <c r="A203" s="61">
        <v>14061921</v>
      </c>
      <c r="B203" s="61" t="s">
        <v>0</v>
      </c>
      <c r="C203" s="62">
        <v>47</v>
      </c>
      <c r="D203" s="63" t="s">
        <v>50</v>
      </c>
    </row>
  </sheetData>
  <sortState ref="A2:N201">
    <sortCondition ref="A2:A201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workbookViewId="0">
      <selection sqref="A1:XFD1048576"/>
    </sheetView>
  </sheetViews>
  <sheetFormatPr baseColWidth="10" defaultColWidth="8.88671875" defaultRowHeight="14.4" x14ac:dyDescent="0.3"/>
  <cols>
    <col min="1" max="1" width="11.109375" style="13" customWidth="1"/>
    <col min="2" max="9" width="11.6640625" style="13" customWidth="1"/>
    <col min="10" max="16384" width="8.88671875" style="13"/>
  </cols>
  <sheetData>
    <row r="1" spans="1:9" s="12" customFormat="1" x14ac:dyDescent="0.3">
      <c r="A1" s="12" t="s">
        <v>286</v>
      </c>
    </row>
    <row r="2" spans="1:9" s="12" customFormat="1" x14ac:dyDescent="0.3"/>
    <row r="3" spans="1:9" s="12" customFormat="1" x14ac:dyDescent="0.3">
      <c r="A3" s="12" t="s">
        <v>107</v>
      </c>
      <c r="B3" s="12" t="s">
        <v>219</v>
      </c>
      <c r="C3" s="12">
        <v>40830041</v>
      </c>
      <c r="E3" s="12" t="s">
        <v>108</v>
      </c>
      <c r="F3" s="12" t="s">
        <v>219</v>
      </c>
      <c r="G3" s="12">
        <v>40830040</v>
      </c>
    </row>
    <row r="4" spans="1:9" s="12" customFormat="1" x14ac:dyDescent="0.3">
      <c r="B4" s="12" t="s">
        <v>221</v>
      </c>
      <c r="C4" s="27">
        <v>41811</v>
      </c>
      <c r="F4" s="12" t="s">
        <v>221</v>
      </c>
      <c r="G4" s="27">
        <v>41811</v>
      </c>
    </row>
    <row r="5" spans="1:9" s="12" customFormat="1" x14ac:dyDescent="0.3">
      <c r="B5" s="12" t="s">
        <v>222</v>
      </c>
      <c r="C5" s="12" t="s">
        <v>245</v>
      </c>
      <c r="F5" s="12" t="s">
        <v>222</v>
      </c>
      <c r="G5" s="12" t="s">
        <v>246</v>
      </c>
    </row>
    <row r="6" spans="1:9" s="12" customFormat="1" x14ac:dyDescent="0.3">
      <c r="B6" s="12" t="s">
        <v>224</v>
      </c>
      <c r="C6" s="12" t="s">
        <v>247</v>
      </c>
      <c r="F6" s="12" t="s">
        <v>224</v>
      </c>
      <c r="G6" s="12" t="s">
        <v>248</v>
      </c>
    </row>
    <row r="7" spans="1:9" x14ac:dyDescent="0.3">
      <c r="A7" s="37" t="s">
        <v>108</v>
      </c>
    </row>
    <row r="8" spans="1:9" x14ac:dyDescent="0.3">
      <c r="B8" s="66" t="s">
        <v>103</v>
      </c>
      <c r="C8" s="66"/>
      <c r="D8" s="66" t="s">
        <v>104</v>
      </c>
      <c r="E8" s="66"/>
      <c r="F8" s="66" t="s">
        <v>105</v>
      </c>
      <c r="G8" s="66"/>
      <c r="H8" s="66" t="s">
        <v>106</v>
      </c>
      <c r="I8" s="66"/>
    </row>
    <row r="9" spans="1:9" x14ac:dyDescent="0.3">
      <c r="A9" s="14" t="s">
        <v>86</v>
      </c>
      <c r="B9" s="14" t="s">
        <v>249</v>
      </c>
      <c r="C9" s="14" t="s">
        <v>250</v>
      </c>
      <c r="D9" s="14" t="s">
        <v>249</v>
      </c>
      <c r="E9" s="14" t="s">
        <v>250</v>
      </c>
      <c r="F9" s="14" t="s">
        <v>249</v>
      </c>
      <c r="G9" s="14" t="s">
        <v>250</v>
      </c>
      <c r="H9" s="14" t="s">
        <v>249</v>
      </c>
      <c r="I9" s="14" t="s">
        <v>250</v>
      </c>
    </row>
    <row r="10" spans="1:9" x14ac:dyDescent="0.3">
      <c r="A10" s="28">
        <v>41751</v>
      </c>
      <c r="B10" s="13">
        <v>110</v>
      </c>
      <c r="C10" s="13">
        <v>11.47</v>
      </c>
      <c r="F10" s="13">
        <v>118</v>
      </c>
      <c r="G10" s="13">
        <v>12.12</v>
      </c>
      <c r="H10" s="13">
        <v>120</v>
      </c>
      <c r="I10" s="13">
        <v>12.37</v>
      </c>
    </row>
    <row r="11" spans="1:9" x14ac:dyDescent="0.3">
      <c r="A11" s="28">
        <v>41752</v>
      </c>
      <c r="B11" s="13">
        <v>118</v>
      </c>
      <c r="C11" s="13">
        <v>11.82</v>
      </c>
      <c r="F11" s="13">
        <v>111</v>
      </c>
      <c r="G11" s="13">
        <v>11.17</v>
      </c>
      <c r="H11" s="13">
        <v>109</v>
      </c>
      <c r="I11" s="13">
        <v>11.09</v>
      </c>
    </row>
    <row r="12" spans="1:9" x14ac:dyDescent="0.3">
      <c r="A12" s="28">
        <v>41753</v>
      </c>
      <c r="B12" s="13">
        <v>127</v>
      </c>
      <c r="C12" s="13">
        <v>12.2</v>
      </c>
      <c r="F12" s="13">
        <v>124</v>
      </c>
      <c r="G12" s="13">
        <v>12.16</v>
      </c>
      <c r="H12" s="13">
        <v>122</v>
      </c>
      <c r="I12" s="13">
        <v>11.91</v>
      </c>
    </row>
    <row r="13" spans="1:9" x14ac:dyDescent="0.3">
      <c r="A13" s="28">
        <v>41754</v>
      </c>
      <c r="F13" s="13">
        <v>127</v>
      </c>
      <c r="G13" s="13">
        <v>12.89</v>
      </c>
    </row>
    <row r="14" spans="1:9" x14ac:dyDescent="0.3">
      <c r="A14" s="28">
        <v>41758</v>
      </c>
      <c r="H14" s="13">
        <v>138</v>
      </c>
      <c r="I14" s="13">
        <v>14.08</v>
      </c>
    </row>
    <row r="15" spans="1:9" x14ac:dyDescent="0.3">
      <c r="A15" s="28">
        <v>41759</v>
      </c>
      <c r="B15" s="13">
        <v>134</v>
      </c>
      <c r="C15" s="13">
        <v>13.56</v>
      </c>
      <c r="F15" s="13">
        <v>133</v>
      </c>
      <c r="G15" s="13">
        <v>13.6</v>
      </c>
      <c r="H15" s="13">
        <v>132</v>
      </c>
      <c r="I15" s="13">
        <v>13.57</v>
      </c>
    </row>
    <row r="16" spans="1:9" x14ac:dyDescent="0.3">
      <c r="A16" s="28">
        <v>41761</v>
      </c>
      <c r="F16" s="13">
        <v>133</v>
      </c>
      <c r="G16" s="13">
        <v>13.32</v>
      </c>
      <c r="H16" s="13">
        <v>139</v>
      </c>
      <c r="I16" s="13">
        <v>14.18</v>
      </c>
    </row>
    <row r="17" spans="1:9" x14ac:dyDescent="0.3">
      <c r="A17" s="28">
        <v>41764</v>
      </c>
      <c r="B17" s="13">
        <v>121</v>
      </c>
      <c r="C17" s="13">
        <v>12.26</v>
      </c>
      <c r="F17" s="13">
        <v>119</v>
      </c>
      <c r="G17" s="13">
        <v>12.27</v>
      </c>
      <c r="H17" s="13">
        <v>119</v>
      </c>
      <c r="I17" s="13">
        <v>12.13</v>
      </c>
    </row>
    <row r="18" spans="1:9" x14ac:dyDescent="0.3">
      <c r="A18" s="28">
        <v>41765</v>
      </c>
      <c r="B18" s="13">
        <v>134</v>
      </c>
      <c r="C18" s="13">
        <v>13.22</v>
      </c>
      <c r="F18" s="13">
        <v>133</v>
      </c>
      <c r="G18" s="13">
        <v>12.86</v>
      </c>
      <c r="H18" s="13">
        <v>132</v>
      </c>
      <c r="I18" s="13">
        <v>12.91</v>
      </c>
    </row>
    <row r="19" spans="1:9" x14ac:dyDescent="0.3">
      <c r="A19" s="28">
        <v>41766</v>
      </c>
      <c r="B19" s="13">
        <v>136</v>
      </c>
      <c r="C19" s="13">
        <v>13.26</v>
      </c>
      <c r="F19" s="13">
        <v>137</v>
      </c>
      <c r="G19" s="13">
        <v>13.66</v>
      </c>
      <c r="H19" s="13">
        <v>137</v>
      </c>
      <c r="I19" s="13">
        <v>13.43</v>
      </c>
    </row>
    <row r="20" spans="1:9" x14ac:dyDescent="0.3">
      <c r="A20" s="28">
        <v>41767</v>
      </c>
      <c r="B20" s="13">
        <v>127</v>
      </c>
      <c r="C20" s="13">
        <v>12.68</v>
      </c>
      <c r="F20" s="13">
        <v>129</v>
      </c>
      <c r="G20" s="13">
        <v>12.61</v>
      </c>
      <c r="H20" s="13">
        <v>128</v>
      </c>
      <c r="I20" s="13">
        <v>12.75</v>
      </c>
    </row>
    <row r="21" spans="1:9" x14ac:dyDescent="0.3">
      <c r="A21" s="28">
        <v>41768</v>
      </c>
      <c r="B21" s="13">
        <v>128</v>
      </c>
      <c r="C21" s="13">
        <v>12.88</v>
      </c>
      <c r="F21" s="13">
        <v>133</v>
      </c>
      <c r="G21" s="13">
        <v>13.01</v>
      </c>
      <c r="H21" s="13">
        <v>129</v>
      </c>
      <c r="I21" s="13">
        <v>13.04</v>
      </c>
    </row>
    <row r="22" spans="1:9" x14ac:dyDescent="0.3">
      <c r="A22" s="28">
        <v>41771</v>
      </c>
      <c r="F22" s="13">
        <v>119</v>
      </c>
      <c r="G22" s="13">
        <v>12.44</v>
      </c>
      <c r="H22" s="13">
        <v>122</v>
      </c>
      <c r="I22" s="13">
        <v>13.01</v>
      </c>
    </row>
    <row r="23" spans="1:9" x14ac:dyDescent="0.3">
      <c r="A23" s="28">
        <v>41772</v>
      </c>
      <c r="B23" s="13">
        <v>155</v>
      </c>
      <c r="C23" s="13">
        <v>14.34</v>
      </c>
      <c r="F23" s="13">
        <v>155</v>
      </c>
      <c r="G23" s="13">
        <v>14.48</v>
      </c>
      <c r="H23" s="13">
        <v>154</v>
      </c>
      <c r="I23" s="13">
        <v>14.34</v>
      </c>
    </row>
    <row r="24" spans="1:9" x14ac:dyDescent="0.3">
      <c r="A24" s="28">
        <v>41773</v>
      </c>
      <c r="B24" s="13">
        <v>110</v>
      </c>
      <c r="C24" s="13">
        <v>11.13</v>
      </c>
      <c r="F24" s="13">
        <v>111</v>
      </c>
      <c r="G24" s="13">
        <v>11.15</v>
      </c>
      <c r="H24" s="13">
        <v>108</v>
      </c>
      <c r="I24" s="13">
        <v>10.88</v>
      </c>
    </row>
    <row r="25" spans="1:9" x14ac:dyDescent="0.3">
      <c r="A25" s="28">
        <v>41774</v>
      </c>
      <c r="B25" s="13">
        <v>130</v>
      </c>
      <c r="C25" s="13">
        <v>12.81</v>
      </c>
      <c r="H25" s="13">
        <v>131</v>
      </c>
      <c r="I25" s="13">
        <v>12.94</v>
      </c>
    </row>
    <row r="26" spans="1:9" x14ac:dyDescent="0.3">
      <c r="A26" s="28">
        <v>41775</v>
      </c>
      <c r="B26" s="13">
        <v>128</v>
      </c>
      <c r="C26" s="13">
        <v>12.3</v>
      </c>
      <c r="F26" s="13">
        <v>129</v>
      </c>
      <c r="G26" s="13">
        <v>12.58</v>
      </c>
      <c r="H26" s="13">
        <v>124</v>
      </c>
      <c r="I26" s="13">
        <v>12.27</v>
      </c>
    </row>
    <row r="27" spans="1:9" x14ac:dyDescent="0.3">
      <c r="A27" s="28">
        <v>41778</v>
      </c>
      <c r="B27" s="13">
        <v>124</v>
      </c>
      <c r="C27" s="13">
        <v>12.35</v>
      </c>
      <c r="H27" s="13">
        <v>121</v>
      </c>
      <c r="I27" s="13">
        <v>12.29</v>
      </c>
    </row>
    <row r="28" spans="1:9" x14ac:dyDescent="0.3">
      <c r="A28" s="28">
        <v>41779</v>
      </c>
      <c r="B28" s="13">
        <v>118</v>
      </c>
      <c r="C28" s="13">
        <v>12.34</v>
      </c>
      <c r="F28" s="13">
        <v>114</v>
      </c>
      <c r="G28" s="13">
        <v>11.99</v>
      </c>
      <c r="H28" s="13">
        <v>116</v>
      </c>
      <c r="I28" s="13">
        <v>12.37</v>
      </c>
    </row>
    <row r="29" spans="1:9" x14ac:dyDescent="0.3">
      <c r="A29" s="28">
        <v>41780</v>
      </c>
      <c r="B29" s="13">
        <v>126</v>
      </c>
      <c r="C29" s="13">
        <v>12.89</v>
      </c>
      <c r="D29" s="13">
        <v>124</v>
      </c>
      <c r="E29" s="13">
        <v>13.09</v>
      </c>
      <c r="F29" s="13">
        <v>127</v>
      </c>
      <c r="G29" s="13">
        <v>12.6</v>
      </c>
      <c r="H29" s="13">
        <v>126</v>
      </c>
      <c r="I29" s="13">
        <v>12.7</v>
      </c>
    </row>
    <row r="30" spans="1:9" x14ac:dyDescent="0.3">
      <c r="A30" s="28">
        <v>41781</v>
      </c>
      <c r="B30" s="13">
        <v>114</v>
      </c>
      <c r="C30" s="13">
        <v>11.71</v>
      </c>
      <c r="D30" s="13">
        <v>115</v>
      </c>
      <c r="E30" s="13">
        <v>11.8</v>
      </c>
      <c r="H30" s="13">
        <v>114</v>
      </c>
      <c r="I30" s="13">
        <v>12.01</v>
      </c>
    </row>
    <row r="31" spans="1:9" x14ac:dyDescent="0.3">
      <c r="A31" s="28">
        <v>41782</v>
      </c>
      <c r="B31" s="13">
        <v>135</v>
      </c>
      <c r="C31" s="13">
        <v>13.42</v>
      </c>
      <c r="D31" s="13">
        <v>132</v>
      </c>
      <c r="E31" s="13">
        <v>13.01</v>
      </c>
      <c r="H31" s="13">
        <v>132</v>
      </c>
      <c r="I31" s="13">
        <v>13.12</v>
      </c>
    </row>
    <row r="32" spans="1:9" x14ac:dyDescent="0.3">
      <c r="A32" s="28">
        <v>41785</v>
      </c>
      <c r="B32" s="13">
        <v>127</v>
      </c>
      <c r="C32" s="13">
        <v>12.24</v>
      </c>
      <c r="D32" s="13">
        <v>127</v>
      </c>
      <c r="E32" s="13">
        <v>12.19</v>
      </c>
    </row>
    <row r="33" spans="1:9" x14ac:dyDescent="0.3">
      <c r="A33" s="28">
        <v>41786</v>
      </c>
      <c r="B33" s="13">
        <v>148</v>
      </c>
      <c r="C33" s="13">
        <v>14.14</v>
      </c>
      <c r="D33" s="13">
        <v>143</v>
      </c>
      <c r="E33" s="13">
        <v>13.67</v>
      </c>
    </row>
    <row r="34" spans="1:9" x14ac:dyDescent="0.3">
      <c r="A34" s="28">
        <v>41787</v>
      </c>
      <c r="B34" s="13">
        <v>129</v>
      </c>
      <c r="C34" s="13">
        <v>12.85</v>
      </c>
      <c r="D34" s="13">
        <v>127</v>
      </c>
      <c r="E34" s="13">
        <v>12.58</v>
      </c>
      <c r="F34" s="13">
        <v>124</v>
      </c>
      <c r="G34" s="13">
        <v>12.44</v>
      </c>
      <c r="H34" s="13">
        <v>129</v>
      </c>
      <c r="I34" s="13">
        <v>12.9</v>
      </c>
    </row>
    <row r="35" spans="1:9" x14ac:dyDescent="0.3">
      <c r="A35" s="28">
        <v>41789</v>
      </c>
      <c r="B35" s="13">
        <v>127</v>
      </c>
      <c r="C35" s="13">
        <v>12.59</v>
      </c>
      <c r="D35" s="13">
        <v>128</v>
      </c>
      <c r="E35" s="13">
        <v>12.8</v>
      </c>
      <c r="H35" s="13">
        <v>126</v>
      </c>
      <c r="I35" s="13">
        <v>12.61</v>
      </c>
    </row>
    <row r="36" spans="1:9" x14ac:dyDescent="0.3">
      <c r="A36" s="28">
        <v>41792</v>
      </c>
      <c r="B36" s="13">
        <v>129</v>
      </c>
      <c r="C36" s="13">
        <v>13.15</v>
      </c>
      <c r="D36" s="13">
        <v>127</v>
      </c>
      <c r="E36" s="13">
        <v>13.1</v>
      </c>
      <c r="H36" s="13">
        <v>128</v>
      </c>
      <c r="I36" s="13">
        <v>13.18</v>
      </c>
    </row>
    <row r="37" spans="1:9" x14ac:dyDescent="0.3">
      <c r="A37" s="28">
        <v>41793</v>
      </c>
      <c r="B37" s="13">
        <v>110</v>
      </c>
      <c r="C37" s="13">
        <v>11.38</v>
      </c>
      <c r="D37" s="13">
        <v>109</v>
      </c>
      <c r="E37" s="13">
        <v>11.36</v>
      </c>
      <c r="H37" s="13">
        <v>110</v>
      </c>
      <c r="I37" s="13">
        <v>11.56</v>
      </c>
    </row>
    <row r="38" spans="1:9" x14ac:dyDescent="0.3">
      <c r="A38" s="28">
        <v>41794</v>
      </c>
      <c r="B38" s="13">
        <v>122</v>
      </c>
      <c r="C38" s="13">
        <v>12.22</v>
      </c>
      <c r="D38" s="13">
        <v>121</v>
      </c>
      <c r="E38" s="13">
        <v>12.06</v>
      </c>
      <c r="H38" s="13">
        <v>123</v>
      </c>
      <c r="I38" s="13">
        <v>12.25</v>
      </c>
    </row>
    <row r="39" spans="1:9" x14ac:dyDescent="0.3">
      <c r="A39" s="28">
        <v>41795</v>
      </c>
      <c r="B39" s="13">
        <v>141</v>
      </c>
      <c r="C39" s="13">
        <v>14.13</v>
      </c>
      <c r="D39" s="13">
        <v>140</v>
      </c>
      <c r="E39" s="13">
        <v>13.87</v>
      </c>
      <c r="H39" s="13">
        <v>139</v>
      </c>
      <c r="I39" s="13">
        <v>13.86</v>
      </c>
    </row>
    <row r="40" spans="1:9" x14ac:dyDescent="0.3">
      <c r="A40" s="28">
        <v>41796</v>
      </c>
      <c r="B40" s="13">
        <v>124</v>
      </c>
      <c r="C40" s="13">
        <v>12.17</v>
      </c>
      <c r="D40" s="13">
        <v>123</v>
      </c>
      <c r="E40" s="13">
        <v>12.19</v>
      </c>
      <c r="H40" s="13">
        <v>119</v>
      </c>
      <c r="I40" s="13">
        <v>11.99</v>
      </c>
    </row>
    <row r="41" spans="1:9" x14ac:dyDescent="0.3">
      <c r="A41" s="28">
        <v>41800</v>
      </c>
      <c r="B41" s="13">
        <v>129</v>
      </c>
      <c r="C41" s="13">
        <v>12.92</v>
      </c>
      <c r="D41" s="13">
        <v>133</v>
      </c>
      <c r="E41" s="13">
        <v>13.23</v>
      </c>
      <c r="H41" s="13">
        <v>126</v>
      </c>
      <c r="I41" s="13">
        <v>12.61</v>
      </c>
    </row>
    <row r="42" spans="1:9" x14ac:dyDescent="0.3">
      <c r="A42" s="28">
        <v>41801</v>
      </c>
      <c r="B42" s="13">
        <v>120</v>
      </c>
      <c r="C42" s="13">
        <v>11.86</v>
      </c>
      <c r="D42" s="13">
        <v>117</v>
      </c>
      <c r="E42" s="13">
        <v>11.64</v>
      </c>
      <c r="H42" s="13">
        <v>124</v>
      </c>
      <c r="I42" s="13">
        <v>12.49</v>
      </c>
    </row>
    <row r="43" spans="1:9" x14ac:dyDescent="0.3">
      <c r="A43" s="28">
        <v>41802</v>
      </c>
      <c r="B43" s="13">
        <v>119</v>
      </c>
      <c r="C43" s="13">
        <v>12.48</v>
      </c>
      <c r="D43" s="13">
        <v>116</v>
      </c>
      <c r="E43" s="13">
        <v>12.18</v>
      </c>
      <c r="H43" s="13">
        <v>118</v>
      </c>
      <c r="I43" s="13">
        <v>12.45</v>
      </c>
    </row>
    <row r="44" spans="1:9" x14ac:dyDescent="0.3">
      <c r="A44" s="28">
        <v>41806</v>
      </c>
      <c r="B44" s="13">
        <v>134</v>
      </c>
      <c r="C44" s="13">
        <v>13.32</v>
      </c>
      <c r="D44" s="13">
        <v>135</v>
      </c>
      <c r="E44" s="13">
        <v>13.29</v>
      </c>
      <c r="H44" s="13">
        <v>133</v>
      </c>
      <c r="I44" s="13">
        <v>13.14</v>
      </c>
    </row>
    <row r="45" spans="1:9" x14ac:dyDescent="0.3">
      <c r="A45" s="28">
        <v>41808</v>
      </c>
      <c r="B45" s="13">
        <v>117</v>
      </c>
      <c r="C45" s="13">
        <v>11.89</v>
      </c>
      <c r="D45" s="13">
        <v>119</v>
      </c>
      <c r="E45" s="13">
        <v>12</v>
      </c>
      <c r="H45" s="13">
        <v>116</v>
      </c>
      <c r="I45" s="13">
        <v>11.67</v>
      </c>
    </row>
    <row r="46" spans="1:9" x14ac:dyDescent="0.3">
      <c r="A46" s="28">
        <v>41809</v>
      </c>
      <c r="B46" s="13">
        <v>120</v>
      </c>
      <c r="C46" s="13">
        <v>12.2</v>
      </c>
      <c r="D46" s="13">
        <v>117</v>
      </c>
      <c r="E46" s="13">
        <v>11.95</v>
      </c>
      <c r="H46" s="13">
        <v>119</v>
      </c>
      <c r="I46" s="13">
        <v>12.05</v>
      </c>
    </row>
    <row r="47" spans="1:9" s="19" customFormat="1" x14ac:dyDescent="0.3">
      <c r="A47" s="23">
        <v>41810</v>
      </c>
      <c r="B47" s="19">
        <v>116</v>
      </c>
      <c r="C47" s="19">
        <v>12.06</v>
      </c>
      <c r="D47" s="19">
        <v>114</v>
      </c>
      <c r="E47" s="19">
        <v>12.01</v>
      </c>
    </row>
    <row r="48" spans="1:9" x14ac:dyDescent="0.3">
      <c r="A48" s="28"/>
    </row>
    <row r="49" spans="1:9" x14ac:dyDescent="0.3">
      <c r="A49" s="28"/>
    </row>
    <row r="50" spans="1:9" x14ac:dyDescent="0.3">
      <c r="A50" s="37" t="s">
        <v>107</v>
      </c>
      <c r="B50" s="66" t="s">
        <v>103</v>
      </c>
      <c r="C50" s="66"/>
      <c r="D50" s="66" t="s">
        <v>104</v>
      </c>
      <c r="E50" s="66"/>
      <c r="F50" s="66" t="s">
        <v>105</v>
      </c>
      <c r="G50" s="66"/>
      <c r="H50" s="66" t="s">
        <v>106</v>
      </c>
      <c r="I50" s="66"/>
    </row>
    <row r="51" spans="1:9" x14ac:dyDescent="0.3">
      <c r="A51" s="14" t="s">
        <v>86</v>
      </c>
      <c r="B51" s="14" t="s">
        <v>249</v>
      </c>
      <c r="C51" s="14" t="s">
        <v>250</v>
      </c>
      <c r="D51" s="14" t="s">
        <v>249</v>
      </c>
      <c r="E51" s="14" t="s">
        <v>250</v>
      </c>
      <c r="F51" s="14" t="s">
        <v>249</v>
      </c>
      <c r="G51" s="14" t="s">
        <v>250</v>
      </c>
      <c r="H51" s="14" t="s">
        <v>249</v>
      </c>
      <c r="I51" s="14" t="s">
        <v>250</v>
      </c>
    </row>
    <row r="52" spans="1:9" x14ac:dyDescent="0.3">
      <c r="A52" s="28">
        <v>41751</v>
      </c>
      <c r="B52" s="13">
        <v>731</v>
      </c>
      <c r="C52" s="13">
        <v>41.02</v>
      </c>
      <c r="F52" s="13">
        <v>734</v>
      </c>
      <c r="G52" s="13">
        <v>41.08</v>
      </c>
      <c r="H52" s="13">
        <v>743</v>
      </c>
      <c r="I52" s="13">
        <v>41.47</v>
      </c>
    </row>
    <row r="53" spans="1:9" x14ac:dyDescent="0.3">
      <c r="A53" s="28">
        <v>41752</v>
      </c>
      <c r="B53" s="13">
        <v>777</v>
      </c>
      <c r="C53" s="13">
        <v>42.13</v>
      </c>
      <c r="F53" s="13">
        <v>779</v>
      </c>
      <c r="G53" s="13">
        <v>43.51</v>
      </c>
      <c r="H53" s="13">
        <v>781</v>
      </c>
      <c r="I53" s="13">
        <v>43.24</v>
      </c>
    </row>
    <row r="54" spans="1:9" x14ac:dyDescent="0.3">
      <c r="A54" s="28">
        <v>41753</v>
      </c>
      <c r="B54" s="13">
        <v>777</v>
      </c>
      <c r="C54" s="13">
        <v>41.81</v>
      </c>
      <c r="F54" s="13">
        <v>776</v>
      </c>
      <c r="G54" s="13">
        <v>42.55</v>
      </c>
      <c r="H54" s="13">
        <v>773</v>
      </c>
      <c r="I54" s="13">
        <v>42.9</v>
      </c>
    </row>
    <row r="55" spans="1:9" x14ac:dyDescent="0.3">
      <c r="A55" s="28">
        <v>41754</v>
      </c>
      <c r="F55" s="13">
        <v>754</v>
      </c>
      <c r="G55" s="13">
        <v>42.55</v>
      </c>
    </row>
    <row r="56" spans="1:9" x14ac:dyDescent="0.3">
      <c r="A56" s="28">
        <v>41758</v>
      </c>
      <c r="H56" s="13">
        <v>764</v>
      </c>
      <c r="I56" s="13">
        <v>42.51</v>
      </c>
    </row>
    <row r="57" spans="1:9" x14ac:dyDescent="0.3">
      <c r="A57" s="28">
        <v>41759</v>
      </c>
      <c r="B57" s="13">
        <v>736</v>
      </c>
      <c r="C57" s="13">
        <v>42.86</v>
      </c>
      <c r="F57" s="13">
        <v>743</v>
      </c>
      <c r="G57" s="13">
        <v>42.97</v>
      </c>
      <c r="H57" s="13">
        <v>752</v>
      </c>
      <c r="I57" s="13">
        <v>43.62</v>
      </c>
    </row>
    <row r="58" spans="1:9" x14ac:dyDescent="0.3">
      <c r="A58" s="28">
        <v>41761</v>
      </c>
      <c r="F58" s="13">
        <v>741</v>
      </c>
      <c r="G58" s="13">
        <v>42.65</v>
      </c>
      <c r="H58" s="13">
        <v>754</v>
      </c>
      <c r="I58" s="13">
        <v>42.95</v>
      </c>
    </row>
    <row r="59" spans="1:9" x14ac:dyDescent="0.3">
      <c r="A59" s="28">
        <v>41764</v>
      </c>
      <c r="B59" s="13">
        <v>727</v>
      </c>
      <c r="C59" s="13">
        <v>41.58</v>
      </c>
      <c r="F59" s="13">
        <v>729</v>
      </c>
      <c r="G59" s="13">
        <v>41.36</v>
      </c>
      <c r="H59" s="13">
        <v>734</v>
      </c>
      <c r="I59" s="13">
        <v>41.94</v>
      </c>
    </row>
    <row r="60" spans="1:9" x14ac:dyDescent="0.3">
      <c r="A60" s="28">
        <v>41765</v>
      </c>
      <c r="B60" s="13">
        <v>743</v>
      </c>
      <c r="C60" s="13">
        <v>42.89</v>
      </c>
      <c r="F60" s="13">
        <v>742</v>
      </c>
      <c r="G60" s="13">
        <v>42.77</v>
      </c>
      <c r="H60" s="13">
        <v>746</v>
      </c>
      <c r="I60" s="13">
        <v>43</v>
      </c>
    </row>
    <row r="61" spans="1:9" x14ac:dyDescent="0.3">
      <c r="A61" s="28">
        <v>41766</v>
      </c>
      <c r="B61" s="13">
        <v>767</v>
      </c>
      <c r="C61" s="13">
        <v>42.82</v>
      </c>
      <c r="F61" s="13">
        <v>767</v>
      </c>
      <c r="G61" s="13">
        <v>43.28</v>
      </c>
      <c r="H61" s="13">
        <v>747</v>
      </c>
      <c r="I61" s="13">
        <v>42.44</v>
      </c>
    </row>
    <row r="62" spans="1:9" x14ac:dyDescent="0.3">
      <c r="A62" s="28">
        <v>41767</v>
      </c>
      <c r="B62" s="13">
        <v>755</v>
      </c>
      <c r="C62" s="13">
        <v>42.87</v>
      </c>
      <c r="F62" s="13">
        <v>761</v>
      </c>
      <c r="G62" s="13">
        <v>43.19</v>
      </c>
      <c r="H62" s="13">
        <v>751</v>
      </c>
      <c r="I62" s="13">
        <v>43.19</v>
      </c>
    </row>
    <row r="63" spans="1:9" x14ac:dyDescent="0.3">
      <c r="A63" s="28">
        <v>41768</v>
      </c>
      <c r="B63" s="13">
        <v>764</v>
      </c>
      <c r="C63" s="13">
        <v>42.16</v>
      </c>
      <c r="H63" s="13">
        <v>754</v>
      </c>
      <c r="I63" s="13">
        <v>42.44</v>
      </c>
    </row>
    <row r="64" spans="1:9" x14ac:dyDescent="0.3">
      <c r="A64" s="28">
        <v>41771</v>
      </c>
      <c r="F64" s="13">
        <v>756</v>
      </c>
      <c r="G64" s="13">
        <v>43.88</v>
      </c>
      <c r="H64" s="13">
        <v>756</v>
      </c>
      <c r="I64" s="13">
        <v>43.56</v>
      </c>
    </row>
    <row r="65" spans="1:9" x14ac:dyDescent="0.3">
      <c r="A65" s="28">
        <v>41772</v>
      </c>
      <c r="B65" s="13">
        <v>786</v>
      </c>
      <c r="C65" s="13">
        <v>43.82</v>
      </c>
      <c r="F65" s="13">
        <v>777</v>
      </c>
      <c r="G65" s="13">
        <v>43.58</v>
      </c>
      <c r="H65" s="13">
        <v>789</v>
      </c>
      <c r="I65" s="13">
        <v>44.08</v>
      </c>
    </row>
    <row r="66" spans="1:9" x14ac:dyDescent="0.3">
      <c r="A66" s="28">
        <v>41773</v>
      </c>
      <c r="B66" s="13">
        <v>757</v>
      </c>
      <c r="C66" s="13">
        <v>42.42</v>
      </c>
      <c r="F66" s="13">
        <v>753</v>
      </c>
      <c r="G66" s="13">
        <v>43.01</v>
      </c>
      <c r="H66" s="13">
        <v>748</v>
      </c>
      <c r="I66" s="13">
        <v>42.58</v>
      </c>
    </row>
    <row r="67" spans="1:9" x14ac:dyDescent="0.3">
      <c r="A67" s="28">
        <v>41774</v>
      </c>
      <c r="B67" s="13">
        <v>749</v>
      </c>
      <c r="C67" s="13">
        <v>42.44</v>
      </c>
      <c r="F67" s="13">
        <v>742</v>
      </c>
      <c r="G67" s="13">
        <v>42.36</v>
      </c>
      <c r="H67" s="13">
        <v>751</v>
      </c>
      <c r="I67" s="13">
        <v>42.87</v>
      </c>
    </row>
    <row r="68" spans="1:9" x14ac:dyDescent="0.3">
      <c r="A68" s="28">
        <v>41775</v>
      </c>
      <c r="B68" s="13">
        <v>820</v>
      </c>
      <c r="C68" s="13">
        <v>44.44</v>
      </c>
      <c r="H68" s="13">
        <v>811</v>
      </c>
      <c r="I68" s="13">
        <v>44.77</v>
      </c>
    </row>
    <row r="69" spans="1:9" x14ac:dyDescent="0.3">
      <c r="A69" s="28">
        <v>41778</v>
      </c>
      <c r="B69" s="13">
        <v>781</v>
      </c>
      <c r="C69" s="13">
        <v>42.99</v>
      </c>
      <c r="H69" s="13">
        <v>772</v>
      </c>
      <c r="I69" s="13">
        <v>43.08</v>
      </c>
    </row>
    <row r="70" spans="1:9" x14ac:dyDescent="0.3">
      <c r="A70" s="28">
        <v>41779</v>
      </c>
      <c r="B70" s="13">
        <v>777</v>
      </c>
      <c r="C70" s="13">
        <v>43.66</v>
      </c>
      <c r="H70" s="13">
        <v>774</v>
      </c>
      <c r="I70" s="13">
        <v>43.84</v>
      </c>
    </row>
    <row r="71" spans="1:9" x14ac:dyDescent="0.3">
      <c r="A71" s="28">
        <v>41780</v>
      </c>
      <c r="B71" s="13">
        <v>775</v>
      </c>
      <c r="C71" s="13">
        <v>42.95</v>
      </c>
      <c r="D71" s="13">
        <v>788</v>
      </c>
      <c r="E71" s="13">
        <v>43.51</v>
      </c>
      <c r="H71" s="13">
        <v>766</v>
      </c>
      <c r="I71" s="13">
        <v>42.56</v>
      </c>
    </row>
    <row r="72" spans="1:9" x14ac:dyDescent="0.3">
      <c r="A72" s="28">
        <v>41781</v>
      </c>
      <c r="B72" s="13">
        <v>738</v>
      </c>
      <c r="C72" s="13">
        <v>41.86</v>
      </c>
      <c r="D72" s="13">
        <v>728</v>
      </c>
      <c r="E72" s="13">
        <v>41.33</v>
      </c>
      <c r="H72" s="13">
        <v>741</v>
      </c>
      <c r="I72" s="13">
        <v>41.71</v>
      </c>
    </row>
    <row r="73" spans="1:9" x14ac:dyDescent="0.3">
      <c r="A73" s="28">
        <v>41782</v>
      </c>
      <c r="B73" s="13">
        <v>719</v>
      </c>
      <c r="C73" s="13">
        <v>42.33</v>
      </c>
      <c r="D73" s="13">
        <v>694</v>
      </c>
      <c r="E73" s="13">
        <v>41.74</v>
      </c>
      <c r="H73" s="13">
        <v>694</v>
      </c>
      <c r="I73" s="13">
        <v>41.94</v>
      </c>
    </row>
    <row r="74" spans="1:9" x14ac:dyDescent="0.3">
      <c r="A74" s="28">
        <v>41785</v>
      </c>
      <c r="B74" s="13">
        <v>807</v>
      </c>
      <c r="C74" s="13">
        <v>43.24</v>
      </c>
      <c r="D74" s="13">
        <v>817</v>
      </c>
      <c r="E74" s="13">
        <v>44.06</v>
      </c>
    </row>
    <row r="75" spans="1:9" x14ac:dyDescent="0.3">
      <c r="A75" s="28">
        <v>41786</v>
      </c>
      <c r="B75" s="13">
        <v>750</v>
      </c>
      <c r="C75" s="13">
        <v>43.13</v>
      </c>
      <c r="D75" s="13">
        <v>750</v>
      </c>
      <c r="E75" s="13">
        <v>42.89</v>
      </c>
    </row>
    <row r="76" spans="1:9" x14ac:dyDescent="0.3">
      <c r="A76" s="28">
        <v>41787</v>
      </c>
      <c r="B76" s="13">
        <v>795</v>
      </c>
      <c r="C76" s="13">
        <v>43.21</v>
      </c>
      <c r="D76" s="13">
        <v>783</v>
      </c>
      <c r="E76" s="13">
        <v>42.8</v>
      </c>
      <c r="F76" s="13">
        <v>779</v>
      </c>
      <c r="G76" s="13">
        <v>43.39</v>
      </c>
      <c r="H76" s="13">
        <v>785</v>
      </c>
      <c r="I76" s="13">
        <v>43.34</v>
      </c>
    </row>
    <row r="77" spans="1:9" x14ac:dyDescent="0.3">
      <c r="A77" s="28">
        <v>41789</v>
      </c>
      <c r="B77" s="13">
        <v>766</v>
      </c>
      <c r="C77" s="13">
        <v>42.82</v>
      </c>
      <c r="D77" s="13">
        <v>762</v>
      </c>
      <c r="E77" s="13">
        <v>42.68</v>
      </c>
      <c r="H77" s="13">
        <v>753</v>
      </c>
      <c r="I77" s="13">
        <v>42.15</v>
      </c>
    </row>
    <row r="78" spans="1:9" x14ac:dyDescent="0.3">
      <c r="A78" s="28">
        <v>41792</v>
      </c>
      <c r="B78" s="13">
        <v>779</v>
      </c>
      <c r="C78" s="13">
        <v>42.28</v>
      </c>
      <c r="D78" s="13">
        <v>779</v>
      </c>
      <c r="E78" s="13">
        <v>42.23</v>
      </c>
      <c r="H78" s="13">
        <v>776</v>
      </c>
      <c r="I78" s="13">
        <v>42.07</v>
      </c>
    </row>
    <row r="79" spans="1:9" x14ac:dyDescent="0.3">
      <c r="A79" s="28">
        <v>41793</v>
      </c>
      <c r="B79" s="13">
        <v>772</v>
      </c>
      <c r="C79" s="13">
        <v>43.07</v>
      </c>
      <c r="D79" s="13">
        <v>759</v>
      </c>
      <c r="E79" s="13">
        <v>42.51</v>
      </c>
      <c r="H79" s="13">
        <v>771</v>
      </c>
      <c r="I79" s="13">
        <v>42.89</v>
      </c>
    </row>
    <row r="80" spans="1:9" x14ac:dyDescent="0.3">
      <c r="A80" s="28">
        <v>41794</v>
      </c>
      <c r="B80" s="13">
        <v>780</v>
      </c>
      <c r="C80" s="13">
        <v>42.85</v>
      </c>
      <c r="D80" s="13">
        <v>782</v>
      </c>
      <c r="E80" s="13">
        <v>43.24</v>
      </c>
      <c r="H80" s="13">
        <v>777</v>
      </c>
      <c r="I80" s="13">
        <v>42.93</v>
      </c>
    </row>
    <row r="81" spans="1:9" x14ac:dyDescent="0.3">
      <c r="A81" s="28">
        <v>41795</v>
      </c>
      <c r="B81" s="13">
        <v>761</v>
      </c>
      <c r="C81" s="13">
        <v>42.12</v>
      </c>
      <c r="D81" s="13">
        <v>766</v>
      </c>
      <c r="E81" s="13">
        <v>42.3</v>
      </c>
      <c r="H81" s="13">
        <v>766</v>
      </c>
      <c r="I81" s="13">
        <v>42.22</v>
      </c>
    </row>
    <row r="82" spans="1:9" x14ac:dyDescent="0.3">
      <c r="A82" s="28">
        <v>41796</v>
      </c>
      <c r="B82" s="13">
        <v>731</v>
      </c>
      <c r="C82" s="13">
        <v>40.549999999999997</v>
      </c>
      <c r="D82" s="13">
        <v>704</v>
      </c>
      <c r="E82" s="13">
        <v>39.57</v>
      </c>
      <c r="H82" s="13">
        <v>708</v>
      </c>
      <c r="I82" s="13">
        <v>39.94</v>
      </c>
    </row>
    <row r="83" spans="1:9" x14ac:dyDescent="0.3">
      <c r="A83" s="28">
        <v>41800</v>
      </c>
      <c r="B83" s="13">
        <v>796</v>
      </c>
      <c r="C83" s="13">
        <v>43.8</v>
      </c>
      <c r="D83" s="13">
        <v>793</v>
      </c>
      <c r="E83" s="13">
        <v>43.85</v>
      </c>
      <c r="H83" s="13">
        <v>789</v>
      </c>
      <c r="I83" s="13">
        <v>43.98</v>
      </c>
    </row>
    <row r="84" spans="1:9" x14ac:dyDescent="0.3">
      <c r="A84" s="28">
        <v>41801</v>
      </c>
      <c r="B84" s="13">
        <v>729</v>
      </c>
      <c r="C84" s="13">
        <v>42.61</v>
      </c>
      <c r="D84" s="13">
        <v>729</v>
      </c>
      <c r="E84" s="13">
        <v>42.35</v>
      </c>
      <c r="H84" s="13">
        <v>723</v>
      </c>
      <c r="I84" s="13">
        <v>42.81</v>
      </c>
    </row>
    <row r="85" spans="1:9" x14ac:dyDescent="0.3">
      <c r="A85" s="28">
        <v>41802</v>
      </c>
      <c r="B85" s="13">
        <v>761</v>
      </c>
      <c r="C85" s="13">
        <v>43.49</v>
      </c>
      <c r="D85" s="13">
        <v>771</v>
      </c>
      <c r="E85" s="13">
        <v>43.94</v>
      </c>
      <c r="H85" s="13">
        <v>774</v>
      </c>
      <c r="I85" s="13">
        <v>44.32</v>
      </c>
    </row>
    <row r="86" spans="1:9" x14ac:dyDescent="0.3">
      <c r="A86" s="28">
        <v>41806</v>
      </c>
      <c r="B86" s="13">
        <v>757</v>
      </c>
      <c r="C86" s="13">
        <v>41.97</v>
      </c>
      <c r="D86" s="13">
        <v>756</v>
      </c>
      <c r="E86" s="13">
        <v>42.11</v>
      </c>
      <c r="H86" s="13">
        <v>750</v>
      </c>
      <c r="I86" s="13">
        <v>41.7</v>
      </c>
    </row>
    <row r="87" spans="1:9" x14ac:dyDescent="0.3">
      <c r="A87" s="28">
        <v>41808</v>
      </c>
      <c r="B87" s="13">
        <v>770</v>
      </c>
      <c r="C87" s="13">
        <v>43.67</v>
      </c>
      <c r="D87" s="13">
        <v>757</v>
      </c>
      <c r="E87" s="13">
        <v>43.33</v>
      </c>
      <c r="H87" s="13">
        <v>765</v>
      </c>
      <c r="I87" s="13">
        <v>43.57</v>
      </c>
    </row>
    <row r="88" spans="1:9" x14ac:dyDescent="0.3">
      <c r="A88" s="28">
        <v>41809</v>
      </c>
      <c r="B88" s="13">
        <v>752</v>
      </c>
      <c r="C88" s="13">
        <v>42.53</v>
      </c>
      <c r="D88" s="13">
        <v>753</v>
      </c>
      <c r="E88" s="13">
        <v>42.65</v>
      </c>
      <c r="H88" s="13">
        <v>751</v>
      </c>
      <c r="I88" s="13">
        <v>42.98</v>
      </c>
    </row>
    <row r="89" spans="1:9" s="19" customFormat="1" x14ac:dyDescent="0.3">
      <c r="A89" s="23">
        <v>41810</v>
      </c>
      <c r="B89" s="19">
        <v>765</v>
      </c>
      <c r="C89" s="19">
        <v>42.25</v>
      </c>
      <c r="D89" s="19">
        <v>748</v>
      </c>
      <c r="E89" s="19">
        <v>41.96</v>
      </c>
    </row>
  </sheetData>
  <mergeCells count="8">
    <mergeCell ref="B8:C8"/>
    <mergeCell ref="D8:E8"/>
    <mergeCell ref="F8:G8"/>
    <mergeCell ref="H8:I8"/>
    <mergeCell ref="B50:C50"/>
    <mergeCell ref="D50:E50"/>
    <mergeCell ref="F50:G50"/>
    <mergeCell ref="H50:I5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2"/>
  <sheetViews>
    <sheetView workbookViewId="0">
      <pane xSplit="1" ySplit="3" topLeftCell="B4" activePane="bottomRight" state="frozen"/>
      <selection pane="topRight" activeCell="C1" sqref="C1"/>
      <selection pane="bottomLeft" activeCell="A4" sqref="A4"/>
      <selection pane="bottomRight"/>
    </sheetView>
  </sheetViews>
  <sheetFormatPr baseColWidth="10" defaultColWidth="8.88671875" defaultRowHeight="14.4" x14ac:dyDescent="0.3"/>
  <cols>
    <col min="1" max="1" width="13.6640625" style="20" customWidth="1"/>
    <col min="2" max="2" width="25.109375" style="19" customWidth="1"/>
    <col min="3" max="3" width="14.5546875" style="19" customWidth="1"/>
    <col min="4" max="4" width="15.33203125" style="19" customWidth="1"/>
    <col min="5" max="5" width="14.44140625" style="19" customWidth="1"/>
    <col min="6" max="6" width="32.109375" style="19" customWidth="1"/>
    <col min="7" max="7" width="21.88671875" style="19" bestFit="1" customWidth="1"/>
    <col min="8" max="8" width="29.44140625" style="19" bestFit="1" customWidth="1"/>
    <col min="9" max="16384" width="8.88671875" style="21"/>
  </cols>
  <sheetData>
    <row r="1" spans="1:13" x14ac:dyDescent="0.3">
      <c r="A1" s="20" t="s">
        <v>275</v>
      </c>
    </row>
    <row r="3" spans="1:13" x14ac:dyDescent="0.3">
      <c r="A3" s="14" t="s">
        <v>82</v>
      </c>
      <c r="B3" s="14" t="s">
        <v>272</v>
      </c>
      <c r="C3" s="14" t="s">
        <v>273</v>
      </c>
      <c r="D3" s="14" t="s">
        <v>94</v>
      </c>
      <c r="E3" s="14" t="s">
        <v>283</v>
      </c>
      <c r="F3" s="14" t="s">
        <v>137</v>
      </c>
      <c r="G3" s="14" t="s">
        <v>284</v>
      </c>
      <c r="H3" s="14" t="s">
        <v>138</v>
      </c>
      <c r="I3" s="14" t="s">
        <v>284</v>
      </c>
      <c r="J3" s="14" t="s">
        <v>139</v>
      </c>
      <c r="K3" s="14" t="s">
        <v>284</v>
      </c>
      <c r="L3" s="14" t="s">
        <v>140</v>
      </c>
      <c r="M3" s="22"/>
    </row>
    <row r="4" spans="1:13" x14ac:dyDescent="0.3">
      <c r="A4" s="20" t="s">
        <v>141</v>
      </c>
      <c r="B4" s="19" t="s">
        <v>142</v>
      </c>
      <c r="C4" s="19" t="s">
        <v>164</v>
      </c>
      <c r="E4" s="19">
        <v>57</v>
      </c>
      <c r="F4" s="19" t="s">
        <v>143</v>
      </c>
      <c r="G4" s="19" t="s">
        <v>144</v>
      </c>
      <c r="H4" s="19" t="s">
        <v>144</v>
      </c>
    </row>
    <row r="5" spans="1:13" x14ac:dyDescent="0.3">
      <c r="A5" s="20" t="s">
        <v>145</v>
      </c>
      <c r="B5" s="19" t="s">
        <v>146</v>
      </c>
      <c r="C5" s="19" t="s">
        <v>164</v>
      </c>
      <c r="E5" s="19">
        <v>49</v>
      </c>
      <c r="F5" s="19" t="s">
        <v>147</v>
      </c>
      <c r="G5" s="19" t="s">
        <v>144</v>
      </c>
      <c r="H5" s="19" t="s">
        <v>144</v>
      </c>
    </row>
    <row r="6" spans="1:13" x14ac:dyDescent="0.3">
      <c r="A6" s="20" t="s">
        <v>148</v>
      </c>
      <c r="B6" s="19" t="s">
        <v>142</v>
      </c>
      <c r="C6" s="19" t="s">
        <v>164</v>
      </c>
      <c r="E6" s="19">
        <v>49</v>
      </c>
      <c r="F6" s="19" t="s">
        <v>149</v>
      </c>
      <c r="G6" s="19">
        <v>57</v>
      </c>
      <c r="H6" s="19" t="s">
        <v>150</v>
      </c>
    </row>
    <row r="7" spans="1:13" x14ac:dyDescent="0.3">
      <c r="A7" s="20" t="s">
        <v>145</v>
      </c>
      <c r="B7" s="19" t="s">
        <v>146</v>
      </c>
      <c r="C7" s="19" t="s">
        <v>164</v>
      </c>
      <c r="E7" s="19">
        <v>53</v>
      </c>
      <c r="F7" s="19" t="s">
        <v>149</v>
      </c>
      <c r="G7" s="19" t="s">
        <v>144</v>
      </c>
      <c r="H7" s="19" t="s">
        <v>144</v>
      </c>
    </row>
    <row r="8" spans="1:13" x14ac:dyDescent="0.3">
      <c r="A8" s="20" t="s">
        <v>151</v>
      </c>
      <c r="B8" s="19" t="s">
        <v>142</v>
      </c>
      <c r="C8" s="19" t="s">
        <v>164</v>
      </c>
      <c r="E8" s="19">
        <v>53</v>
      </c>
      <c r="F8" s="19" t="s">
        <v>149</v>
      </c>
      <c r="G8" s="19" t="s">
        <v>144</v>
      </c>
      <c r="H8" s="19" t="s">
        <v>144</v>
      </c>
    </row>
    <row r="9" spans="1:13" x14ac:dyDescent="0.3">
      <c r="A9" s="20" t="s">
        <v>148</v>
      </c>
      <c r="B9" s="19" t="s">
        <v>142</v>
      </c>
      <c r="C9" s="19" t="s">
        <v>164</v>
      </c>
      <c r="E9" s="19">
        <v>57</v>
      </c>
      <c r="F9" s="19" t="s">
        <v>149</v>
      </c>
      <c r="G9" s="19" t="s">
        <v>144</v>
      </c>
      <c r="H9" s="19" t="s">
        <v>144</v>
      </c>
    </row>
    <row r="10" spans="1:13" x14ac:dyDescent="0.3">
      <c r="A10" s="20" t="s">
        <v>152</v>
      </c>
      <c r="B10" s="19" t="s">
        <v>142</v>
      </c>
      <c r="C10" s="19" t="s">
        <v>164</v>
      </c>
      <c r="E10" s="19">
        <v>49</v>
      </c>
      <c r="F10" s="19" t="s">
        <v>147</v>
      </c>
      <c r="G10" s="19" t="s">
        <v>144</v>
      </c>
      <c r="H10" s="19" t="s">
        <v>144</v>
      </c>
    </row>
    <row r="11" spans="1:13" x14ac:dyDescent="0.3">
      <c r="A11" s="20" t="s">
        <v>153</v>
      </c>
      <c r="B11" s="19" t="s">
        <v>142</v>
      </c>
      <c r="C11" s="19" t="s">
        <v>164</v>
      </c>
      <c r="E11" s="19">
        <v>49</v>
      </c>
      <c r="F11" s="19" t="s">
        <v>147</v>
      </c>
      <c r="G11" s="19" t="s">
        <v>144</v>
      </c>
      <c r="H11" s="19" t="s">
        <v>144</v>
      </c>
    </row>
    <row r="12" spans="1:13" x14ac:dyDescent="0.3">
      <c r="A12" s="20" t="s">
        <v>154</v>
      </c>
      <c r="B12" s="19" t="s">
        <v>142</v>
      </c>
      <c r="C12" s="19" t="s">
        <v>164</v>
      </c>
      <c r="E12" s="19">
        <v>53</v>
      </c>
      <c r="F12" s="19" t="s">
        <v>155</v>
      </c>
      <c r="G12" s="19">
        <v>53</v>
      </c>
      <c r="H12" s="19" t="s">
        <v>144</v>
      </c>
    </row>
    <row r="13" spans="1:13" x14ac:dyDescent="0.3">
      <c r="A13" s="20" t="s">
        <v>156</v>
      </c>
      <c r="B13" s="19" t="s">
        <v>146</v>
      </c>
      <c r="C13" s="19" t="s">
        <v>164</v>
      </c>
      <c r="E13" s="19">
        <v>53</v>
      </c>
      <c r="F13" s="19" t="s">
        <v>155</v>
      </c>
    </row>
    <row r="14" spans="1:13" x14ac:dyDescent="0.3">
      <c r="A14" s="20" t="s">
        <v>157</v>
      </c>
      <c r="B14" s="19" t="s">
        <v>142</v>
      </c>
      <c r="C14" s="19" t="s">
        <v>164</v>
      </c>
      <c r="E14" s="19">
        <v>53</v>
      </c>
      <c r="F14" s="19" t="s">
        <v>155</v>
      </c>
      <c r="G14" s="19">
        <v>53</v>
      </c>
      <c r="H14" s="19" t="s">
        <v>155</v>
      </c>
      <c r="I14" s="21">
        <v>53</v>
      </c>
      <c r="J14" s="21" t="s">
        <v>144</v>
      </c>
    </row>
    <row r="15" spans="1:13" ht="15.6" x14ac:dyDescent="0.3">
      <c r="A15" s="20" t="s">
        <v>158</v>
      </c>
      <c r="B15" s="19" t="s">
        <v>142</v>
      </c>
      <c r="C15" s="19" t="s">
        <v>164</v>
      </c>
      <c r="E15" s="19">
        <v>53</v>
      </c>
      <c r="F15" s="24" t="s">
        <v>155</v>
      </c>
      <c r="G15" s="19">
        <v>53</v>
      </c>
      <c r="H15" s="19" t="s">
        <v>155</v>
      </c>
    </row>
    <row r="16" spans="1:13" x14ac:dyDescent="0.3">
      <c r="A16" s="20" t="s">
        <v>159</v>
      </c>
      <c r="B16" s="19" t="s">
        <v>142</v>
      </c>
      <c r="C16" s="19" t="s">
        <v>164</v>
      </c>
      <c r="E16" s="19">
        <v>57</v>
      </c>
      <c r="F16" s="19" t="s">
        <v>143</v>
      </c>
      <c r="G16" s="19">
        <v>57</v>
      </c>
      <c r="H16" s="19" t="s">
        <v>144</v>
      </c>
    </row>
    <row r="17" spans="1:10" x14ac:dyDescent="0.3">
      <c r="A17" s="20" t="s">
        <v>156</v>
      </c>
      <c r="B17" s="19" t="s">
        <v>146</v>
      </c>
      <c r="C17" s="19" t="s">
        <v>164</v>
      </c>
      <c r="E17" s="19">
        <v>42</v>
      </c>
      <c r="F17" s="19" t="s">
        <v>155</v>
      </c>
      <c r="G17" s="19">
        <v>42</v>
      </c>
      <c r="H17" s="19" t="s">
        <v>155</v>
      </c>
    </row>
    <row r="18" spans="1:10" x14ac:dyDescent="0.3">
      <c r="A18" s="20" t="s">
        <v>160</v>
      </c>
      <c r="B18" s="19" t="s">
        <v>142</v>
      </c>
      <c r="C18" s="19" t="s">
        <v>164</v>
      </c>
      <c r="E18" s="19">
        <v>42</v>
      </c>
      <c r="F18" s="19" t="s">
        <v>161</v>
      </c>
      <c r="G18" s="19">
        <v>42</v>
      </c>
      <c r="H18" s="19" t="s">
        <v>155</v>
      </c>
      <c r="I18" s="21">
        <v>42</v>
      </c>
      <c r="J18" s="21" t="s">
        <v>144</v>
      </c>
    </row>
    <row r="19" spans="1:10" x14ac:dyDescent="0.3">
      <c r="A19" s="20" t="s">
        <v>159</v>
      </c>
      <c r="B19" s="19" t="s">
        <v>142</v>
      </c>
      <c r="C19" s="19" t="s">
        <v>164</v>
      </c>
      <c r="E19" s="19">
        <v>49</v>
      </c>
      <c r="F19" s="19" t="s">
        <v>147</v>
      </c>
      <c r="G19" s="19" t="s">
        <v>144</v>
      </c>
      <c r="H19" s="19" t="s">
        <v>144</v>
      </c>
    </row>
    <row r="20" spans="1:10" x14ac:dyDescent="0.3">
      <c r="A20" s="20" t="s">
        <v>162</v>
      </c>
      <c r="B20" s="19" t="s">
        <v>142</v>
      </c>
      <c r="C20" s="19" t="s">
        <v>164</v>
      </c>
      <c r="E20" s="19">
        <v>49</v>
      </c>
      <c r="F20" s="19" t="s">
        <v>155</v>
      </c>
      <c r="G20" s="19">
        <v>49</v>
      </c>
      <c r="H20" s="19" t="s">
        <v>155</v>
      </c>
      <c r="I20" s="21">
        <v>49</v>
      </c>
      <c r="J20" s="21" t="s">
        <v>144</v>
      </c>
    </row>
    <row r="21" spans="1:10" x14ac:dyDescent="0.3">
      <c r="A21" s="20">
        <v>14041270</v>
      </c>
      <c r="B21" s="19" t="s">
        <v>163</v>
      </c>
      <c r="C21" s="19" t="s">
        <v>164</v>
      </c>
      <c r="E21" s="19">
        <v>53</v>
      </c>
      <c r="F21" s="19" t="s">
        <v>165</v>
      </c>
      <c r="G21" s="19">
        <v>53</v>
      </c>
      <c r="H21" s="19" t="s">
        <v>144</v>
      </c>
    </row>
    <row r="22" spans="1:10" x14ac:dyDescent="0.3">
      <c r="A22" s="20">
        <v>14041395</v>
      </c>
      <c r="B22" s="19" t="s">
        <v>163</v>
      </c>
      <c r="C22" s="19" t="s">
        <v>164</v>
      </c>
      <c r="E22" s="19">
        <v>53</v>
      </c>
      <c r="F22" s="19" t="s">
        <v>166</v>
      </c>
      <c r="G22" s="19">
        <v>53</v>
      </c>
      <c r="H22" s="19" t="s">
        <v>144</v>
      </c>
    </row>
    <row r="23" spans="1:10" x14ac:dyDescent="0.3">
      <c r="A23" s="20">
        <v>14041406</v>
      </c>
      <c r="B23" s="19" t="s">
        <v>163</v>
      </c>
      <c r="C23" s="19" t="s">
        <v>167</v>
      </c>
      <c r="D23" s="19">
        <v>1</v>
      </c>
      <c r="E23" s="19">
        <v>53</v>
      </c>
      <c r="F23" s="19" t="s">
        <v>168</v>
      </c>
      <c r="G23" s="19">
        <v>42</v>
      </c>
      <c r="H23" s="19" t="s">
        <v>168</v>
      </c>
    </row>
    <row r="24" spans="1:10" x14ac:dyDescent="0.3">
      <c r="A24" s="20">
        <v>14041415</v>
      </c>
      <c r="B24" s="19" t="s">
        <v>163</v>
      </c>
      <c r="C24" s="19" t="s">
        <v>167</v>
      </c>
      <c r="D24" s="19">
        <v>1</v>
      </c>
      <c r="E24" s="19">
        <v>42</v>
      </c>
      <c r="F24" s="19" t="s">
        <v>168</v>
      </c>
      <c r="G24" s="19">
        <v>53</v>
      </c>
      <c r="H24" s="19" t="s">
        <v>168</v>
      </c>
    </row>
    <row r="25" spans="1:10" x14ac:dyDescent="0.3">
      <c r="A25" s="20">
        <v>14041416</v>
      </c>
      <c r="B25" s="19" t="s">
        <v>163</v>
      </c>
      <c r="C25" s="19" t="s">
        <v>167</v>
      </c>
      <c r="D25" s="19">
        <v>1</v>
      </c>
      <c r="E25" s="19">
        <v>57</v>
      </c>
      <c r="F25" s="19" t="s">
        <v>168</v>
      </c>
      <c r="G25" s="19">
        <v>53</v>
      </c>
      <c r="H25" s="19" t="s">
        <v>168</v>
      </c>
    </row>
    <row r="26" spans="1:10" x14ac:dyDescent="0.3">
      <c r="A26" s="20">
        <v>14041586</v>
      </c>
      <c r="B26" s="19" t="s">
        <v>163</v>
      </c>
      <c r="C26" s="19" t="s">
        <v>167</v>
      </c>
      <c r="D26" s="19">
        <v>1</v>
      </c>
      <c r="E26" s="19">
        <v>53</v>
      </c>
      <c r="F26" s="19" t="s">
        <v>165</v>
      </c>
      <c r="G26" s="19">
        <v>53</v>
      </c>
      <c r="H26" s="19" t="s">
        <v>144</v>
      </c>
    </row>
    <row r="27" spans="1:10" x14ac:dyDescent="0.3">
      <c r="A27" s="20">
        <v>14041593</v>
      </c>
      <c r="B27" s="19" t="s">
        <v>163</v>
      </c>
      <c r="C27" s="19" t="s">
        <v>164</v>
      </c>
      <c r="E27" s="19">
        <v>57</v>
      </c>
      <c r="F27" s="19" t="s">
        <v>169</v>
      </c>
    </row>
    <row r="28" spans="1:10" x14ac:dyDescent="0.3">
      <c r="A28" s="20">
        <v>14041619</v>
      </c>
      <c r="B28" s="19" t="s">
        <v>163</v>
      </c>
      <c r="C28" s="19" t="s">
        <v>167</v>
      </c>
      <c r="D28" s="19">
        <v>3</v>
      </c>
      <c r="E28" s="19">
        <v>53</v>
      </c>
      <c r="F28" s="19" t="s">
        <v>165</v>
      </c>
      <c r="G28" s="19">
        <v>53</v>
      </c>
      <c r="H28" s="19" t="s">
        <v>144</v>
      </c>
    </row>
    <row r="29" spans="1:10" x14ac:dyDescent="0.3">
      <c r="A29" s="20">
        <v>14041800</v>
      </c>
      <c r="B29" s="19" t="s">
        <v>163</v>
      </c>
      <c r="C29" s="19" t="s">
        <v>167</v>
      </c>
      <c r="D29" s="19">
        <v>1</v>
      </c>
      <c r="E29" s="19">
        <v>53</v>
      </c>
      <c r="F29" s="19" t="s">
        <v>165</v>
      </c>
      <c r="G29" s="19">
        <v>53</v>
      </c>
      <c r="H29" s="19" t="s">
        <v>144</v>
      </c>
    </row>
    <row r="30" spans="1:10" x14ac:dyDescent="0.3">
      <c r="A30" s="20">
        <v>14041862</v>
      </c>
      <c r="B30" s="19" t="s">
        <v>163</v>
      </c>
      <c r="C30" s="19" t="s">
        <v>167</v>
      </c>
      <c r="D30" s="19">
        <v>1</v>
      </c>
      <c r="E30" s="19">
        <v>53</v>
      </c>
      <c r="F30" s="19" t="s">
        <v>155</v>
      </c>
      <c r="G30" s="19">
        <v>57</v>
      </c>
      <c r="H30" s="19" t="s">
        <v>144</v>
      </c>
    </row>
    <row r="31" spans="1:10" x14ac:dyDescent="0.3">
      <c r="A31" s="20">
        <v>14041862</v>
      </c>
      <c r="B31" s="19" t="s">
        <v>163</v>
      </c>
      <c r="C31" s="19" t="s">
        <v>164</v>
      </c>
      <c r="E31" s="19">
        <v>53</v>
      </c>
      <c r="F31" s="19" t="s">
        <v>155</v>
      </c>
      <c r="G31" s="19">
        <v>57</v>
      </c>
      <c r="H31" s="19" t="s">
        <v>155</v>
      </c>
      <c r="I31" s="21">
        <v>57</v>
      </c>
      <c r="J31" s="21" t="s">
        <v>170</v>
      </c>
    </row>
    <row r="32" spans="1:10" x14ac:dyDescent="0.3">
      <c r="A32" s="20" t="s">
        <v>171</v>
      </c>
      <c r="B32" s="19" t="s">
        <v>142</v>
      </c>
      <c r="C32" s="19" t="s">
        <v>164</v>
      </c>
      <c r="E32" s="19">
        <v>53</v>
      </c>
      <c r="F32" s="19" t="s">
        <v>143</v>
      </c>
      <c r="G32" s="19">
        <v>53</v>
      </c>
      <c r="H32" s="19" t="s">
        <v>144</v>
      </c>
    </row>
    <row r="33" spans="1:10" x14ac:dyDescent="0.3">
      <c r="A33" s="20">
        <v>14042607</v>
      </c>
      <c r="B33" s="19" t="s">
        <v>163</v>
      </c>
      <c r="C33" s="19" t="s">
        <v>164</v>
      </c>
      <c r="E33" s="19">
        <v>57</v>
      </c>
      <c r="F33" s="19" t="s">
        <v>169</v>
      </c>
    </row>
    <row r="34" spans="1:10" x14ac:dyDescent="0.3">
      <c r="A34" s="20">
        <v>14042714</v>
      </c>
      <c r="B34" s="19" t="s">
        <v>163</v>
      </c>
      <c r="C34" s="19" t="s">
        <v>167</v>
      </c>
      <c r="D34" s="19">
        <v>3</v>
      </c>
      <c r="E34" s="19">
        <v>53</v>
      </c>
      <c r="F34" s="19" t="s">
        <v>168</v>
      </c>
      <c r="G34" s="19">
        <v>57</v>
      </c>
      <c r="H34" s="19" t="s">
        <v>168</v>
      </c>
      <c r="I34" s="21">
        <v>42</v>
      </c>
      <c r="J34" s="25" t="s">
        <v>168</v>
      </c>
    </row>
    <row r="35" spans="1:10" x14ac:dyDescent="0.3">
      <c r="A35" s="20" t="s">
        <v>172</v>
      </c>
      <c r="B35" s="19" t="s">
        <v>142</v>
      </c>
      <c r="C35" s="19" t="s">
        <v>164</v>
      </c>
      <c r="E35" s="19">
        <v>42</v>
      </c>
      <c r="F35" s="19" t="s">
        <v>169</v>
      </c>
    </row>
    <row r="36" spans="1:10" x14ac:dyDescent="0.3">
      <c r="A36" s="20" t="s">
        <v>173</v>
      </c>
      <c r="B36" s="19" t="s">
        <v>142</v>
      </c>
      <c r="C36" s="19" t="s">
        <v>167</v>
      </c>
      <c r="E36" s="19">
        <v>42</v>
      </c>
      <c r="F36" s="19" t="s">
        <v>168</v>
      </c>
      <c r="G36" s="19">
        <v>42</v>
      </c>
      <c r="H36" s="19" t="s">
        <v>144</v>
      </c>
    </row>
    <row r="37" spans="1:10" x14ac:dyDescent="0.3">
      <c r="A37" s="20" t="s">
        <v>174</v>
      </c>
      <c r="B37" s="19" t="s">
        <v>142</v>
      </c>
      <c r="C37" s="19" t="s">
        <v>164</v>
      </c>
      <c r="E37" s="19">
        <v>49</v>
      </c>
      <c r="F37" s="19" t="s">
        <v>147</v>
      </c>
      <c r="G37" s="19">
        <v>49</v>
      </c>
      <c r="H37" s="19" t="s">
        <v>144</v>
      </c>
    </row>
    <row r="38" spans="1:10" x14ac:dyDescent="0.3">
      <c r="A38" s="20">
        <v>14050481</v>
      </c>
      <c r="B38" s="19" t="s">
        <v>163</v>
      </c>
      <c r="C38" s="19" t="s">
        <v>164</v>
      </c>
      <c r="E38" s="19">
        <v>57</v>
      </c>
      <c r="F38" s="19" t="s">
        <v>168</v>
      </c>
      <c r="G38" s="19">
        <v>42</v>
      </c>
      <c r="H38" s="19" t="s">
        <v>168</v>
      </c>
      <c r="I38" s="21">
        <v>42</v>
      </c>
      <c r="J38" s="21" t="s">
        <v>144</v>
      </c>
    </row>
    <row r="39" spans="1:10" x14ac:dyDescent="0.3">
      <c r="A39" s="20" t="s">
        <v>175</v>
      </c>
      <c r="B39" s="19" t="s">
        <v>142</v>
      </c>
      <c r="C39" s="19" t="s">
        <v>164</v>
      </c>
      <c r="E39" s="19">
        <v>57</v>
      </c>
      <c r="F39" s="19" t="s">
        <v>155</v>
      </c>
      <c r="G39" s="19">
        <v>57</v>
      </c>
      <c r="H39" s="19" t="s">
        <v>144</v>
      </c>
    </row>
    <row r="40" spans="1:10" x14ac:dyDescent="0.3">
      <c r="A40" s="20" t="s">
        <v>176</v>
      </c>
      <c r="B40" s="19" t="s">
        <v>142</v>
      </c>
      <c r="C40" s="19" t="s">
        <v>164</v>
      </c>
      <c r="E40" s="19">
        <v>42</v>
      </c>
      <c r="F40" s="19" t="s">
        <v>155</v>
      </c>
    </row>
    <row r="41" spans="1:10" x14ac:dyDescent="0.3">
      <c r="A41" s="20" t="s">
        <v>177</v>
      </c>
      <c r="B41" s="19" t="s">
        <v>142</v>
      </c>
      <c r="C41" s="19" t="s">
        <v>164</v>
      </c>
      <c r="E41" s="19">
        <v>57</v>
      </c>
      <c r="F41" s="19" t="s">
        <v>169</v>
      </c>
      <c r="G41" s="19">
        <v>57</v>
      </c>
      <c r="H41" s="19" t="s">
        <v>144</v>
      </c>
    </row>
    <row r="42" spans="1:10" x14ac:dyDescent="0.3">
      <c r="A42" s="20">
        <v>14051043</v>
      </c>
      <c r="B42" s="19" t="s">
        <v>163</v>
      </c>
      <c r="C42" s="19" t="s">
        <v>164</v>
      </c>
      <c r="E42" s="19">
        <v>42</v>
      </c>
      <c r="F42" s="19" t="s">
        <v>169</v>
      </c>
      <c r="G42" s="19">
        <v>42</v>
      </c>
      <c r="H42" s="19" t="s">
        <v>169</v>
      </c>
      <c r="I42" s="21">
        <v>42</v>
      </c>
      <c r="J42" s="21" t="s">
        <v>144</v>
      </c>
    </row>
    <row r="43" spans="1:10" x14ac:dyDescent="0.3">
      <c r="A43" s="20" t="s">
        <v>178</v>
      </c>
      <c r="B43" s="19" t="s">
        <v>142</v>
      </c>
      <c r="C43" s="19" t="s">
        <v>164</v>
      </c>
      <c r="E43" s="19">
        <v>57</v>
      </c>
      <c r="F43" s="19" t="s">
        <v>155</v>
      </c>
      <c r="G43" s="19">
        <v>57</v>
      </c>
      <c r="H43" s="19" t="s">
        <v>155</v>
      </c>
      <c r="I43" s="21">
        <v>57</v>
      </c>
      <c r="J43" s="21" t="s">
        <v>144</v>
      </c>
    </row>
    <row r="44" spans="1:10" x14ac:dyDescent="0.3">
      <c r="A44" s="20">
        <v>14051165</v>
      </c>
      <c r="B44" s="19" t="s">
        <v>163</v>
      </c>
      <c r="C44" s="19" t="s">
        <v>164</v>
      </c>
      <c r="E44" s="19">
        <v>42</v>
      </c>
      <c r="F44" s="19" t="s">
        <v>179</v>
      </c>
      <c r="G44" s="19">
        <v>42</v>
      </c>
      <c r="H44" s="19" t="s">
        <v>144</v>
      </c>
    </row>
    <row r="45" spans="1:10" x14ac:dyDescent="0.3">
      <c r="A45" s="20" t="s">
        <v>180</v>
      </c>
      <c r="B45" s="19" t="s">
        <v>142</v>
      </c>
      <c r="C45" s="19" t="s">
        <v>164</v>
      </c>
      <c r="E45" s="19">
        <v>57</v>
      </c>
      <c r="F45" s="19" t="s">
        <v>155</v>
      </c>
      <c r="G45" s="19">
        <v>42</v>
      </c>
      <c r="H45" s="19" t="s">
        <v>155</v>
      </c>
    </row>
    <row r="46" spans="1:10" x14ac:dyDescent="0.3">
      <c r="A46" s="20" t="s">
        <v>181</v>
      </c>
      <c r="B46" s="19" t="s">
        <v>142</v>
      </c>
      <c r="C46" s="19" t="s">
        <v>164</v>
      </c>
      <c r="E46" s="19">
        <v>42</v>
      </c>
      <c r="F46" s="19" t="s">
        <v>169</v>
      </c>
    </row>
    <row r="47" spans="1:10" x14ac:dyDescent="0.3">
      <c r="A47" s="20">
        <v>14051182</v>
      </c>
      <c r="B47" s="19" t="s">
        <v>163</v>
      </c>
      <c r="C47" s="19" t="s">
        <v>167</v>
      </c>
      <c r="D47" s="19">
        <v>1</v>
      </c>
      <c r="E47" s="19">
        <v>57</v>
      </c>
      <c r="F47" s="19" t="s">
        <v>143</v>
      </c>
      <c r="G47" s="19">
        <v>57</v>
      </c>
      <c r="H47" s="19" t="s">
        <v>144</v>
      </c>
    </row>
    <row r="48" spans="1:10" x14ac:dyDescent="0.3">
      <c r="A48" s="20" t="s">
        <v>182</v>
      </c>
      <c r="B48" s="19" t="s">
        <v>142</v>
      </c>
      <c r="C48" s="19" t="s">
        <v>164</v>
      </c>
      <c r="E48" s="19">
        <v>42</v>
      </c>
      <c r="F48" s="19" t="s">
        <v>155</v>
      </c>
      <c r="G48" s="19">
        <v>42</v>
      </c>
      <c r="H48" s="19" t="s">
        <v>144</v>
      </c>
    </row>
    <row r="49" spans="1:12" x14ac:dyDescent="0.3">
      <c r="A49" s="20" t="s">
        <v>183</v>
      </c>
      <c r="B49" s="19" t="s">
        <v>142</v>
      </c>
      <c r="C49" s="19" t="s">
        <v>164</v>
      </c>
      <c r="E49" s="19">
        <v>57</v>
      </c>
      <c r="F49" s="19" t="s">
        <v>155</v>
      </c>
      <c r="G49" s="19">
        <v>57</v>
      </c>
      <c r="H49" s="19" t="s">
        <v>155</v>
      </c>
      <c r="I49" s="21">
        <v>57</v>
      </c>
      <c r="J49" s="21" t="s">
        <v>144</v>
      </c>
    </row>
    <row r="50" spans="1:12" x14ac:dyDescent="0.3">
      <c r="A50" s="20">
        <v>14051601</v>
      </c>
      <c r="B50" s="19" t="s">
        <v>163</v>
      </c>
      <c r="C50" s="19" t="s">
        <v>167</v>
      </c>
      <c r="D50" s="19">
        <v>2</v>
      </c>
      <c r="E50" s="19">
        <v>42</v>
      </c>
      <c r="F50" s="19" t="s">
        <v>169</v>
      </c>
    </row>
    <row r="51" spans="1:12" x14ac:dyDescent="0.3">
      <c r="A51" s="20" t="s">
        <v>184</v>
      </c>
      <c r="B51" s="19" t="s">
        <v>146</v>
      </c>
      <c r="C51" s="19" t="s">
        <v>164</v>
      </c>
      <c r="E51" s="19">
        <v>53</v>
      </c>
      <c r="F51" s="19" t="s">
        <v>179</v>
      </c>
      <c r="G51" s="19">
        <v>53</v>
      </c>
      <c r="H51" s="19" t="s">
        <v>144</v>
      </c>
    </row>
    <row r="52" spans="1:12" x14ac:dyDescent="0.3">
      <c r="A52" s="20" t="s">
        <v>185</v>
      </c>
      <c r="B52" s="19" t="s">
        <v>142</v>
      </c>
      <c r="C52" s="19" t="s">
        <v>164</v>
      </c>
      <c r="E52" s="19">
        <v>53</v>
      </c>
      <c r="F52" s="19" t="s">
        <v>165</v>
      </c>
      <c r="G52" s="19">
        <v>53</v>
      </c>
      <c r="H52" s="19" t="s">
        <v>144</v>
      </c>
    </row>
    <row r="53" spans="1:12" x14ac:dyDescent="0.3">
      <c r="A53" s="20" t="s">
        <v>186</v>
      </c>
      <c r="B53" s="19" t="s">
        <v>142</v>
      </c>
      <c r="C53" s="19" t="s">
        <v>164</v>
      </c>
      <c r="E53" s="19">
        <v>53</v>
      </c>
      <c r="F53" s="19" t="s">
        <v>165</v>
      </c>
      <c r="G53" s="19">
        <v>53</v>
      </c>
      <c r="H53" s="19" t="s">
        <v>144</v>
      </c>
    </row>
    <row r="54" spans="1:12" x14ac:dyDescent="0.3">
      <c r="A54" s="20" t="s">
        <v>187</v>
      </c>
      <c r="B54" s="19" t="s">
        <v>142</v>
      </c>
      <c r="C54" s="19" t="s">
        <v>164</v>
      </c>
      <c r="E54" s="19">
        <v>53</v>
      </c>
      <c r="F54" s="19" t="s">
        <v>165</v>
      </c>
      <c r="G54" s="19">
        <v>53</v>
      </c>
      <c r="H54" s="19" t="s">
        <v>144</v>
      </c>
    </row>
    <row r="55" spans="1:12" x14ac:dyDescent="0.3">
      <c r="A55" s="20" t="s">
        <v>188</v>
      </c>
      <c r="B55" s="19" t="s">
        <v>142</v>
      </c>
      <c r="C55" s="19" t="s">
        <v>164</v>
      </c>
      <c r="E55" s="19">
        <v>53</v>
      </c>
      <c r="F55" s="19" t="s">
        <v>165</v>
      </c>
      <c r="G55" s="19">
        <v>53</v>
      </c>
      <c r="H55" s="19" t="s">
        <v>144</v>
      </c>
    </row>
    <row r="56" spans="1:12" x14ac:dyDescent="0.3">
      <c r="A56" s="20" t="s">
        <v>189</v>
      </c>
      <c r="B56" s="19" t="s">
        <v>142</v>
      </c>
      <c r="C56" s="19" t="s">
        <v>164</v>
      </c>
      <c r="E56" s="19">
        <v>57</v>
      </c>
      <c r="F56" s="19" t="s">
        <v>155</v>
      </c>
      <c r="G56" s="19">
        <v>57</v>
      </c>
      <c r="H56" s="19" t="s">
        <v>144</v>
      </c>
    </row>
    <row r="57" spans="1:12" x14ac:dyDescent="0.3">
      <c r="A57" s="20" t="s">
        <v>190</v>
      </c>
      <c r="B57" s="19" t="s">
        <v>142</v>
      </c>
      <c r="C57" s="19" t="s">
        <v>164</v>
      </c>
      <c r="E57" s="19">
        <v>57</v>
      </c>
      <c r="F57" s="19" t="s">
        <v>143</v>
      </c>
    </row>
    <row r="58" spans="1:12" x14ac:dyDescent="0.3">
      <c r="A58" s="20" t="s">
        <v>191</v>
      </c>
      <c r="B58" s="19" t="s">
        <v>142</v>
      </c>
      <c r="C58" s="19" t="s">
        <v>164</v>
      </c>
      <c r="E58" s="19">
        <v>42</v>
      </c>
      <c r="F58" s="19" t="s">
        <v>155</v>
      </c>
      <c r="G58" s="19">
        <v>42</v>
      </c>
      <c r="H58" s="19" t="s">
        <v>155</v>
      </c>
      <c r="I58" s="21">
        <v>42</v>
      </c>
      <c r="J58" s="21" t="s">
        <v>144</v>
      </c>
    </row>
    <row r="59" spans="1:12" x14ac:dyDescent="0.3">
      <c r="A59" s="20" t="s">
        <v>192</v>
      </c>
      <c r="B59" s="19" t="s">
        <v>142</v>
      </c>
      <c r="C59" s="19" t="s">
        <v>164</v>
      </c>
      <c r="E59" s="19">
        <v>57</v>
      </c>
      <c r="F59" s="19" t="s">
        <v>155</v>
      </c>
      <c r="G59" s="19">
        <v>57</v>
      </c>
      <c r="H59" s="19" t="s">
        <v>144</v>
      </c>
    </row>
    <row r="60" spans="1:12" x14ac:dyDescent="0.3">
      <c r="A60" s="20" t="s">
        <v>193</v>
      </c>
      <c r="B60" s="19" t="s">
        <v>146</v>
      </c>
      <c r="C60" s="19" t="s">
        <v>164</v>
      </c>
      <c r="E60" s="19">
        <v>53</v>
      </c>
      <c r="F60" s="19" t="s">
        <v>194</v>
      </c>
    </row>
    <row r="61" spans="1:12" x14ac:dyDescent="0.3">
      <c r="A61" s="20" t="s">
        <v>193</v>
      </c>
      <c r="B61" s="19" t="s">
        <v>146</v>
      </c>
      <c r="C61" s="19" t="s">
        <v>164</v>
      </c>
      <c r="E61" s="19">
        <v>53</v>
      </c>
      <c r="F61" s="19" t="s">
        <v>165</v>
      </c>
    </row>
    <row r="62" spans="1:12" x14ac:dyDescent="0.3">
      <c r="A62" s="20" t="s">
        <v>195</v>
      </c>
      <c r="B62" s="19" t="s">
        <v>142</v>
      </c>
      <c r="C62" s="19" t="s">
        <v>164</v>
      </c>
      <c r="E62" s="19">
        <v>57</v>
      </c>
      <c r="F62" s="19" t="s">
        <v>155</v>
      </c>
    </row>
    <row r="63" spans="1:12" x14ac:dyDescent="0.3">
      <c r="A63" s="20" t="s">
        <v>196</v>
      </c>
      <c r="B63" s="19" t="s">
        <v>142</v>
      </c>
      <c r="C63" s="19" t="s">
        <v>164</v>
      </c>
      <c r="E63" s="19">
        <v>42</v>
      </c>
      <c r="F63" s="19" t="s">
        <v>155</v>
      </c>
    </row>
    <row r="64" spans="1:12" x14ac:dyDescent="0.3">
      <c r="A64" s="20" t="s">
        <v>197</v>
      </c>
      <c r="B64" s="19" t="s">
        <v>142</v>
      </c>
      <c r="C64" s="19" t="s">
        <v>164</v>
      </c>
      <c r="E64" s="19">
        <v>57</v>
      </c>
      <c r="F64" s="19" t="s">
        <v>155</v>
      </c>
      <c r="G64" s="19">
        <v>57</v>
      </c>
      <c r="H64" s="19" t="s">
        <v>155</v>
      </c>
      <c r="I64" s="21">
        <v>57</v>
      </c>
      <c r="J64" s="21" t="s">
        <v>155</v>
      </c>
      <c r="K64" s="21">
        <v>57</v>
      </c>
      <c r="L64" s="21" t="s">
        <v>144</v>
      </c>
    </row>
    <row r="65" spans="1:10" x14ac:dyDescent="0.3">
      <c r="A65" s="20" t="s">
        <v>198</v>
      </c>
      <c r="B65" s="19" t="s">
        <v>146</v>
      </c>
      <c r="C65" s="19" t="s">
        <v>167</v>
      </c>
      <c r="D65" s="26">
        <v>2</v>
      </c>
      <c r="E65" s="19">
        <v>49</v>
      </c>
      <c r="F65" s="19" t="s">
        <v>147</v>
      </c>
    </row>
    <row r="66" spans="1:10" x14ac:dyDescent="0.3">
      <c r="A66" s="20" t="s">
        <v>199</v>
      </c>
      <c r="B66" s="19" t="s">
        <v>142</v>
      </c>
      <c r="C66" s="19" t="s">
        <v>167</v>
      </c>
      <c r="E66" s="19">
        <v>49</v>
      </c>
      <c r="F66" s="19" t="s">
        <v>147</v>
      </c>
    </row>
    <row r="67" spans="1:10" x14ac:dyDescent="0.3">
      <c r="A67" s="20" t="s">
        <v>199</v>
      </c>
      <c r="B67" s="19" t="s">
        <v>142</v>
      </c>
      <c r="C67" s="19" t="s">
        <v>164</v>
      </c>
      <c r="E67" s="19">
        <v>49</v>
      </c>
      <c r="F67" s="19" t="s">
        <v>147</v>
      </c>
    </row>
    <row r="68" spans="1:10" x14ac:dyDescent="0.3">
      <c r="A68" s="20" t="s">
        <v>200</v>
      </c>
      <c r="B68" s="19" t="s">
        <v>142</v>
      </c>
      <c r="C68" s="19" t="s">
        <v>164</v>
      </c>
      <c r="E68" s="19">
        <v>49</v>
      </c>
      <c r="F68" s="19" t="s">
        <v>155</v>
      </c>
      <c r="G68" s="19">
        <v>49</v>
      </c>
      <c r="H68" s="19" t="s">
        <v>155</v>
      </c>
      <c r="I68" s="21">
        <v>49</v>
      </c>
      <c r="J68" s="21" t="s">
        <v>144</v>
      </c>
    </row>
    <row r="69" spans="1:10" x14ac:dyDescent="0.3">
      <c r="A69" s="20" t="s">
        <v>201</v>
      </c>
      <c r="B69" s="19" t="s">
        <v>142</v>
      </c>
      <c r="C69" s="19" t="s">
        <v>164</v>
      </c>
      <c r="E69" s="19">
        <v>49</v>
      </c>
      <c r="F69" s="19" t="s">
        <v>155</v>
      </c>
      <c r="G69" s="19">
        <v>49</v>
      </c>
      <c r="H69" s="19" t="s">
        <v>144</v>
      </c>
    </row>
    <row r="70" spans="1:10" x14ac:dyDescent="0.3">
      <c r="A70" s="20" t="s">
        <v>202</v>
      </c>
      <c r="B70" s="19" t="s">
        <v>146</v>
      </c>
      <c r="C70" s="19" t="s">
        <v>164</v>
      </c>
      <c r="E70" s="19">
        <v>49</v>
      </c>
      <c r="F70" s="19" t="s">
        <v>169</v>
      </c>
    </row>
    <row r="71" spans="1:10" x14ac:dyDescent="0.3">
      <c r="A71" s="20" t="s">
        <v>203</v>
      </c>
      <c r="B71" s="19" t="s">
        <v>142</v>
      </c>
      <c r="C71" s="19" t="s">
        <v>164</v>
      </c>
      <c r="E71" s="19">
        <v>49</v>
      </c>
      <c r="F71" s="19" t="s">
        <v>169</v>
      </c>
    </row>
    <row r="72" spans="1:10" x14ac:dyDescent="0.3">
      <c r="A72" s="20" t="s">
        <v>204</v>
      </c>
      <c r="B72" s="19" t="s">
        <v>142</v>
      </c>
      <c r="C72" s="19" t="s">
        <v>164</v>
      </c>
      <c r="E72" s="19">
        <v>49</v>
      </c>
      <c r="F72" s="19" t="s">
        <v>155</v>
      </c>
      <c r="G72" s="19">
        <v>49</v>
      </c>
      <c r="H72" s="19" t="s">
        <v>155</v>
      </c>
      <c r="I72" s="21">
        <v>49</v>
      </c>
      <c r="J72" s="21" t="s">
        <v>144</v>
      </c>
    </row>
    <row r="73" spans="1:10" x14ac:dyDescent="0.3">
      <c r="A73" s="20" t="s">
        <v>205</v>
      </c>
      <c r="B73" s="19" t="s">
        <v>142</v>
      </c>
      <c r="C73" s="19" t="s">
        <v>164</v>
      </c>
      <c r="E73" s="19">
        <v>49</v>
      </c>
      <c r="F73" s="19" t="s">
        <v>155</v>
      </c>
      <c r="G73" s="19">
        <v>49</v>
      </c>
      <c r="H73" s="19" t="s">
        <v>144</v>
      </c>
    </row>
    <row r="74" spans="1:10" x14ac:dyDescent="0.3">
      <c r="A74" s="20" t="s">
        <v>206</v>
      </c>
      <c r="B74" s="19" t="s">
        <v>142</v>
      </c>
      <c r="C74" s="19" t="s">
        <v>164</v>
      </c>
      <c r="E74" s="19">
        <v>49</v>
      </c>
      <c r="F74" s="19" t="s">
        <v>155</v>
      </c>
      <c r="G74" s="19">
        <v>42</v>
      </c>
      <c r="H74" s="19" t="s">
        <v>155</v>
      </c>
    </row>
    <row r="75" spans="1:10" x14ac:dyDescent="0.3">
      <c r="A75" s="20" t="s">
        <v>207</v>
      </c>
      <c r="B75" s="19" t="s">
        <v>146</v>
      </c>
      <c r="C75" s="19" t="s">
        <v>164</v>
      </c>
      <c r="E75" s="19">
        <v>53</v>
      </c>
      <c r="F75" s="19" t="s">
        <v>165</v>
      </c>
      <c r="G75" s="19">
        <v>53</v>
      </c>
    </row>
    <row r="76" spans="1:10" x14ac:dyDescent="0.3">
      <c r="A76" s="20" t="s">
        <v>208</v>
      </c>
      <c r="B76" s="19" t="s">
        <v>142</v>
      </c>
      <c r="C76" s="19" t="s">
        <v>164</v>
      </c>
      <c r="E76" s="19">
        <v>53</v>
      </c>
      <c r="F76" s="19" t="s">
        <v>166</v>
      </c>
      <c r="G76" s="19">
        <v>53</v>
      </c>
      <c r="H76" s="19" t="s">
        <v>165</v>
      </c>
      <c r="I76" s="21">
        <v>53</v>
      </c>
      <c r="J76" s="21" t="s">
        <v>144</v>
      </c>
    </row>
    <row r="77" spans="1:10" x14ac:dyDescent="0.3">
      <c r="A77" s="20" t="s">
        <v>209</v>
      </c>
      <c r="B77" s="19" t="s">
        <v>142</v>
      </c>
      <c r="C77" s="19" t="s">
        <v>164</v>
      </c>
      <c r="E77" s="19">
        <v>53</v>
      </c>
      <c r="F77" s="19" t="s">
        <v>165</v>
      </c>
      <c r="G77" s="19">
        <v>53</v>
      </c>
    </row>
    <row r="78" spans="1:10" x14ac:dyDescent="0.3">
      <c r="A78" s="20" t="s">
        <v>210</v>
      </c>
      <c r="B78" s="19" t="s">
        <v>142</v>
      </c>
      <c r="C78" s="19" t="s">
        <v>164</v>
      </c>
      <c r="E78" s="19">
        <v>53</v>
      </c>
      <c r="F78" s="19" t="s">
        <v>165</v>
      </c>
      <c r="G78" s="19">
        <v>53</v>
      </c>
      <c r="H78" s="19" t="s">
        <v>194</v>
      </c>
      <c r="I78" s="21">
        <v>53</v>
      </c>
      <c r="J78" s="21" t="s">
        <v>144</v>
      </c>
    </row>
    <row r="79" spans="1:10" x14ac:dyDescent="0.3">
      <c r="A79" s="20" t="s">
        <v>211</v>
      </c>
      <c r="B79" s="19" t="s">
        <v>142</v>
      </c>
      <c r="C79" s="19" t="s">
        <v>164</v>
      </c>
      <c r="E79" s="19">
        <v>49</v>
      </c>
      <c r="F79" s="19" t="s">
        <v>147</v>
      </c>
    </row>
    <row r="80" spans="1:10" x14ac:dyDescent="0.3">
      <c r="A80" s="20" t="s">
        <v>212</v>
      </c>
      <c r="B80" s="19" t="s">
        <v>142</v>
      </c>
      <c r="C80" s="19" t="s">
        <v>164</v>
      </c>
      <c r="E80" s="19">
        <v>49</v>
      </c>
      <c r="F80" s="19" t="s">
        <v>147</v>
      </c>
    </row>
    <row r="81" spans="1:9" x14ac:dyDescent="0.3">
      <c r="A81" s="20">
        <v>14061056</v>
      </c>
      <c r="B81" s="19" t="s">
        <v>163</v>
      </c>
      <c r="C81" s="19" t="s">
        <v>164</v>
      </c>
      <c r="E81" s="19">
        <v>57</v>
      </c>
      <c r="F81" s="19" t="s">
        <v>155</v>
      </c>
      <c r="G81" s="19">
        <v>57</v>
      </c>
      <c r="H81" s="19" t="s">
        <v>144</v>
      </c>
    </row>
    <row r="82" spans="1:9" x14ac:dyDescent="0.3">
      <c r="A82" s="20" t="s">
        <v>213</v>
      </c>
      <c r="B82" s="19" t="s">
        <v>142</v>
      </c>
      <c r="C82" s="19" t="s">
        <v>164</v>
      </c>
      <c r="E82" s="19">
        <v>42</v>
      </c>
      <c r="F82" s="19" t="s">
        <v>155</v>
      </c>
      <c r="G82" s="19">
        <v>42</v>
      </c>
      <c r="H82" s="19" t="s">
        <v>144</v>
      </c>
    </row>
    <row r="83" spans="1:9" x14ac:dyDescent="0.3">
      <c r="A83" s="20" t="s">
        <v>214</v>
      </c>
      <c r="B83" s="19" t="s">
        <v>142</v>
      </c>
      <c r="C83" s="19" t="s">
        <v>164</v>
      </c>
      <c r="E83" s="19">
        <v>57</v>
      </c>
      <c r="F83" s="19" t="s">
        <v>150</v>
      </c>
      <c r="G83" s="19" t="s">
        <v>144</v>
      </c>
      <c r="H83" s="19" t="s">
        <v>144</v>
      </c>
    </row>
    <row r="85" spans="1:9" x14ac:dyDescent="0.3">
      <c r="A85" s="20" t="s">
        <v>215</v>
      </c>
      <c r="E85" s="19">
        <v>53</v>
      </c>
      <c r="F85" s="19" t="s">
        <v>179</v>
      </c>
    </row>
    <row r="86" spans="1:9" x14ac:dyDescent="0.3">
      <c r="A86" s="20" t="s">
        <v>216</v>
      </c>
      <c r="E86" s="19">
        <v>53</v>
      </c>
      <c r="F86" s="19" t="s">
        <v>179</v>
      </c>
    </row>
    <row r="87" spans="1:9" x14ac:dyDescent="0.3">
      <c r="A87" s="20" t="s">
        <v>215</v>
      </c>
      <c r="E87" s="19">
        <v>53</v>
      </c>
      <c r="F87" s="19" t="s">
        <v>179</v>
      </c>
    </row>
    <row r="88" spans="1:9" x14ac:dyDescent="0.3">
      <c r="A88" s="20" t="s">
        <v>215</v>
      </c>
      <c r="E88" s="19">
        <v>53</v>
      </c>
      <c r="F88" s="19" t="s">
        <v>166</v>
      </c>
    </row>
    <row r="89" spans="1:9" x14ac:dyDescent="0.3">
      <c r="A89" s="20" t="s">
        <v>215</v>
      </c>
      <c r="E89" s="19">
        <v>53</v>
      </c>
      <c r="F89" s="19" t="s">
        <v>179</v>
      </c>
    </row>
    <row r="90" spans="1:9" x14ac:dyDescent="0.3">
      <c r="A90" s="20" t="s">
        <v>216</v>
      </c>
      <c r="E90" s="19">
        <v>53</v>
      </c>
      <c r="F90" s="19" t="s">
        <v>179</v>
      </c>
    </row>
    <row r="91" spans="1:9" x14ac:dyDescent="0.3">
      <c r="A91" s="20" t="s">
        <v>216</v>
      </c>
      <c r="E91" s="19">
        <v>53</v>
      </c>
      <c r="F91" s="19" t="s">
        <v>179</v>
      </c>
    </row>
    <row r="92" spans="1:9" x14ac:dyDescent="0.3">
      <c r="A92" s="20" t="s">
        <v>215</v>
      </c>
      <c r="E92" s="19">
        <v>53</v>
      </c>
      <c r="F92" s="19" t="s">
        <v>179</v>
      </c>
    </row>
    <row r="93" spans="1:9" x14ac:dyDescent="0.3">
      <c r="A93" s="20" t="s">
        <v>215</v>
      </c>
      <c r="E93" s="19">
        <v>53</v>
      </c>
      <c r="F93" s="19" t="s">
        <v>179</v>
      </c>
    </row>
    <row r="94" spans="1:9" x14ac:dyDescent="0.3">
      <c r="A94" s="20" t="s">
        <v>216</v>
      </c>
      <c r="E94" s="19">
        <v>53</v>
      </c>
      <c r="F94" s="19" t="s">
        <v>166</v>
      </c>
    </row>
    <row r="95" spans="1:9" x14ac:dyDescent="0.3">
      <c r="A95" s="20" t="s">
        <v>215</v>
      </c>
      <c r="E95" s="19">
        <v>53</v>
      </c>
      <c r="F95" s="19" t="s">
        <v>165</v>
      </c>
      <c r="I95" s="21" t="s">
        <v>217</v>
      </c>
    </row>
    <row r="96" spans="1:9" x14ac:dyDescent="0.3">
      <c r="A96" s="20" t="s">
        <v>216</v>
      </c>
      <c r="E96" s="19">
        <v>53</v>
      </c>
      <c r="F96" s="19" t="s">
        <v>179</v>
      </c>
    </row>
    <row r="97" spans="1:9" x14ac:dyDescent="0.3">
      <c r="A97" s="20" t="s">
        <v>215</v>
      </c>
      <c r="E97" s="19">
        <v>53</v>
      </c>
      <c r="F97" s="19" t="s">
        <v>165</v>
      </c>
    </row>
    <row r="98" spans="1:9" x14ac:dyDescent="0.3">
      <c r="A98" s="20" t="s">
        <v>216</v>
      </c>
      <c r="E98" s="19">
        <v>53</v>
      </c>
      <c r="F98" s="19" t="s">
        <v>179</v>
      </c>
    </row>
    <row r="99" spans="1:9" x14ac:dyDescent="0.3">
      <c r="A99" s="20" t="s">
        <v>215</v>
      </c>
      <c r="E99" s="19">
        <v>49</v>
      </c>
      <c r="F99" s="20" t="s">
        <v>218</v>
      </c>
    </row>
    <row r="100" spans="1:9" x14ac:dyDescent="0.3">
      <c r="A100" s="20" t="s">
        <v>216</v>
      </c>
      <c r="E100" s="19">
        <v>53</v>
      </c>
      <c r="F100" s="19" t="s">
        <v>179</v>
      </c>
    </row>
    <row r="101" spans="1:9" x14ac:dyDescent="0.3">
      <c r="A101" s="20" t="s">
        <v>216</v>
      </c>
      <c r="E101" s="19">
        <v>53</v>
      </c>
      <c r="F101" s="19" t="s">
        <v>179</v>
      </c>
    </row>
    <row r="102" spans="1:9" x14ac:dyDescent="0.3">
      <c r="A102" s="20" t="s">
        <v>215</v>
      </c>
      <c r="E102" s="19">
        <v>53</v>
      </c>
      <c r="F102" s="19" t="s">
        <v>179</v>
      </c>
    </row>
    <row r="103" spans="1:9" x14ac:dyDescent="0.3">
      <c r="A103" s="20" t="s">
        <v>215</v>
      </c>
      <c r="E103" s="19">
        <v>53</v>
      </c>
      <c r="F103" s="19" t="s">
        <v>179</v>
      </c>
    </row>
    <row r="104" spans="1:9" x14ac:dyDescent="0.3">
      <c r="A104" s="20" t="s">
        <v>216</v>
      </c>
      <c r="E104" s="19">
        <v>53</v>
      </c>
      <c r="F104" s="19" t="s">
        <v>166</v>
      </c>
    </row>
    <row r="105" spans="1:9" x14ac:dyDescent="0.3">
      <c r="A105" s="20" t="s">
        <v>215</v>
      </c>
      <c r="E105" s="19">
        <v>53</v>
      </c>
      <c r="F105" s="19" t="s">
        <v>165</v>
      </c>
      <c r="I105" s="21" t="s">
        <v>217</v>
      </c>
    </row>
    <row r="106" spans="1:9" x14ac:dyDescent="0.3">
      <c r="A106" s="20" t="s">
        <v>216</v>
      </c>
      <c r="E106" s="19">
        <v>53</v>
      </c>
      <c r="F106" s="19" t="s">
        <v>179</v>
      </c>
    </row>
    <row r="107" spans="1:9" x14ac:dyDescent="0.3">
      <c r="A107" s="20" t="s">
        <v>215</v>
      </c>
      <c r="E107" s="19">
        <v>53</v>
      </c>
      <c r="F107" s="19" t="s">
        <v>165</v>
      </c>
    </row>
    <row r="108" spans="1:9" x14ac:dyDescent="0.3">
      <c r="A108" s="20" t="s">
        <v>216</v>
      </c>
      <c r="E108" s="19">
        <v>53</v>
      </c>
      <c r="F108" s="19" t="s">
        <v>179</v>
      </c>
    </row>
    <row r="109" spans="1:9" x14ac:dyDescent="0.3">
      <c r="A109" s="20" t="s">
        <v>215</v>
      </c>
      <c r="E109" s="19">
        <v>49</v>
      </c>
      <c r="F109" s="20" t="s">
        <v>218</v>
      </c>
    </row>
    <row r="115" spans="2:8" x14ac:dyDescent="0.3">
      <c r="B115" s="21"/>
      <c r="C115" s="21"/>
      <c r="D115" s="21"/>
      <c r="E115" s="21"/>
      <c r="F115" s="21"/>
      <c r="G115" s="21"/>
      <c r="H115" s="21"/>
    </row>
    <row r="116" spans="2:8" x14ac:dyDescent="0.3">
      <c r="B116" s="21"/>
      <c r="C116" s="21"/>
      <c r="D116" s="21"/>
      <c r="E116" s="21"/>
      <c r="F116" s="21"/>
      <c r="G116" s="21"/>
      <c r="H116" s="21"/>
    </row>
    <row r="117" spans="2:8" x14ac:dyDescent="0.3">
      <c r="B117" s="21"/>
      <c r="C117" s="21"/>
      <c r="D117" s="21"/>
      <c r="E117" s="21"/>
      <c r="F117" s="21"/>
      <c r="G117" s="21"/>
      <c r="H117" s="21"/>
    </row>
    <row r="118" spans="2:8" x14ac:dyDescent="0.3">
      <c r="B118" s="21"/>
      <c r="C118" s="21"/>
      <c r="D118" s="21"/>
      <c r="E118" s="21"/>
      <c r="F118" s="21"/>
      <c r="G118" s="21"/>
      <c r="H118" s="21"/>
    </row>
    <row r="119" spans="2:8" x14ac:dyDescent="0.3">
      <c r="B119" s="21"/>
      <c r="C119" s="21"/>
      <c r="D119" s="21"/>
      <c r="E119" s="21"/>
      <c r="F119" s="21"/>
      <c r="G119" s="21"/>
      <c r="H119" s="21"/>
    </row>
    <row r="120" spans="2:8" x14ac:dyDescent="0.3">
      <c r="B120" s="21"/>
      <c r="C120" s="21"/>
      <c r="D120" s="21"/>
      <c r="E120" s="21"/>
      <c r="F120" s="21"/>
      <c r="G120" s="21"/>
      <c r="H120" s="21"/>
    </row>
    <row r="121" spans="2:8" x14ac:dyDescent="0.3">
      <c r="B121" s="21"/>
      <c r="C121" s="21"/>
      <c r="D121" s="21"/>
      <c r="E121" s="21"/>
      <c r="F121" s="21"/>
      <c r="G121" s="21"/>
      <c r="H121" s="21"/>
    </row>
    <row r="122" spans="2:8" x14ac:dyDescent="0.3">
      <c r="B122" s="21"/>
      <c r="C122" s="21"/>
      <c r="D122" s="21"/>
      <c r="E122" s="21"/>
      <c r="F122" s="21"/>
      <c r="G122" s="21"/>
      <c r="H122" s="21"/>
    </row>
    <row r="123" spans="2:8" x14ac:dyDescent="0.3">
      <c r="B123" s="21"/>
      <c r="C123" s="21"/>
      <c r="D123" s="21"/>
      <c r="E123" s="21"/>
      <c r="F123" s="21"/>
      <c r="G123" s="21"/>
      <c r="H123" s="21"/>
    </row>
    <row r="124" spans="2:8" x14ac:dyDescent="0.3">
      <c r="B124" s="21"/>
      <c r="C124" s="21"/>
      <c r="D124" s="21"/>
      <c r="E124" s="21"/>
      <c r="F124" s="21"/>
      <c r="G124" s="21"/>
      <c r="H124" s="21"/>
    </row>
    <row r="125" spans="2:8" x14ac:dyDescent="0.3">
      <c r="B125" s="21"/>
      <c r="C125" s="21"/>
      <c r="D125" s="21"/>
      <c r="E125" s="21"/>
      <c r="F125" s="21"/>
      <c r="G125" s="21"/>
      <c r="H125" s="21"/>
    </row>
    <row r="126" spans="2:8" x14ac:dyDescent="0.3">
      <c r="B126" s="21"/>
      <c r="C126" s="21"/>
      <c r="D126" s="21"/>
      <c r="E126" s="21"/>
      <c r="F126" s="21"/>
      <c r="G126" s="21"/>
      <c r="H126" s="21"/>
    </row>
    <row r="127" spans="2:8" x14ac:dyDescent="0.3">
      <c r="B127" s="21"/>
      <c r="C127" s="21"/>
      <c r="D127" s="21"/>
      <c r="E127" s="21"/>
      <c r="F127" s="21"/>
      <c r="G127" s="21"/>
      <c r="H127" s="21"/>
    </row>
    <row r="128" spans="2:8" x14ac:dyDescent="0.3">
      <c r="B128" s="21"/>
      <c r="C128" s="21"/>
      <c r="D128" s="21"/>
      <c r="E128" s="21"/>
      <c r="F128" s="21"/>
      <c r="G128" s="21"/>
      <c r="H128" s="21"/>
    </row>
    <row r="129" spans="2:8" x14ac:dyDescent="0.3">
      <c r="B129" s="21"/>
      <c r="C129" s="21"/>
      <c r="D129" s="21"/>
      <c r="E129" s="21"/>
      <c r="F129" s="21"/>
      <c r="G129" s="21"/>
      <c r="H129" s="21"/>
    </row>
    <row r="130" spans="2:8" x14ac:dyDescent="0.3">
      <c r="B130" s="21"/>
      <c r="C130" s="21"/>
      <c r="D130" s="21"/>
      <c r="E130" s="21"/>
      <c r="F130" s="21"/>
      <c r="G130" s="21"/>
      <c r="H130" s="21"/>
    </row>
    <row r="131" spans="2:8" x14ac:dyDescent="0.3">
      <c r="B131" s="21"/>
      <c r="C131" s="21"/>
      <c r="D131" s="21"/>
      <c r="E131" s="21"/>
      <c r="F131" s="21"/>
      <c r="G131" s="21"/>
      <c r="H131" s="21"/>
    </row>
    <row r="132" spans="2:8" x14ac:dyDescent="0.3">
      <c r="B132" s="21"/>
      <c r="C132" s="21"/>
      <c r="D132" s="21"/>
      <c r="E132" s="21"/>
      <c r="F132" s="21"/>
      <c r="G132" s="21"/>
      <c r="H132" s="21"/>
    </row>
    <row r="133" spans="2:8" x14ac:dyDescent="0.3">
      <c r="B133" s="21"/>
      <c r="C133" s="21"/>
      <c r="D133" s="21"/>
      <c r="E133" s="21"/>
      <c r="F133" s="21"/>
      <c r="G133" s="21"/>
      <c r="H133" s="21"/>
    </row>
    <row r="134" spans="2:8" x14ac:dyDescent="0.3">
      <c r="B134" s="21"/>
      <c r="C134" s="21"/>
      <c r="D134" s="21"/>
      <c r="E134" s="21"/>
      <c r="F134" s="21"/>
      <c r="G134" s="21"/>
      <c r="H134" s="21"/>
    </row>
    <row r="135" spans="2:8" x14ac:dyDescent="0.3">
      <c r="B135" s="21"/>
      <c r="C135" s="21"/>
      <c r="D135" s="21"/>
      <c r="E135" s="21"/>
      <c r="F135" s="21"/>
      <c r="G135" s="21"/>
      <c r="H135" s="21"/>
    </row>
    <row r="136" spans="2:8" x14ac:dyDescent="0.3">
      <c r="B136" s="21"/>
      <c r="C136" s="21"/>
      <c r="D136" s="21"/>
      <c r="E136" s="21"/>
      <c r="F136" s="21"/>
      <c r="G136" s="21"/>
      <c r="H136" s="21"/>
    </row>
    <row r="137" spans="2:8" x14ac:dyDescent="0.3">
      <c r="B137" s="21"/>
      <c r="C137" s="21"/>
      <c r="D137" s="21"/>
      <c r="E137" s="21"/>
      <c r="F137" s="21"/>
      <c r="G137" s="21"/>
      <c r="H137" s="21"/>
    </row>
    <row r="138" spans="2:8" x14ac:dyDescent="0.3">
      <c r="B138" s="21"/>
      <c r="C138" s="21"/>
      <c r="D138" s="21"/>
      <c r="E138" s="21"/>
      <c r="F138" s="21"/>
      <c r="G138" s="21"/>
      <c r="H138" s="21"/>
    </row>
    <row r="139" spans="2:8" x14ac:dyDescent="0.3">
      <c r="B139" s="21"/>
      <c r="C139" s="21"/>
      <c r="D139" s="21"/>
      <c r="E139" s="21"/>
      <c r="F139" s="21"/>
      <c r="G139" s="21"/>
      <c r="H139" s="21"/>
    </row>
    <row r="140" spans="2:8" x14ac:dyDescent="0.3">
      <c r="B140" s="21"/>
      <c r="C140" s="21"/>
      <c r="D140" s="21"/>
      <c r="E140" s="21"/>
      <c r="F140" s="21"/>
      <c r="G140" s="21"/>
      <c r="H140" s="21"/>
    </row>
    <row r="141" spans="2:8" x14ac:dyDescent="0.3">
      <c r="B141" s="21"/>
      <c r="C141" s="21"/>
      <c r="D141" s="21"/>
      <c r="E141" s="21"/>
      <c r="F141" s="21"/>
      <c r="G141" s="21"/>
      <c r="H141" s="21"/>
    </row>
    <row r="142" spans="2:8" x14ac:dyDescent="0.3">
      <c r="B142" s="21"/>
      <c r="C142" s="21"/>
      <c r="D142" s="21"/>
      <c r="E142" s="21"/>
      <c r="F142" s="21"/>
      <c r="G142" s="21"/>
      <c r="H142" s="21"/>
    </row>
    <row r="143" spans="2:8" x14ac:dyDescent="0.3">
      <c r="B143" s="21"/>
      <c r="C143" s="21"/>
      <c r="D143" s="21"/>
      <c r="E143" s="21"/>
      <c r="F143" s="21"/>
      <c r="G143" s="21"/>
      <c r="H143" s="21"/>
    </row>
    <row r="144" spans="2:8" x14ac:dyDescent="0.3">
      <c r="B144" s="21"/>
      <c r="C144" s="21"/>
      <c r="D144" s="21"/>
      <c r="E144" s="21"/>
      <c r="F144" s="21"/>
      <c r="G144" s="21"/>
      <c r="H144" s="21"/>
    </row>
    <row r="145" spans="2:8" x14ac:dyDescent="0.3">
      <c r="B145" s="21"/>
      <c r="C145" s="21"/>
      <c r="D145" s="21"/>
      <c r="E145" s="21"/>
      <c r="F145" s="21"/>
      <c r="G145" s="21"/>
      <c r="H145" s="21"/>
    </row>
    <row r="146" spans="2:8" x14ac:dyDescent="0.3">
      <c r="B146" s="21"/>
      <c r="C146" s="21"/>
      <c r="D146" s="21"/>
      <c r="E146" s="21"/>
      <c r="F146" s="21"/>
      <c r="G146" s="21"/>
      <c r="H146" s="21"/>
    </row>
    <row r="147" spans="2:8" x14ac:dyDescent="0.3">
      <c r="B147" s="21"/>
      <c r="C147" s="21"/>
      <c r="D147" s="21"/>
      <c r="E147" s="21"/>
      <c r="F147" s="21"/>
      <c r="G147" s="21"/>
      <c r="H147" s="21"/>
    </row>
    <row r="148" spans="2:8" x14ac:dyDescent="0.3">
      <c r="B148" s="21"/>
      <c r="C148" s="21"/>
      <c r="D148" s="21"/>
      <c r="E148" s="21"/>
      <c r="F148" s="21"/>
      <c r="G148" s="21"/>
      <c r="H148" s="21"/>
    </row>
    <row r="149" spans="2:8" x14ac:dyDescent="0.3">
      <c r="B149" s="21"/>
      <c r="C149" s="21"/>
      <c r="D149" s="21"/>
      <c r="E149" s="21"/>
      <c r="F149" s="21"/>
      <c r="G149" s="21"/>
      <c r="H149" s="21"/>
    </row>
    <row r="150" spans="2:8" x14ac:dyDescent="0.3">
      <c r="B150" s="21"/>
      <c r="C150" s="21"/>
      <c r="D150" s="21"/>
      <c r="E150" s="21"/>
      <c r="F150" s="21"/>
      <c r="G150" s="21"/>
      <c r="H150" s="21"/>
    </row>
    <row r="151" spans="2:8" x14ac:dyDescent="0.3">
      <c r="B151" s="21"/>
      <c r="C151" s="21"/>
      <c r="D151" s="21"/>
      <c r="E151" s="21"/>
      <c r="F151" s="21"/>
      <c r="G151" s="21"/>
      <c r="H151" s="21"/>
    </row>
    <row r="152" spans="2:8" x14ac:dyDescent="0.3">
      <c r="B152" s="21"/>
      <c r="C152" s="21"/>
      <c r="D152" s="21"/>
      <c r="E152" s="21"/>
      <c r="F152" s="21"/>
      <c r="G152" s="21"/>
      <c r="H152" s="21"/>
    </row>
    <row r="153" spans="2:8" x14ac:dyDescent="0.3">
      <c r="B153" s="21"/>
      <c r="C153" s="21"/>
      <c r="D153" s="21"/>
      <c r="E153" s="21"/>
      <c r="F153" s="21"/>
      <c r="G153" s="21"/>
      <c r="H153" s="21"/>
    </row>
    <row r="154" spans="2:8" x14ac:dyDescent="0.3">
      <c r="B154" s="21"/>
      <c r="C154" s="21"/>
      <c r="D154" s="21"/>
      <c r="E154" s="21"/>
      <c r="F154" s="21"/>
      <c r="G154" s="21"/>
      <c r="H154" s="21"/>
    </row>
    <row r="155" spans="2:8" x14ac:dyDescent="0.3">
      <c r="B155" s="21"/>
      <c r="C155" s="21"/>
      <c r="D155" s="21"/>
      <c r="E155" s="21"/>
      <c r="F155" s="21"/>
      <c r="G155" s="21"/>
      <c r="H155" s="21"/>
    </row>
    <row r="156" spans="2:8" x14ac:dyDescent="0.3">
      <c r="B156" s="21"/>
      <c r="C156" s="21"/>
      <c r="D156" s="21"/>
      <c r="E156" s="21"/>
      <c r="F156" s="21"/>
      <c r="G156" s="21"/>
      <c r="H156" s="21"/>
    </row>
    <row r="157" spans="2:8" x14ac:dyDescent="0.3">
      <c r="B157" s="21"/>
      <c r="C157" s="21"/>
      <c r="D157" s="21"/>
      <c r="E157" s="21"/>
      <c r="F157" s="21"/>
      <c r="G157" s="21"/>
      <c r="H157" s="21"/>
    </row>
    <row r="158" spans="2:8" x14ac:dyDescent="0.3">
      <c r="B158" s="21"/>
      <c r="C158" s="21"/>
      <c r="D158" s="21"/>
      <c r="E158" s="21"/>
      <c r="F158" s="21"/>
      <c r="G158" s="21"/>
      <c r="H158" s="21"/>
    </row>
    <row r="159" spans="2:8" x14ac:dyDescent="0.3">
      <c r="B159" s="21"/>
      <c r="C159" s="21"/>
      <c r="D159" s="21"/>
      <c r="E159" s="21"/>
      <c r="F159" s="21"/>
      <c r="G159" s="21"/>
      <c r="H159" s="21"/>
    </row>
    <row r="160" spans="2:8" x14ac:dyDescent="0.3">
      <c r="B160" s="21"/>
      <c r="C160" s="21"/>
      <c r="D160" s="21"/>
      <c r="E160" s="21"/>
      <c r="F160" s="21"/>
      <c r="G160" s="21"/>
      <c r="H160" s="21"/>
    </row>
    <row r="161" spans="2:8" x14ac:dyDescent="0.3">
      <c r="B161" s="21"/>
      <c r="C161" s="21"/>
      <c r="D161" s="21"/>
      <c r="E161" s="21"/>
      <c r="F161" s="21"/>
      <c r="G161" s="21"/>
      <c r="H161" s="21"/>
    </row>
    <row r="162" spans="2:8" x14ac:dyDescent="0.3">
      <c r="B162" s="21"/>
      <c r="C162" s="21"/>
      <c r="D162" s="21"/>
      <c r="E162" s="21"/>
      <c r="F162" s="21"/>
      <c r="G162" s="21"/>
      <c r="H162" s="21"/>
    </row>
    <row r="163" spans="2:8" x14ac:dyDescent="0.3">
      <c r="B163" s="21"/>
      <c r="C163" s="21"/>
      <c r="D163" s="21"/>
      <c r="E163" s="21"/>
      <c r="F163" s="21"/>
      <c r="G163" s="21"/>
      <c r="H163" s="21"/>
    </row>
    <row r="164" spans="2:8" x14ac:dyDescent="0.3">
      <c r="B164" s="21"/>
      <c r="C164" s="21"/>
      <c r="D164" s="21"/>
      <c r="E164" s="21"/>
      <c r="F164" s="21"/>
      <c r="G164" s="21"/>
      <c r="H164" s="21"/>
    </row>
    <row r="165" spans="2:8" x14ac:dyDescent="0.3">
      <c r="B165" s="21"/>
      <c r="C165" s="21"/>
      <c r="D165" s="21"/>
      <c r="E165" s="21"/>
      <c r="F165" s="21"/>
      <c r="G165" s="21"/>
      <c r="H165" s="21"/>
    </row>
    <row r="166" spans="2:8" x14ac:dyDescent="0.3">
      <c r="B166" s="21"/>
      <c r="C166" s="21"/>
      <c r="D166" s="21"/>
      <c r="E166" s="21"/>
      <c r="F166" s="21"/>
      <c r="G166" s="21"/>
      <c r="H166" s="21"/>
    </row>
    <row r="167" spans="2:8" x14ac:dyDescent="0.3">
      <c r="B167" s="21"/>
      <c r="C167" s="21"/>
      <c r="D167" s="21"/>
      <c r="E167" s="21"/>
      <c r="F167" s="21"/>
      <c r="G167" s="21"/>
      <c r="H167" s="21"/>
    </row>
    <row r="168" spans="2:8" x14ac:dyDescent="0.3">
      <c r="B168" s="21"/>
      <c r="C168" s="21"/>
      <c r="D168" s="21"/>
      <c r="E168" s="21"/>
      <c r="F168" s="21"/>
      <c r="G168" s="21"/>
      <c r="H168" s="21"/>
    </row>
    <row r="169" spans="2:8" x14ac:dyDescent="0.3">
      <c r="B169" s="21"/>
      <c r="C169" s="21"/>
      <c r="D169" s="21"/>
      <c r="E169" s="21"/>
      <c r="F169" s="21"/>
      <c r="G169" s="21"/>
      <c r="H169" s="21"/>
    </row>
    <row r="170" spans="2:8" x14ac:dyDescent="0.3">
      <c r="B170" s="21"/>
      <c r="C170" s="21"/>
      <c r="D170" s="21"/>
      <c r="E170" s="21"/>
      <c r="F170" s="21"/>
      <c r="G170" s="21"/>
      <c r="H170" s="21"/>
    </row>
    <row r="171" spans="2:8" x14ac:dyDescent="0.3">
      <c r="B171" s="21"/>
      <c r="C171" s="21"/>
      <c r="D171" s="21"/>
      <c r="E171" s="21"/>
      <c r="F171" s="21"/>
      <c r="G171" s="21"/>
      <c r="H171" s="21"/>
    </row>
    <row r="172" spans="2:8" x14ac:dyDescent="0.3">
      <c r="B172" s="21"/>
      <c r="C172" s="21"/>
      <c r="D172" s="21"/>
      <c r="E172" s="21"/>
      <c r="F172" s="21"/>
      <c r="G172" s="21"/>
      <c r="H172" s="21"/>
    </row>
    <row r="173" spans="2:8" x14ac:dyDescent="0.3">
      <c r="B173" s="21"/>
      <c r="C173" s="21"/>
      <c r="D173" s="21"/>
      <c r="E173" s="21"/>
      <c r="F173" s="21"/>
      <c r="G173" s="21"/>
      <c r="H173" s="21"/>
    </row>
    <row r="174" spans="2:8" x14ac:dyDescent="0.3">
      <c r="B174" s="21"/>
      <c r="C174" s="21"/>
      <c r="D174" s="21"/>
      <c r="E174" s="21"/>
      <c r="F174" s="21"/>
      <c r="G174" s="21"/>
      <c r="H174" s="21"/>
    </row>
    <row r="175" spans="2:8" x14ac:dyDescent="0.3">
      <c r="B175" s="21"/>
      <c r="C175" s="21"/>
      <c r="D175" s="21"/>
      <c r="E175" s="21"/>
      <c r="F175" s="21"/>
      <c r="G175" s="21"/>
      <c r="H175" s="21"/>
    </row>
    <row r="176" spans="2:8" x14ac:dyDescent="0.3">
      <c r="B176" s="21"/>
      <c r="C176" s="21"/>
      <c r="D176" s="21"/>
      <c r="E176" s="21"/>
      <c r="F176" s="21"/>
      <c r="G176" s="21"/>
      <c r="H176" s="21"/>
    </row>
    <row r="177" spans="2:8" x14ac:dyDescent="0.3">
      <c r="B177" s="21"/>
      <c r="C177" s="21"/>
      <c r="D177" s="21"/>
      <c r="E177" s="21"/>
      <c r="F177" s="21"/>
      <c r="G177" s="21"/>
      <c r="H177" s="21"/>
    </row>
    <row r="178" spans="2:8" x14ac:dyDescent="0.3">
      <c r="B178" s="21"/>
      <c r="C178" s="21"/>
      <c r="D178" s="21"/>
      <c r="E178" s="21"/>
      <c r="F178" s="21"/>
      <c r="G178" s="21"/>
      <c r="H178" s="21"/>
    </row>
    <row r="179" spans="2:8" x14ac:dyDescent="0.3">
      <c r="B179" s="21"/>
      <c r="C179" s="21"/>
      <c r="D179" s="21"/>
      <c r="E179" s="21"/>
      <c r="F179" s="21"/>
      <c r="G179" s="21"/>
      <c r="H179" s="21"/>
    </row>
    <row r="180" spans="2:8" x14ac:dyDescent="0.3">
      <c r="B180" s="21"/>
      <c r="C180" s="21"/>
      <c r="D180" s="21"/>
      <c r="E180" s="21"/>
      <c r="F180" s="21"/>
      <c r="G180" s="21"/>
      <c r="H180" s="21"/>
    </row>
    <row r="181" spans="2:8" x14ac:dyDescent="0.3">
      <c r="B181" s="21"/>
      <c r="C181" s="21"/>
      <c r="D181" s="21"/>
      <c r="E181" s="21"/>
      <c r="F181" s="21"/>
      <c r="G181" s="21"/>
      <c r="H181" s="21"/>
    </row>
    <row r="182" spans="2:8" x14ac:dyDescent="0.3">
      <c r="B182" s="21"/>
      <c r="C182" s="21"/>
      <c r="D182" s="21"/>
      <c r="E182" s="21"/>
      <c r="F182" s="21"/>
      <c r="G182" s="21"/>
      <c r="H182" s="21"/>
    </row>
    <row r="183" spans="2:8" x14ac:dyDescent="0.3">
      <c r="B183" s="21"/>
      <c r="C183" s="21"/>
      <c r="D183" s="21"/>
      <c r="E183" s="21"/>
      <c r="F183" s="21"/>
      <c r="G183" s="21"/>
      <c r="H183" s="21"/>
    </row>
    <row r="184" spans="2:8" x14ac:dyDescent="0.3">
      <c r="B184" s="21"/>
      <c r="C184" s="21"/>
      <c r="D184" s="21"/>
      <c r="E184" s="21"/>
      <c r="F184" s="21"/>
      <c r="G184" s="21"/>
      <c r="H184" s="21"/>
    </row>
    <row r="185" spans="2:8" x14ac:dyDescent="0.3">
      <c r="B185" s="21"/>
      <c r="C185" s="21"/>
      <c r="D185" s="21"/>
      <c r="E185" s="21"/>
      <c r="F185" s="21"/>
      <c r="G185" s="21"/>
      <c r="H185" s="21"/>
    </row>
    <row r="186" spans="2:8" x14ac:dyDescent="0.3">
      <c r="B186" s="21"/>
      <c r="C186" s="21"/>
      <c r="D186" s="21"/>
      <c r="E186" s="21"/>
      <c r="F186" s="21"/>
      <c r="G186" s="21"/>
      <c r="H186" s="21"/>
    </row>
    <row r="187" spans="2:8" x14ac:dyDescent="0.3">
      <c r="B187" s="21"/>
      <c r="C187" s="21"/>
      <c r="D187" s="21"/>
      <c r="E187" s="21"/>
      <c r="F187" s="21"/>
      <c r="G187" s="21"/>
      <c r="H187" s="21"/>
    </row>
    <row r="188" spans="2:8" x14ac:dyDescent="0.3">
      <c r="B188" s="21"/>
      <c r="C188" s="21"/>
      <c r="D188" s="21"/>
      <c r="E188" s="21"/>
      <c r="F188" s="21"/>
      <c r="G188" s="21"/>
      <c r="H188" s="21"/>
    </row>
    <row r="189" spans="2:8" x14ac:dyDescent="0.3">
      <c r="B189" s="21"/>
      <c r="C189" s="21"/>
      <c r="D189" s="21"/>
      <c r="E189" s="21"/>
      <c r="F189" s="21"/>
      <c r="G189" s="21"/>
      <c r="H189" s="21"/>
    </row>
    <row r="190" spans="2:8" x14ac:dyDescent="0.3">
      <c r="B190" s="21"/>
      <c r="C190" s="21"/>
      <c r="D190" s="21"/>
      <c r="E190" s="21"/>
      <c r="F190" s="21"/>
      <c r="G190" s="21"/>
      <c r="H190" s="21"/>
    </row>
    <row r="191" spans="2:8" x14ac:dyDescent="0.3">
      <c r="B191" s="21"/>
      <c r="C191" s="21"/>
      <c r="D191" s="21"/>
      <c r="E191" s="21"/>
      <c r="F191" s="21"/>
      <c r="G191" s="21"/>
      <c r="H191" s="21"/>
    </row>
    <row r="192" spans="2:8" x14ac:dyDescent="0.3">
      <c r="B192" s="21"/>
      <c r="C192" s="21"/>
      <c r="D192" s="21"/>
      <c r="E192" s="21"/>
      <c r="F192" s="21"/>
      <c r="G192" s="21"/>
      <c r="H192" s="21"/>
    </row>
    <row r="193" spans="2:8" x14ac:dyDescent="0.3">
      <c r="B193" s="21"/>
      <c r="C193" s="21"/>
      <c r="D193" s="21"/>
      <c r="E193" s="21"/>
      <c r="F193" s="21"/>
      <c r="G193" s="21"/>
      <c r="H193" s="21"/>
    </row>
    <row r="194" spans="2:8" x14ac:dyDescent="0.3">
      <c r="B194" s="21"/>
      <c r="C194" s="21"/>
      <c r="D194" s="21"/>
      <c r="E194" s="21"/>
      <c r="F194" s="21"/>
      <c r="G194" s="21"/>
      <c r="H194" s="21"/>
    </row>
    <row r="195" spans="2:8" x14ac:dyDescent="0.3">
      <c r="B195" s="21"/>
      <c r="C195" s="21"/>
      <c r="D195" s="21"/>
      <c r="E195" s="21"/>
      <c r="F195" s="21"/>
      <c r="G195" s="21"/>
      <c r="H195" s="21"/>
    </row>
    <row r="196" spans="2:8" x14ac:dyDescent="0.3">
      <c r="B196" s="21"/>
      <c r="C196" s="21"/>
      <c r="D196" s="21"/>
      <c r="E196" s="21"/>
      <c r="F196" s="21"/>
      <c r="G196" s="21"/>
      <c r="H196" s="21"/>
    </row>
    <row r="197" spans="2:8" x14ac:dyDescent="0.3">
      <c r="B197" s="21"/>
      <c r="C197" s="21"/>
      <c r="D197" s="21"/>
      <c r="E197" s="21"/>
      <c r="F197" s="21"/>
      <c r="G197" s="21"/>
      <c r="H197" s="21"/>
    </row>
    <row r="198" spans="2:8" x14ac:dyDescent="0.3">
      <c r="B198" s="21"/>
      <c r="C198" s="21"/>
      <c r="D198" s="21"/>
      <c r="E198" s="21"/>
      <c r="F198" s="21"/>
      <c r="G198" s="21"/>
      <c r="H198" s="21"/>
    </row>
    <row r="199" spans="2:8" x14ac:dyDescent="0.3">
      <c r="B199" s="21"/>
      <c r="C199" s="21"/>
      <c r="D199" s="21"/>
      <c r="E199" s="21"/>
      <c r="F199" s="21"/>
      <c r="G199" s="21"/>
      <c r="H199" s="21"/>
    </row>
    <row r="200" spans="2:8" x14ac:dyDescent="0.3">
      <c r="B200" s="21"/>
      <c r="C200" s="21"/>
      <c r="D200" s="21"/>
      <c r="E200" s="21"/>
      <c r="F200" s="21"/>
      <c r="G200" s="21"/>
      <c r="H200" s="21"/>
    </row>
    <row r="201" spans="2:8" x14ac:dyDescent="0.3">
      <c r="B201" s="21"/>
      <c r="C201" s="21"/>
      <c r="D201" s="21"/>
      <c r="E201" s="21"/>
      <c r="F201" s="21"/>
      <c r="G201" s="21"/>
      <c r="H201" s="21"/>
    </row>
    <row r="202" spans="2:8" x14ac:dyDescent="0.3">
      <c r="B202" s="21"/>
      <c r="C202" s="21"/>
      <c r="D202" s="21"/>
      <c r="E202" s="21"/>
      <c r="F202" s="21"/>
      <c r="G202" s="21"/>
      <c r="H202" s="21"/>
    </row>
    <row r="203" spans="2:8" x14ac:dyDescent="0.3">
      <c r="B203" s="21"/>
      <c r="C203" s="21"/>
      <c r="D203" s="21"/>
      <c r="E203" s="21"/>
      <c r="F203" s="21"/>
      <c r="G203" s="21"/>
      <c r="H203" s="21"/>
    </row>
    <row r="204" spans="2:8" x14ac:dyDescent="0.3">
      <c r="B204" s="21"/>
      <c r="C204" s="21"/>
      <c r="D204" s="21"/>
      <c r="E204" s="21"/>
      <c r="F204" s="21"/>
      <c r="G204" s="21"/>
      <c r="H204" s="21"/>
    </row>
    <row r="205" spans="2:8" x14ac:dyDescent="0.3">
      <c r="B205" s="21"/>
      <c r="C205" s="21"/>
      <c r="D205" s="21"/>
      <c r="E205" s="21"/>
      <c r="F205" s="21"/>
      <c r="G205" s="21"/>
      <c r="H205" s="21"/>
    </row>
    <row r="206" spans="2:8" x14ac:dyDescent="0.3">
      <c r="B206" s="21"/>
      <c r="C206" s="21"/>
      <c r="D206" s="21"/>
      <c r="E206" s="21"/>
      <c r="F206" s="21"/>
      <c r="G206" s="21"/>
      <c r="H206" s="21"/>
    </row>
    <row r="207" spans="2:8" x14ac:dyDescent="0.3">
      <c r="B207" s="21"/>
      <c r="C207" s="21"/>
      <c r="D207" s="21"/>
      <c r="E207" s="21"/>
      <c r="F207" s="21"/>
      <c r="G207" s="21"/>
      <c r="H207" s="21"/>
    </row>
    <row r="208" spans="2:8" x14ac:dyDescent="0.3">
      <c r="B208" s="21"/>
      <c r="C208" s="21"/>
      <c r="D208" s="21"/>
      <c r="E208" s="21"/>
      <c r="F208" s="21"/>
      <c r="G208" s="21"/>
      <c r="H208" s="21"/>
    </row>
    <row r="209" spans="2:8" x14ac:dyDescent="0.3">
      <c r="B209" s="21"/>
      <c r="C209" s="21"/>
      <c r="D209" s="21"/>
      <c r="E209" s="21"/>
      <c r="F209" s="21"/>
      <c r="G209" s="21"/>
      <c r="H209" s="21"/>
    </row>
    <row r="210" spans="2:8" x14ac:dyDescent="0.3">
      <c r="B210" s="21"/>
      <c r="C210" s="21"/>
      <c r="D210" s="21"/>
      <c r="E210" s="21"/>
      <c r="F210" s="21"/>
      <c r="G210" s="21"/>
      <c r="H210" s="21"/>
    </row>
    <row r="211" spans="2:8" x14ac:dyDescent="0.3">
      <c r="B211" s="21"/>
      <c r="C211" s="21"/>
      <c r="D211" s="21"/>
      <c r="E211" s="21"/>
      <c r="F211" s="21"/>
      <c r="G211" s="21"/>
      <c r="H211" s="21"/>
    </row>
    <row r="212" spans="2:8" x14ac:dyDescent="0.3">
      <c r="B212" s="21"/>
      <c r="C212" s="21"/>
      <c r="D212" s="21"/>
      <c r="E212" s="21"/>
      <c r="F212" s="21"/>
      <c r="G212" s="21"/>
      <c r="H212" s="21"/>
    </row>
    <row r="213" spans="2:8" x14ac:dyDescent="0.3">
      <c r="B213" s="21"/>
      <c r="C213" s="21"/>
      <c r="D213" s="21"/>
      <c r="E213" s="21"/>
      <c r="F213" s="21"/>
      <c r="G213" s="21"/>
      <c r="H213" s="21"/>
    </row>
    <row r="214" spans="2:8" x14ac:dyDescent="0.3">
      <c r="B214" s="21"/>
      <c r="C214" s="21"/>
      <c r="D214" s="21"/>
      <c r="E214" s="21"/>
      <c r="F214" s="21"/>
      <c r="G214" s="21"/>
      <c r="H214" s="21"/>
    </row>
    <row r="215" spans="2:8" x14ac:dyDescent="0.3">
      <c r="B215" s="21"/>
      <c r="C215" s="21"/>
      <c r="D215" s="21"/>
      <c r="E215" s="21"/>
      <c r="F215" s="21"/>
      <c r="G215" s="21"/>
      <c r="H215" s="21"/>
    </row>
    <row r="216" spans="2:8" x14ac:dyDescent="0.3">
      <c r="B216" s="21"/>
      <c r="C216" s="21"/>
      <c r="D216" s="21"/>
      <c r="E216" s="21"/>
      <c r="F216" s="21"/>
      <c r="G216" s="21"/>
      <c r="H216" s="21"/>
    </row>
    <row r="217" spans="2:8" x14ac:dyDescent="0.3">
      <c r="B217" s="21"/>
      <c r="C217" s="21"/>
      <c r="D217" s="21"/>
      <c r="E217" s="21"/>
      <c r="F217" s="21"/>
      <c r="G217" s="21"/>
      <c r="H217" s="21"/>
    </row>
    <row r="218" spans="2:8" x14ac:dyDescent="0.3">
      <c r="B218" s="21"/>
      <c r="C218" s="21"/>
      <c r="D218" s="21"/>
      <c r="E218" s="21"/>
      <c r="F218" s="21"/>
      <c r="G218" s="21"/>
      <c r="H218" s="21"/>
    </row>
    <row r="219" spans="2:8" x14ac:dyDescent="0.3">
      <c r="B219" s="21"/>
      <c r="C219" s="21"/>
      <c r="D219" s="21"/>
      <c r="E219" s="21"/>
      <c r="F219" s="21"/>
      <c r="G219" s="21"/>
      <c r="H219" s="21"/>
    </row>
    <row r="220" spans="2:8" x14ac:dyDescent="0.3">
      <c r="B220" s="21"/>
      <c r="C220" s="21"/>
      <c r="D220" s="21"/>
      <c r="E220" s="21"/>
      <c r="F220" s="21"/>
      <c r="G220" s="21"/>
      <c r="H220" s="21"/>
    </row>
    <row r="221" spans="2:8" x14ac:dyDescent="0.3">
      <c r="B221" s="21"/>
      <c r="C221" s="21"/>
      <c r="D221" s="21"/>
      <c r="E221" s="21"/>
      <c r="F221" s="21"/>
      <c r="G221" s="21"/>
      <c r="H221" s="21"/>
    </row>
    <row r="222" spans="2:8" x14ac:dyDescent="0.3">
      <c r="B222" s="21"/>
      <c r="C222" s="21"/>
      <c r="D222" s="21"/>
      <c r="E222" s="21"/>
      <c r="F222" s="21"/>
      <c r="G222" s="21"/>
      <c r="H222" s="21"/>
    </row>
  </sheetData>
  <dataValidations count="1">
    <dataValidation type="list" allowBlank="1" showInputMessage="1" showErrorMessage="1" sqref="D23:D26 D65 D50 D47 D33:D34 D28:D30">
      <formula1>$K$214:$K$216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4"/>
  <sheetViews>
    <sheetView workbookViewId="0">
      <pane ySplit="3" topLeftCell="A4" activePane="bottomLeft" state="frozen"/>
      <selection pane="bottomLeft"/>
    </sheetView>
  </sheetViews>
  <sheetFormatPr baseColWidth="10" defaultColWidth="8.88671875" defaultRowHeight="14.4" x14ac:dyDescent="0.3"/>
  <cols>
    <col min="1" max="4" width="8.88671875" style="13"/>
    <col min="5" max="5" width="11.109375" style="13" customWidth="1"/>
    <col min="6" max="6" width="11.5546875" style="13" bestFit="1" customWidth="1"/>
  </cols>
  <sheetData>
    <row r="1" spans="1:6" x14ac:dyDescent="0.3">
      <c r="A1" s="12" t="s">
        <v>276</v>
      </c>
      <c r="B1" s="12"/>
      <c r="C1" s="12"/>
      <c r="D1" s="12"/>
      <c r="E1" s="12"/>
      <c r="F1" s="12"/>
    </row>
    <row r="3" spans="1:6" x14ac:dyDescent="0.3">
      <c r="A3" s="14" t="s">
        <v>82</v>
      </c>
      <c r="B3" s="14" t="s">
        <v>253</v>
      </c>
      <c r="C3" s="14" t="s">
        <v>254</v>
      </c>
      <c r="D3" s="14" t="s">
        <v>255</v>
      </c>
      <c r="E3" s="14" t="s">
        <v>249</v>
      </c>
      <c r="F3" s="14" t="s">
        <v>250</v>
      </c>
    </row>
    <row r="4" spans="1:6" x14ac:dyDescent="0.3">
      <c r="A4" s="13">
        <v>14042714</v>
      </c>
      <c r="B4" s="13">
        <v>350</v>
      </c>
      <c r="C4" s="13">
        <v>42</v>
      </c>
      <c r="D4" s="13">
        <v>1</v>
      </c>
      <c r="E4" s="13">
        <v>321</v>
      </c>
      <c r="F4" s="13">
        <v>22.61</v>
      </c>
    </row>
    <row r="5" spans="1:6" x14ac:dyDescent="0.3">
      <c r="A5" s="13">
        <v>1</v>
      </c>
      <c r="D5" s="13">
        <v>2</v>
      </c>
      <c r="E5" s="13">
        <v>295</v>
      </c>
      <c r="F5" s="13">
        <v>20.97</v>
      </c>
    </row>
    <row r="6" spans="1:6" x14ac:dyDescent="0.3">
      <c r="A6" s="13" t="s">
        <v>274</v>
      </c>
      <c r="D6" s="13">
        <v>3</v>
      </c>
      <c r="E6" s="13">
        <v>314</v>
      </c>
      <c r="F6" s="13">
        <v>21.42</v>
      </c>
    </row>
    <row r="7" spans="1:6" x14ac:dyDescent="0.3">
      <c r="D7" s="13">
        <v>4</v>
      </c>
      <c r="E7" s="13">
        <v>317</v>
      </c>
      <c r="F7" s="13">
        <v>22.46</v>
      </c>
    </row>
    <row r="8" spans="1:6" x14ac:dyDescent="0.3">
      <c r="D8" s="13">
        <v>5</v>
      </c>
      <c r="E8" s="13">
        <v>298</v>
      </c>
      <c r="F8" s="13">
        <v>21.13</v>
      </c>
    </row>
    <row r="9" spans="1:6" x14ac:dyDescent="0.3">
      <c r="D9" s="13">
        <v>6</v>
      </c>
      <c r="E9" s="13">
        <v>330</v>
      </c>
      <c r="F9" s="13">
        <v>21.88</v>
      </c>
    </row>
    <row r="10" spans="1:6" x14ac:dyDescent="0.3">
      <c r="D10" s="13">
        <v>7</v>
      </c>
      <c r="E10" s="13">
        <v>312</v>
      </c>
      <c r="F10" s="13">
        <v>21.56</v>
      </c>
    </row>
    <row r="11" spans="1:6" x14ac:dyDescent="0.3">
      <c r="D11" s="13">
        <v>8</v>
      </c>
      <c r="E11" s="13">
        <v>339</v>
      </c>
      <c r="F11" s="13">
        <v>23.68</v>
      </c>
    </row>
    <row r="12" spans="1:6" x14ac:dyDescent="0.3">
      <c r="D12" s="13">
        <v>9</v>
      </c>
      <c r="E12" s="13">
        <v>331</v>
      </c>
      <c r="F12" s="13">
        <v>22.68</v>
      </c>
    </row>
    <row r="13" spans="1:6" x14ac:dyDescent="0.3">
      <c r="D13" s="13">
        <v>10</v>
      </c>
      <c r="E13" s="13">
        <v>354</v>
      </c>
      <c r="F13" s="13">
        <v>23.24</v>
      </c>
    </row>
    <row r="15" spans="1:6" x14ac:dyDescent="0.3">
      <c r="A15" s="13">
        <v>14050313</v>
      </c>
      <c r="B15" s="13">
        <v>500</v>
      </c>
      <c r="C15" s="13">
        <v>42</v>
      </c>
      <c r="D15" s="13">
        <v>1</v>
      </c>
      <c r="E15" s="13">
        <v>481</v>
      </c>
      <c r="F15" s="13">
        <v>24.17</v>
      </c>
    </row>
    <row r="16" spans="1:6" x14ac:dyDescent="0.3">
      <c r="A16" s="13">
        <v>1</v>
      </c>
      <c r="D16" s="13">
        <v>2</v>
      </c>
      <c r="E16" s="13">
        <v>479</v>
      </c>
      <c r="F16" s="13">
        <v>23.1</v>
      </c>
    </row>
    <row r="17" spans="1:6" x14ac:dyDescent="0.3">
      <c r="A17" s="54" t="s">
        <v>274</v>
      </c>
      <c r="D17" s="13">
        <v>3</v>
      </c>
      <c r="E17" s="13">
        <v>456</v>
      </c>
      <c r="F17" s="13">
        <v>22.86</v>
      </c>
    </row>
    <row r="18" spans="1:6" x14ac:dyDescent="0.3">
      <c r="D18" s="13">
        <v>4</v>
      </c>
      <c r="E18" s="13">
        <v>439</v>
      </c>
      <c r="F18" s="13">
        <v>23.12</v>
      </c>
    </row>
    <row r="19" spans="1:6" x14ac:dyDescent="0.3">
      <c r="D19" s="13">
        <v>5</v>
      </c>
      <c r="E19" s="13">
        <v>485</v>
      </c>
      <c r="F19" s="13">
        <v>25.01</v>
      </c>
    </row>
    <row r="20" spans="1:6" x14ac:dyDescent="0.3">
      <c r="D20" s="13">
        <v>6</v>
      </c>
      <c r="E20" s="13">
        <v>423</v>
      </c>
      <c r="F20" s="13">
        <v>22.61</v>
      </c>
    </row>
    <row r="21" spans="1:6" x14ac:dyDescent="0.3">
      <c r="D21" s="13">
        <v>7</v>
      </c>
      <c r="E21" s="13">
        <v>499</v>
      </c>
      <c r="F21" s="13">
        <v>25.69</v>
      </c>
    </row>
    <row r="22" spans="1:6" x14ac:dyDescent="0.3">
      <c r="D22" s="13">
        <v>8</v>
      </c>
      <c r="E22" s="13">
        <v>469</v>
      </c>
      <c r="F22" s="13">
        <v>24.41</v>
      </c>
    </row>
    <row r="23" spans="1:6" x14ac:dyDescent="0.3">
      <c r="D23" s="13">
        <v>9</v>
      </c>
      <c r="E23" s="13">
        <v>437</v>
      </c>
      <c r="F23" s="13">
        <v>23.08</v>
      </c>
    </row>
    <row r="24" spans="1:6" x14ac:dyDescent="0.3">
      <c r="D24" s="13">
        <v>10</v>
      </c>
      <c r="E24" s="13">
        <v>455</v>
      </c>
      <c r="F24" s="13">
        <v>22.66</v>
      </c>
    </row>
    <row r="26" spans="1:6" x14ac:dyDescent="0.3">
      <c r="A26" s="13">
        <v>14050481</v>
      </c>
      <c r="B26" s="13">
        <v>200</v>
      </c>
      <c r="C26" s="13">
        <v>42</v>
      </c>
      <c r="D26" s="13">
        <v>1</v>
      </c>
      <c r="E26" s="13">
        <v>155</v>
      </c>
      <c r="F26" s="13">
        <v>11.55</v>
      </c>
    </row>
    <row r="27" spans="1:6" x14ac:dyDescent="0.3">
      <c r="A27" s="13">
        <v>1</v>
      </c>
      <c r="D27" s="13">
        <v>2</v>
      </c>
      <c r="E27" s="13">
        <v>162</v>
      </c>
      <c r="F27" s="13">
        <v>11.78</v>
      </c>
    </row>
    <row r="28" spans="1:6" x14ac:dyDescent="0.3">
      <c r="A28" s="54" t="s">
        <v>274</v>
      </c>
      <c r="D28" s="13">
        <v>3</v>
      </c>
      <c r="E28" s="13">
        <v>167</v>
      </c>
      <c r="F28" s="13">
        <v>12.12</v>
      </c>
    </row>
    <row r="29" spans="1:6" x14ac:dyDescent="0.3">
      <c r="D29" s="13">
        <v>4</v>
      </c>
      <c r="E29" s="13">
        <v>157</v>
      </c>
      <c r="F29" s="13">
        <v>11.34</v>
      </c>
    </row>
    <row r="30" spans="1:6" x14ac:dyDescent="0.3">
      <c r="D30" s="13">
        <v>5</v>
      </c>
      <c r="E30" s="13">
        <v>157</v>
      </c>
      <c r="F30" s="13">
        <v>11.41</v>
      </c>
    </row>
    <row r="31" spans="1:6" x14ac:dyDescent="0.3">
      <c r="D31" s="13">
        <v>6</v>
      </c>
      <c r="E31" s="13">
        <v>159</v>
      </c>
      <c r="F31" s="13">
        <v>11.45</v>
      </c>
    </row>
    <row r="32" spans="1:6" x14ac:dyDescent="0.3">
      <c r="D32" s="13">
        <v>7</v>
      </c>
      <c r="E32" s="13">
        <v>154</v>
      </c>
      <c r="F32" s="13">
        <v>11.32</v>
      </c>
    </row>
    <row r="33" spans="1:6" x14ac:dyDescent="0.3">
      <c r="D33" s="13">
        <v>8</v>
      </c>
      <c r="E33" s="13">
        <v>161</v>
      </c>
      <c r="F33" s="13">
        <v>11.68</v>
      </c>
    </row>
    <row r="34" spans="1:6" x14ac:dyDescent="0.3">
      <c r="D34" s="13">
        <v>9</v>
      </c>
      <c r="E34" s="13">
        <v>158</v>
      </c>
      <c r="F34" s="13">
        <v>11.53</v>
      </c>
    </row>
    <row r="35" spans="1:6" x14ac:dyDescent="0.3">
      <c r="D35" s="13">
        <v>10</v>
      </c>
      <c r="E35" s="13">
        <v>152</v>
      </c>
      <c r="F35" s="13">
        <v>11.14</v>
      </c>
    </row>
    <row r="37" spans="1:6" x14ac:dyDescent="0.3">
      <c r="A37" s="13">
        <v>14052375</v>
      </c>
      <c r="B37" s="13">
        <v>200</v>
      </c>
      <c r="C37" s="13">
        <v>49</v>
      </c>
      <c r="D37" s="13">
        <v>1</v>
      </c>
      <c r="E37" s="13">
        <v>183</v>
      </c>
      <c r="F37" s="13">
        <v>11.86</v>
      </c>
    </row>
    <row r="38" spans="1:6" x14ac:dyDescent="0.3">
      <c r="A38" s="13">
        <v>2</v>
      </c>
      <c r="D38" s="13">
        <v>2</v>
      </c>
      <c r="E38" s="13">
        <v>180</v>
      </c>
      <c r="F38" s="13">
        <v>11.61</v>
      </c>
    </row>
    <row r="39" spans="1:6" x14ac:dyDescent="0.3">
      <c r="A39" s="54" t="s">
        <v>274</v>
      </c>
      <c r="D39" s="13">
        <v>3</v>
      </c>
      <c r="E39" s="13">
        <v>181</v>
      </c>
      <c r="F39" s="13">
        <v>11.57</v>
      </c>
    </row>
    <row r="40" spans="1:6" x14ac:dyDescent="0.3">
      <c r="D40" s="13">
        <v>4</v>
      </c>
      <c r="E40" s="13">
        <v>196</v>
      </c>
      <c r="F40" s="13">
        <v>11.57</v>
      </c>
    </row>
    <row r="41" spans="1:6" x14ac:dyDescent="0.3">
      <c r="D41" s="13">
        <v>5</v>
      </c>
      <c r="E41" s="13">
        <v>190</v>
      </c>
      <c r="F41" s="13">
        <v>12.05</v>
      </c>
    </row>
    <row r="42" spans="1:6" x14ac:dyDescent="0.3">
      <c r="D42" s="13">
        <v>6</v>
      </c>
      <c r="E42" s="13">
        <v>202</v>
      </c>
      <c r="F42" s="13">
        <v>12.67</v>
      </c>
    </row>
    <row r="43" spans="1:6" x14ac:dyDescent="0.3">
      <c r="D43" s="13">
        <v>7</v>
      </c>
      <c r="E43" s="13">
        <v>199</v>
      </c>
      <c r="F43" s="13">
        <v>12.21</v>
      </c>
    </row>
    <row r="44" spans="1:6" x14ac:dyDescent="0.3">
      <c r="D44" s="13">
        <v>8</v>
      </c>
      <c r="E44" s="13">
        <v>169</v>
      </c>
      <c r="F44" s="13">
        <v>10.67</v>
      </c>
    </row>
    <row r="45" spans="1:6" x14ac:dyDescent="0.3">
      <c r="D45" s="13">
        <v>9</v>
      </c>
      <c r="E45" s="13">
        <v>193</v>
      </c>
      <c r="F45" s="13">
        <v>11.92</v>
      </c>
    </row>
    <row r="46" spans="1:6" x14ac:dyDescent="0.3">
      <c r="D46" s="13">
        <v>10</v>
      </c>
      <c r="E46" s="13">
        <v>199</v>
      </c>
      <c r="F46" s="13">
        <v>12.18</v>
      </c>
    </row>
    <row r="48" spans="1:6" x14ac:dyDescent="0.3">
      <c r="A48" s="13">
        <v>14060188</v>
      </c>
      <c r="B48" s="13">
        <v>500</v>
      </c>
      <c r="C48" s="13">
        <v>42</v>
      </c>
      <c r="D48" s="13">
        <v>1</v>
      </c>
      <c r="E48" s="19">
        <v>508</v>
      </c>
      <c r="F48" s="19">
        <v>40.97</v>
      </c>
    </row>
    <row r="49" spans="1:6" x14ac:dyDescent="0.3">
      <c r="A49" s="13">
        <v>2</v>
      </c>
      <c r="D49" s="13">
        <v>2</v>
      </c>
      <c r="E49" s="19">
        <v>486</v>
      </c>
      <c r="F49" s="19">
        <v>40.04</v>
      </c>
    </row>
    <row r="50" spans="1:6" x14ac:dyDescent="0.3">
      <c r="A50" s="12" t="s">
        <v>269</v>
      </c>
      <c r="D50" s="13">
        <v>3</v>
      </c>
      <c r="E50" s="19">
        <v>498</v>
      </c>
      <c r="F50" s="19">
        <v>40.35</v>
      </c>
    </row>
    <row r="51" spans="1:6" x14ac:dyDescent="0.3">
      <c r="D51" s="13">
        <v>4</v>
      </c>
      <c r="E51" s="19">
        <v>481</v>
      </c>
      <c r="F51" s="19">
        <v>38.58</v>
      </c>
    </row>
    <row r="52" spans="1:6" x14ac:dyDescent="0.3">
      <c r="D52" s="13">
        <v>5</v>
      </c>
      <c r="E52" s="19">
        <v>482</v>
      </c>
      <c r="F52" s="19">
        <v>38.56</v>
      </c>
    </row>
    <row r="53" spans="1:6" x14ac:dyDescent="0.3">
      <c r="D53" s="13">
        <v>6</v>
      </c>
      <c r="E53" s="19">
        <v>501</v>
      </c>
      <c r="F53" s="19">
        <v>39.520000000000003</v>
      </c>
    </row>
    <row r="54" spans="1:6" x14ac:dyDescent="0.3">
      <c r="D54" s="13">
        <v>7</v>
      </c>
      <c r="E54" s="19">
        <v>491</v>
      </c>
      <c r="F54" s="19">
        <v>39.950000000000003</v>
      </c>
    </row>
    <row r="55" spans="1:6" x14ac:dyDescent="0.3">
      <c r="D55" s="13">
        <v>8</v>
      </c>
      <c r="E55" s="19">
        <v>510</v>
      </c>
      <c r="F55" s="19">
        <v>41.56</v>
      </c>
    </row>
    <row r="56" spans="1:6" x14ac:dyDescent="0.3">
      <c r="D56" s="13">
        <v>9</v>
      </c>
      <c r="E56" s="19">
        <v>489</v>
      </c>
      <c r="F56" s="19">
        <v>38.770000000000003</v>
      </c>
    </row>
    <row r="57" spans="1:6" x14ac:dyDescent="0.3">
      <c r="D57" s="13">
        <v>10</v>
      </c>
      <c r="E57" s="19">
        <v>498</v>
      </c>
      <c r="F57" s="19">
        <v>40.33</v>
      </c>
    </row>
    <row r="59" spans="1:6" x14ac:dyDescent="0.3">
      <c r="A59" s="19">
        <v>14032150</v>
      </c>
      <c r="B59" s="13">
        <v>200</v>
      </c>
      <c r="C59" s="13">
        <v>42</v>
      </c>
      <c r="D59" s="13">
        <v>1</v>
      </c>
      <c r="E59" s="19">
        <v>239</v>
      </c>
      <c r="F59" s="19">
        <v>39.58</v>
      </c>
    </row>
    <row r="60" spans="1:6" x14ac:dyDescent="0.3">
      <c r="A60" s="13">
        <v>3</v>
      </c>
      <c r="D60" s="13">
        <v>2</v>
      </c>
      <c r="E60" s="19">
        <v>242</v>
      </c>
      <c r="F60" s="19">
        <v>37.659999999999997</v>
      </c>
    </row>
    <row r="61" spans="1:6" x14ac:dyDescent="0.3">
      <c r="A61" s="12" t="s">
        <v>269</v>
      </c>
      <c r="D61" s="13">
        <v>3</v>
      </c>
      <c r="E61" s="19">
        <v>263</v>
      </c>
      <c r="F61" s="19">
        <v>41.36</v>
      </c>
    </row>
    <row r="62" spans="1:6" x14ac:dyDescent="0.3">
      <c r="D62" s="13">
        <v>4</v>
      </c>
      <c r="E62" s="19">
        <v>268</v>
      </c>
      <c r="F62" s="19">
        <v>39.950000000000003</v>
      </c>
    </row>
    <row r="63" spans="1:6" x14ac:dyDescent="0.3">
      <c r="D63" s="13">
        <v>5</v>
      </c>
      <c r="E63" s="19">
        <v>233</v>
      </c>
      <c r="F63" s="19">
        <v>36.43</v>
      </c>
    </row>
    <row r="64" spans="1:6" x14ac:dyDescent="0.3">
      <c r="D64" s="13">
        <v>6</v>
      </c>
      <c r="E64" s="19">
        <v>251</v>
      </c>
      <c r="F64" s="19">
        <v>37.51</v>
      </c>
    </row>
    <row r="65" spans="1:6" x14ac:dyDescent="0.3">
      <c r="D65" s="13">
        <v>7</v>
      </c>
      <c r="E65" s="19">
        <v>249</v>
      </c>
      <c r="F65" s="19">
        <v>38.229999999999997</v>
      </c>
    </row>
    <row r="66" spans="1:6" x14ac:dyDescent="0.3">
      <c r="D66" s="13">
        <v>8</v>
      </c>
      <c r="E66" s="19">
        <v>255</v>
      </c>
      <c r="F66" s="19">
        <v>39.19</v>
      </c>
    </row>
    <row r="67" spans="1:6" x14ac:dyDescent="0.3">
      <c r="D67" s="13">
        <v>9</v>
      </c>
      <c r="E67" s="19">
        <v>249</v>
      </c>
      <c r="F67" s="19">
        <v>37.18</v>
      </c>
    </row>
    <row r="68" spans="1:6" x14ac:dyDescent="0.3">
      <c r="D68" s="13">
        <v>10</v>
      </c>
      <c r="E68" s="19">
        <v>243</v>
      </c>
      <c r="F68" s="19">
        <v>37.97</v>
      </c>
    </row>
    <row r="70" spans="1:6" x14ac:dyDescent="0.3">
      <c r="A70" s="13">
        <v>14040283</v>
      </c>
      <c r="B70" s="13">
        <v>200</v>
      </c>
      <c r="C70" s="13">
        <v>49</v>
      </c>
      <c r="D70" s="13">
        <v>1</v>
      </c>
      <c r="E70" s="19">
        <v>200</v>
      </c>
      <c r="F70" s="19">
        <v>9.7100000000000009</v>
      </c>
    </row>
    <row r="71" spans="1:6" x14ac:dyDescent="0.3">
      <c r="A71" s="13">
        <v>4</v>
      </c>
      <c r="D71" s="13">
        <v>2</v>
      </c>
      <c r="E71" s="19">
        <v>274</v>
      </c>
      <c r="F71" s="19">
        <v>12.33</v>
      </c>
    </row>
    <row r="72" spans="1:6" x14ac:dyDescent="0.3">
      <c r="A72" s="12" t="s">
        <v>269</v>
      </c>
      <c r="D72" s="13">
        <v>3</v>
      </c>
      <c r="E72" s="19">
        <v>232</v>
      </c>
      <c r="F72" s="19">
        <v>11</v>
      </c>
    </row>
    <row r="73" spans="1:6" x14ac:dyDescent="0.3">
      <c r="D73" s="13">
        <v>4</v>
      </c>
      <c r="E73" s="19">
        <v>266</v>
      </c>
      <c r="F73" s="19">
        <v>12.23</v>
      </c>
    </row>
    <row r="74" spans="1:6" x14ac:dyDescent="0.3">
      <c r="D74" s="13">
        <v>5</v>
      </c>
      <c r="E74" s="19">
        <v>277</v>
      </c>
      <c r="F74" s="19">
        <v>12.54</v>
      </c>
    </row>
    <row r="75" spans="1:6" x14ac:dyDescent="0.3">
      <c r="D75" s="13">
        <v>6</v>
      </c>
      <c r="E75" s="19">
        <v>238</v>
      </c>
      <c r="F75" s="19">
        <v>10.97</v>
      </c>
    </row>
    <row r="76" spans="1:6" x14ac:dyDescent="0.3">
      <c r="D76" s="13">
        <v>7</v>
      </c>
      <c r="E76" s="19">
        <v>251</v>
      </c>
      <c r="F76" s="19">
        <v>11.82</v>
      </c>
    </row>
    <row r="77" spans="1:6" x14ac:dyDescent="0.3">
      <c r="D77" s="13">
        <v>8</v>
      </c>
      <c r="E77" s="19">
        <v>216</v>
      </c>
      <c r="F77" s="19">
        <v>10.31</v>
      </c>
    </row>
    <row r="78" spans="1:6" x14ac:dyDescent="0.3">
      <c r="D78" s="13">
        <v>9</v>
      </c>
      <c r="E78" s="19">
        <v>289</v>
      </c>
      <c r="F78" s="19">
        <v>12.96</v>
      </c>
    </row>
    <row r="79" spans="1:6" x14ac:dyDescent="0.3">
      <c r="D79" s="13">
        <v>10</v>
      </c>
      <c r="E79" s="19">
        <v>232</v>
      </c>
      <c r="F79" s="19">
        <v>10.66</v>
      </c>
    </row>
    <row r="81" spans="1:6" x14ac:dyDescent="0.3">
      <c r="A81" s="19">
        <v>14042061</v>
      </c>
      <c r="B81" s="13">
        <v>350</v>
      </c>
      <c r="C81" s="13">
        <v>53</v>
      </c>
      <c r="D81" s="13">
        <v>1</v>
      </c>
      <c r="E81" s="19">
        <v>318</v>
      </c>
      <c r="F81" s="36">
        <v>24.91</v>
      </c>
    </row>
    <row r="82" spans="1:6" x14ac:dyDescent="0.3">
      <c r="A82" s="13">
        <v>2</v>
      </c>
      <c r="D82" s="13">
        <v>2</v>
      </c>
      <c r="E82" s="19">
        <v>317</v>
      </c>
      <c r="F82" s="36">
        <v>24.69</v>
      </c>
    </row>
    <row r="83" spans="1:6" x14ac:dyDescent="0.3">
      <c r="A83" s="12" t="s">
        <v>269</v>
      </c>
      <c r="D83" s="13">
        <v>3</v>
      </c>
      <c r="E83" s="19">
        <v>321</v>
      </c>
      <c r="F83" s="36">
        <v>24.48</v>
      </c>
    </row>
    <row r="84" spans="1:6" x14ac:dyDescent="0.3">
      <c r="D84" s="13">
        <v>4</v>
      </c>
      <c r="E84" s="19">
        <v>358</v>
      </c>
      <c r="F84" s="36">
        <v>27.22</v>
      </c>
    </row>
    <row r="85" spans="1:6" x14ac:dyDescent="0.3">
      <c r="D85" s="13">
        <v>5</v>
      </c>
      <c r="E85" s="19">
        <v>332</v>
      </c>
      <c r="F85" s="36">
        <v>24.43</v>
      </c>
    </row>
    <row r="86" spans="1:6" x14ac:dyDescent="0.3">
      <c r="D86" s="13">
        <v>6</v>
      </c>
      <c r="E86" s="19">
        <v>321</v>
      </c>
      <c r="F86" s="36">
        <v>23.81</v>
      </c>
    </row>
    <row r="87" spans="1:6" x14ac:dyDescent="0.3">
      <c r="D87" s="13">
        <v>7</v>
      </c>
      <c r="E87" s="19">
        <v>325</v>
      </c>
      <c r="F87" s="36">
        <v>24.13</v>
      </c>
    </row>
    <row r="88" spans="1:6" x14ac:dyDescent="0.3">
      <c r="D88" s="13">
        <v>8</v>
      </c>
      <c r="E88" s="19">
        <v>340</v>
      </c>
      <c r="F88" s="36">
        <v>25.62</v>
      </c>
    </row>
    <row r="89" spans="1:6" x14ac:dyDescent="0.3">
      <c r="D89" s="13">
        <v>9</v>
      </c>
      <c r="E89" s="19">
        <v>301</v>
      </c>
      <c r="F89" s="36">
        <v>23.4</v>
      </c>
    </row>
    <row r="90" spans="1:6" x14ac:dyDescent="0.3">
      <c r="D90" s="13">
        <v>10</v>
      </c>
      <c r="E90" s="19">
        <v>302</v>
      </c>
      <c r="F90" s="36">
        <v>23.82</v>
      </c>
    </row>
    <row r="92" spans="1:6" x14ac:dyDescent="0.3">
      <c r="A92" s="19">
        <v>14052480</v>
      </c>
      <c r="B92" s="13">
        <v>350</v>
      </c>
      <c r="C92" s="13">
        <v>49</v>
      </c>
      <c r="D92" s="13">
        <v>1</v>
      </c>
      <c r="E92" s="19">
        <v>361</v>
      </c>
      <c r="F92" s="19">
        <v>31.37</v>
      </c>
    </row>
    <row r="93" spans="1:6" x14ac:dyDescent="0.3">
      <c r="A93" s="13">
        <v>3</v>
      </c>
      <c r="D93" s="13">
        <v>2</v>
      </c>
      <c r="E93" s="19">
        <v>341</v>
      </c>
      <c r="F93" s="19">
        <v>28.84</v>
      </c>
    </row>
    <row r="94" spans="1:6" x14ac:dyDescent="0.3">
      <c r="A94" s="12" t="s">
        <v>269</v>
      </c>
      <c r="D94" s="13">
        <v>3</v>
      </c>
      <c r="E94" s="19">
        <v>351</v>
      </c>
      <c r="F94" s="19">
        <v>29.53</v>
      </c>
    </row>
    <row r="95" spans="1:6" x14ac:dyDescent="0.3">
      <c r="D95" s="13">
        <v>4</v>
      </c>
      <c r="E95" s="19">
        <v>372</v>
      </c>
      <c r="F95" s="19">
        <v>30.73</v>
      </c>
    </row>
    <row r="96" spans="1:6" x14ac:dyDescent="0.3">
      <c r="D96" s="13">
        <v>5</v>
      </c>
      <c r="E96" s="19">
        <v>353</v>
      </c>
      <c r="F96" s="19">
        <v>30.08</v>
      </c>
    </row>
    <row r="97" spans="1:6" x14ac:dyDescent="0.3">
      <c r="D97" s="13">
        <v>6</v>
      </c>
      <c r="E97" s="19">
        <v>349</v>
      </c>
      <c r="F97" s="19">
        <v>30.27</v>
      </c>
    </row>
    <row r="98" spans="1:6" x14ac:dyDescent="0.3">
      <c r="D98" s="13">
        <v>7</v>
      </c>
      <c r="E98" s="19">
        <v>337</v>
      </c>
      <c r="F98" s="19">
        <v>29.26</v>
      </c>
    </row>
    <row r="99" spans="1:6" x14ac:dyDescent="0.3">
      <c r="D99" s="13">
        <v>8</v>
      </c>
      <c r="E99" s="19">
        <v>337</v>
      </c>
      <c r="F99" s="19">
        <v>29.44</v>
      </c>
    </row>
    <row r="100" spans="1:6" x14ac:dyDescent="0.3">
      <c r="D100" s="13">
        <v>9</v>
      </c>
      <c r="E100" s="19">
        <v>328</v>
      </c>
      <c r="F100" s="19">
        <v>28.42</v>
      </c>
    </row>
    <row r="101" spans="1:6" x14ac:dyDescent="0.3">
      <c r="D101" s="13">
        <v>10</v>
      </c>
      <c r="E101" s="19">
        <v>324</v>
      </c>
      <c r="F101" s="19">
        <v>28.07</v>
      </c>
    </row>
    <row r="103" spans="1:6" x14ac:dyDescent="0.3">
      <c r="A103" s="19">
        <v>14032733</v>
      </c>
      <c r="B103" s="13" t="s">
        <v>259</v>
      </c>
      <c r="C103" s="13">
        <v>49</v>
      </c>
      <c r="D103" s="13">
        <v>1</v>
      </c>
      <c r="E103" s="19">
        <v>448</v>
      </c>
      <c r="F103" s="19">
        <v>28.86</v>
      </c>
    </row>
    <row r="104" spans="1:6" x14ac:dyDescent="0.3">
      <c r="A104" s="13">
        <v>3</v>
      </c>
      <c r="D104" s="13">
        <v>2</v>
      </c>
      <c r="E104" s="19">
        <v>432</v>
      </c>
      <c r="F104" s="19">
        <v>29.27</v>
      </c>
    </row>
    <row r="105" spans="1:6" x14ac:dyDescent="0.3">
      <c r="A105" s="12" t="s">
        <v>269</v>
      </c>
      <c r="D105" s="13">
        <v>3</v>
      </c>
      <c r="E105" s="19">
        <v>454</v>
      </c>
      <c r="F105" s="19">
        <v>29.45</v>
      </c>
    </row>
    <row r="106" spans="1:6" x14ac:dyDescent="0.3">
      <c r="D106" s="13">
        <v>4</v>
      </c>
      <c r="E106" s="19">
        <v>442</v>
      </c>
      <c r="F106" s="19">
        <v>28.99</v>
      </c>
    </row>
    <row r="107" spans="1:6" x14ac:dyDescent="0.3">
      <c r="D107" s="13">
        <v>5</v>
      </c>
      <c r="E107" s="19">
        <v>438</v>
      </c>
      <c r="F107" s="19">
        <v>29.15</v>
      </c>
    </row>
    <row r="108" spans="1:6" x14ac:dyDescent="0.3">
      <c r="D108" s="13">
        <v>6</v>
      </c>
      <c r="E108" s="19">
        <v>458</v>
      </c>
      <c r="F108" s="19">
        <v>30.79</v>
      </c>
    </row>
    <row r="109" spans="1:6" x14ac:dyDescent="0.3">
      <c r="D109" s="13">
        <v>7</v>
      </c>
      <c r="E109" s="19">
        <v>441</v>
      </c>
      <c r="F109" s="19">
        <v>29.61</v>
      </c>
    </row>
    <row r="110" spans="1:6" x14ac:dyDescent="0.3">
      <c r="D110" s="13">
        <v>8</v>
      </c>
      <c r="E110" s="19">
        <v>457</v>
      </c>
      <c r="F110" s="19">
        <v>30.18</v>
      </c>
    </row>
    <row r="111" spans="1:6" x14ac:dyDescent="0.3">
      <c r="D111" s="13">
        <v>9</v>
      </c>
      <c r="E111" s="19">
        <v>445</v>
      </c>
      <c r="F111" s="19">
        <v>29.99</v>
      </c>
    </row>
    <row r="112" spans="1:6" x14ac:dyDescent="0.3">
      <c r="D112" s="13">
        <v>10</v>
      </c>
      <c r="E112" s="19">
        <v>415</v>
      </c>
      <c r="F112" s="19">
        <v>29.04</v>
      </c>
    </row>
    <row r="114" spans="1:6" x14ac:dyDescent="0.3">
      <c r="A114">
        <v>14062316</v>
      </c>
      <c r="B114" s="13" t="s">
        <v>270</v>
      </c>
      <c r="C114">
        <v>42</v>
      </c>
      <c r="D114" s="13">
        <v>1</v>
      </c>
      <c r="E114" s="13">
        <v>309</v>
      </c>
      <c r="F114" s="13">
        <v>15.76</v>
      </c>
    </row>
    <row r="115" spans="1:6" x14ac:dyDescent="0.3">
      <c r="A115" s="13">
        <v>4</v>
      </c>
      <c r="B115"/>
      <c r="C115"/>
      <c r="D115" s="13">
        <v>2</v>
      </c>
      <c r="E115" s="13">
        <v>316</v>
      </c>
      <c r="F115" s="13">
        <v>15.76</v>
      </c>
    </row>
    <row r="116" spans="1:6" x14ac:dyDescent="0.3">
      <c r="A116" t="s">
        <v>271</v>
      </c>
      <c r="B116"/>
      <c r="C116"/>
      <c r="D116" s="13">
        <v>3</v>
      </c>
      <c r="E116" s="13">
        <v>304</v>
      </c>
      <c r="F116" s="13">
        <v>14.88</v>
      </c>
    </row>
    <row r="117" spans="1:6" x14ac:dyDescent="0.3">
      <c r="A117"/>
      <c r="B117"/>
      <c r="C117"/>
      <c r="D117" s="13">
        <v>4</v>
      </c>
      <c r="E117" s="13">
        <v>261</v>
      </c>
      <c r="F117" s="13">
        <v>13.36</v>
      </c>
    </row>
    <row r="118" spans="1:6" x14ac:dyDescent="0.3">
      <c r="A118"/>
      <c r="B118"/>
      <c r="C118"/>
      <c r="D118" s="13">
        <v>5</v>
      </c>
      <c r="E118" s="13">
        <v>288</v>
      </c>
      <c r="F118" s="13">
        <v>13.99</v>
      </c>
    </row>
    <row r="119" spans="1:6" x14ac:dyDescent="0.3">
      <c r="A119"/>
      <c r="B119"/>
      <c r="C119"/>
      <c r="D119" s="13">
        <v>6</v>
      </c>
      <c r="E119" s="13">
        <v>279</v>
      </c>
      <c r="F119" s="13">
        <v>14.49</v>
      </c>
    </row>
    <row r="120" spans="1:6" x14ac:dyDescent="0.3">
      <c r="A120"/>
      <c r="B120"/>
      <c r="C120"/>
      <c r="D120" s="13">
        <v>7</v>
      </c>
      <c r="E120" s="13">
        <v>292</v>
      </c>
      <c r="F120" s="13">
        <v>15.08</v>
      </c>
    </row>
    <row r="121" spans="1:6" x14ac:dyDescent="0.3">
      <c r="A121"/>
      <c r="B121"/>
      <c r="C121"/>
      <c r="D121" s="13">
        <v>8</v>
      </c>
      <c r="E121" s="13">
        <v>300</v>
      </c>
      <c r="F121" s="13">
        <v>15.18</v>
      </c>
    </row>
    <row r="122" spans="1:6" x14ac:dyDescent="0.3">
      <c r="A122"/>
      <c r="B122"/>
      <c r="C122"/>
      <c r="D122" s="13">
        <v>9</v>
      </c>
      <c r="E122" s="13">
        <v>274</v>
      </c>
      <c r="F122" s="13">
        <v>14.26</v>
      </c>
    </row>
    <row r="123" spans="1:6" x14ac:dyDescent="0.3">
      <c r="A123"/>
      <c r="B123"/>
      <c r="C123"/>
      <c r="D123" s="13">
        <v>10</v>
      </c>
      <c r="E123" s="13">
        <v>291</v>
      </c>
      <c r="F123" s="13">
        <v>14.9</v>
      </c>
    </row>
    <row r="125" spans="1:6" x14ac:dyDescent="0.3">
      <c r="A125" s="13">
        <v>14062343</v>
      </c>
      <c r="B125" s="13">
        <v>500</v>
      </c>
      <c r="C125" s="13">
        <v>57</v>
      </c>
      <c r="D125" s="13">
        <v>1</v>
      </c>
      <c r="E125" s="13">
        <v>495</v>
      </c>
      <c r="F125" s="13">
        <v>17.38</v>
      </c>
    </row>
    <row r="126" spans="1:6" x14ac:dyDescent="0.3">
      <c r="A126" s="13">
        <v>4</v>
      </c>
      <c r="D126" s="13">
        <v>2</v>
      </c>
      <c r="E126" s="13">
        <v>537</v>
      </c>
      <c r="F126" s="13">
        <v>19.16</v>
      </c>
    </row>
    <row r="127" spans="1:6" x14ac:dyDescent="0.3">
      <c r="A127" t="s">
        <v>271</v>
      </c>
      <c r="D127" s="13">
        <v>3</v>
      </c>
      <c r="E127" s="13">
        <v>544</v>
      </c>
      <c r="F127" s="13">
        <v>21.14</v>
      </c>
    </row>
    <row r="128" spans="1:6" x14ac:dyDescent="0.3">
      <c r="D128" s="13">
        <v>4</v>
      </c>
      <c r="E128" s="13">
        <v>489</v>
      </c>
      <c r="F128" s="13">
        <v>18.670000000000002</v>
      </c>
    </row>
    <row r="129" spans="4:6" x14ac:dyDescent="0.3">
      <c r="D129" s="13">
        <v>5</v>
      </c>
      <c r="E129" s="13">
        <v>541</v>
      </c>
      <c r="F129" s="13">
        <v>20.37</v>
      </c>
    </row>
    <row r="130" spans="4:6" x14ac:dyDescent="0.3">
      <c r="D130" s="13">
        <v>6</v>
      </c>
      <c r="E130" s="13">
        <v>529</v>
      </c>
      <c r="F130" s="13">
        <v>19.71</v>
      </c>
    </row>
    <row r="131" spans="4:6" x14ac:dyDescent="0.3">
      <c r="D131" s="13">
        <v>7</v>
      </c>
      <c r="E131" s="13">
        <v>534</v>
      </c>
      <c r="F131" s="13">
        <v>19.71</v>
      </c>
    </row>
    <row r="132" spans="4:6" x14ac:dyDescent="0.3">
      <c r="D132" s="13">
        <v>8</v>
      </c>
      <c r="E132" s="13">
        <v>521</v>
      </c>
      <c r="F132" s="13">
        <v>20.190000000000001</v>
      </c>
    </row>
    <row r="133" spans="4:6" x14ac:dyDescent="0.3">
      <c r="D133" s="13">
        <v>9</v>
      </c>
      <c r="E133" s="13">
        <v>545</v>
      </c>
      <c r="F133" s="13">
        <v>19.82</v>
      </c>
    </row>
    <row r="134" spans="4:6" x14ac:dyDescent="0.3">
      <c r="D134" s="13">
        <v>10</v>
      </c>
      <c r="E134" s="13">
        <v>514</v>
      </c>
      <c r="F134" s="13">
        <v>19.3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8"/>
  <sheetViews>
    <sheetView workbookViewId="0">
      <pane ySplit="3" topLeftCell="A4" activePane="bottomLeft" state="frozen"/>
      <selection pane="bottomLeft"/>
    </sheetView>
  </sheetViews>
  <sheetFormatPr baseColWidth="10" defaultColWidth="9.109375" defaultRowHeight="14.4" x14ac:dyDescent="0.3"/>
  <cols>
    <col min="1" max="1" width="10.6640625" style="26" customWidth="1"/>
    <col min="2" max="2" width="11.44140625" style="26" customWidth="1"/>
    <col min="3" max="8" width="10.44140625" style="26" customWidth="1"/>
    <col min="9" max="9" width="10.44140625" style="48" customWidth="1"/>
    <col min="10" max="11" width="10.44140625" style="26" customWidth="1"/>
    <col min="12" max="16384" width="9.109375" style="1"/>
  </cols>
  <sheetData>
    <row r="1" spans="1:11" x14ac:dyDescent="0.3">
      <c r="A1" s="46" t="s">
        <v>277</v>
      </c>
      <c r="B1" s="46"/>
      <c r="C1" s="46"/>
      <c r="D1" s="46"/>
      <c r="E1" s="46"/>
      <c r="F1" s="46"/>
      <c r="G1" s="46"/>
      <c r="H1" s="46"/>
      <c r="I1" s="47"/>
      <c r="J1" s="46"/>
      <c r="K1" s="46"/>
    </row>
    <row r="3" spans="1:11" x14ac:dyDescent="0.3">
      <c r="A3" s="53" t="s">
        <v>82</v>
      </c>
      <c r="B3" s="53" t="s">
        <v>253</v>
      </c>
      <c r="C3" s="53"/>
      <c r="D3" s="65" t="s">
        <v>103</v>
      </c>
      <c r="E3" s="65"/>
      <c r="F3" s="65" t="s">
        <v>104</v>
      </c>
      <c r="G3" s="65"/>
      <c r="H3" s="65" t="s">
        <v>267</v>
      </c>
      <c r="I3" s="65"/>
      <c r="J3" s="65" t="s">
        <v>106</v>
      </c>
      <c r="K3" s="65"/>
    </row>
    <row r="4" spans="1:11" x14ac:dyDescent="0.3">
      <c r="A4" s="26">
        <v>14032150</v>
      </c>
      <c r="B4" s="26">
        <v>200</v>
      </c>
      <c r="C4" s="26" t="s">
        <v>268</v>
      </c>
      <c r="D4" s="26" t="s">
        <v>249</v>
      </c>
      <c r="E4" s="26" t="s">
        <v>250</v>
      </c>
      <c r="F4" s="26" t="s">
        <v>249</v>
      </c>
      <c r="G4" s="26" t="s">
        <v>250</v>
      </c>
      <c r="H4" s="26" t="s">
        <v>249</v>
      </c>
      <c r="I4" s="48" t="s">
        <v>250</v>
      </c>
      <c r="J4" s="26" t="s">
        <v>249</v>
      </c>
      <c r="K4" s="26" t="s">
        <v>250</v>
      </c>
    </row>
    <row r="5" spans="1:11" x14ac:dyDescent="0.3">
      <c r="A5" s="26">
        <v>1</v>
      </c>
      <c r="C5" s="26">
        <v>1</v>
      </c>
      <c r="D5" s="26">
        <v>239</v>
      </c>
      <c r="E5" s="26">
        <v>39.58</v>
      </c>
      <c r="F5" s="26">
        <v>231</v>
      </c>
      <c r="G5" s="26">
        <v>38.22</v>
      </c>
      <c r="H5" s="26">
        <v>237</v>
      </c>
      <c r="I5" s="48">
        <v>38.479999999999997</v>
      </c>
      <c r="J5" s="26">
        <v>242</v>
      </c>
      <c r="K5" s="26">
        <v>39.01</v>
      </c>
    </row>
    <row r="6" spans="1:11" x14ac:dyDescent="0.3">
      <c r="C6" s="26">
        <v>2</v>
      </c>
      <c r="D6" s="26">
        <v>242</v>
      </c>
      <c r="E6" s="26">
        <v>37.659999999999997</v>
      </c>
      <c r="F6" s="26">
        <v>240</v>
      </c>
      <c r="G6" s="26">
        <v>36.4</v>
      </c>
      <c r="H6" s="26">
        <v>244</v>
      </c>
      <c r="I6" s="48">
        <v>37.64</v>
      </c>
      <c r="J6" s="26">
        <v>248</v>
      </c>
      <c r="K6" s="26">
        <v>37.79</v>
      </c>
    </row>
    <row r="7" spans="1:11" x14ac:dyDescent="0.3">
      <c r="C7" s="26">
        <v>3</v>
      </c>
      <c r="D7" s="26">
        <v>263</v>
      </c>
      <c r="E7" s="26">
        <v>41.36</v>
      </c>
      <c r="F7" s="26">
        <v>257</v>
      </c>
      <c r="G7" s="26">
        <v>40.4</v>
      </c>
      <c r="H7" s="26">
        <v>257</v>
      </c>
      <c r="I7" s="48">
        <v>40.17</v>
      </c>
      <c r="J7" s="26">
        <v>262</v>
      </c>
      <c r="K7" s="26">
        <v>39.15</v>
      </c>
    </row>
    <row r="8" spans="1:11" x14ac:dyDescent="0.3">
      <c r="C8" s="26">
        <v>4</v>
      </c>
      <c r="D8" s="26">
        <v>268</v>
      </c>
      <c r="E8" s="26">
        <v>39.950000000000003</v>
      </c>
      <c r="F8" s="26">
        <v>260</v>
      </c>
      <c r="G8" s="26">
        <v>39.58</v>
      </c>
      <c r="H8" s="26">
        <v>262</v>
      </c>
      <c r="I8" s="48">
        <v>39.75</v>
      </c>
      <c r="J8" s="26">
        <v>261</v>
      </c>
      <c r="K8" s="26">
        <v>39.11</v>
      </c>
    </row>
    <row r="9" spans="1:11" x14ac:dyDescent="0.3">
      <c r="C9" s="26">
        <v>5</v>
      </c>
      <c r="D9" s="26">
        <v>233</v>
      </c>
      <c r="E9" s="26">
        <v>36.43</v>
      </c>
      <c r="F9" s="26">
        <v>239</v>
      </c>
      <c r="G9" s="26">
        <v>36.520000000000003</v>
      </c>
      <c r="H9" s="26">
        <v>234</v>
      </c>
      <c r="I9" s="48">
        <v>36.69</v>
      </c>
      <c r="J9" s="26">
        <v>235</v>
      </c>
      <c r="K9" s="26">
        <v>37.44</v>
      </c>
    </row>
    <row r="10" spans="1:11" x14ac:dyDescent="0.3">
      <c r="C10" s="26">
        <v>6</v>
      </c>
      <c r="D10" s="26">
        <v>251</v>
      </c>
      <c r="E10" s="26">
        <v>37.51</v>
      </c>
      <c r="F10" s="26">
        <v>249</v>
      </c>
      <c r="G10" s="26">
        <v>38.47</v>
      </c>
      <c r="H10" s="26">
        <v>249</v>
      </c>
      <c r="I10" s="48">
        <v>37.35</v>
      </c>
      <c r="J10" s="26">
        <v>252</v>
      </c>
      <c r="K10" s="26">
        <v>37.86</v>
      </c>
    </row>
    <row r="11" spans="1:11" x14ac:dyDescent="0.3">
      <c r="C11" s="26">
        <v>7</v>
      </c>
      <c r="D11" s="26">
        <v>249</v>
      </c>
      <c r="E11" s="26">
        <v>38.229999999999997</v>
      </c>
      <c r="F11" s="26">
        <v>244</v>
      </c>
      <c r="G11" s="48">
        <v>37</v>
      </c>
      <c r="H11" s="26">
        <v>243</v>
      </c>
      <c r="I11" s="48">
        <v>37.479999999999997</v>
      </c>
      <c r="J11" s="26">
        <v>248</v>
      </c>
      <c r="K11" s="26">
        <v>37.74</v>
      </c>
    </row>
    <row r="12" spans="1:11" x14ac:dyDescent="0.3">
      <c r="C12" s="26">
        <v>8</v>
      </c>
      <c r="D12" s="26">
        <v>255</v>
      </c>
      <c r="E12" s="26">
        <v>39.19</v>
      </c>
      <c r="F12" s="26">
        <v>263</v>
      </c>
      <c r="G12" s="26">
        <v>38.950000000000003</v>
      </c>
      <c r="H12" s="26">
        <v>257</v>
      </c>
      <c r="I12" s="48">
        <v>39.11</v>
      </c>
      <c r="J12" s="26">
        <v>264</v>
      </c>
      <c r="K12" s="26">
        <v>39.86</v>
      </c>
    </row>
    <row r="13" spans="1:11" x14ac:dyDescent="0.3">
      <c r="A13" s="64"/>
      <c r="B13" s="64"/>
      <c r="C13" s="26">
        <v>9</v>
      </c>
      <c r="D13" s="26">
        <v>249</v>
      </c>
      <c r="E13" s="26">
        <v>37.18</v>
      </c>
      <c r="F13" s="26">
        <v>248</v>
      </c>
      <c r="G13" s="26">
        <v>36.97</v>
      </c>
      <c r="H13" s="26">
        <v>244</v>
      </c>
      <c r="I13" s="48">
        <v>36.6</v>
      </c>
      <c r="J13" s="26">
        <v>246</v>
      </c>
      <c r="K13" s="26">
        <v>36.549999999999997</v>
      </c>
    </row>
    <row r="14" spans="1:11" x14ac:dyDescent="0.3">
      <c r="C14" s="26">
        <v>10</v>
      </c>
      <c r="D14" s="26">
        <v>243</v>
      </c>
      <c r="E14" s="26">
        <v>37.97</v>
      </c>
      <c r="F14" s="26">
        <v>233</v>
      </c>
      <c r="G14" s="26">
        <v>38.770000000000003</v>
      </c>
      <c r="H14" s="26">
        <v>232</v>
      </c>
      <c r="I14" s="48">
        <v>39.44</v>
      </c>
      <c r="J14" s="26">
        <v>236</v>
      </c>
      <c r="K14" s="26">
        <v>37.520000000000003</v>
      </c>
    </row>
    <row r="16" spans="1:11" x14ac:dyDescent="0.3">
      <c r="A16" s="26">
        <v>14032284</v>
      </c>
      <c r="B16" s="26" t="s">
        <v>258</v>
      </c>
      <c r="C16" s="26" t="s">
        <v>268</v>
      </c>
      <c r="D16" s="26" t="s">
        <v>249</v>
      </c>
      <c r="E16" s="26" t="s">
        <v>250</v>
      </c>
      <c r="F16" s="26" t="s">
        <v>249</v>
      </c>
      <c r="G16" s="26" t="s">
        <v>250</v>
      </c>
      <c r="H16" s="26" t="s">
        <v>249</v>
      </c>
      <c r="I16" s="48" t="s">
        <v>250</v>
      </c>
      <c r="J16" s="26" t="s">
        <v>249</v>
      </c>
      <c r="K16" s="26" t="s">
        <v>250</v>
      </c>
    </row>
    <row r="17" spans="1:11" x14ac:dyDescent="0.3">
      <c r="C17" s="26">
        <v>1</v>
      </c>
      <c r="D17" s="49" t="s">
        <v>144</v>
      </c>
      <c r="E17" s="49" t="s">
        <v>144</v>
      </c>
      <c r="F17" s="49" t="s">
        <v>144</v>
      </c>
      <c r="G17" s="49" t="s">
        <v>144</v>
      </c>
      <c r="H17" s="49" t="s">
        <v>144</v>
      </c>
      <c r="I17" s="50" t="s">
        <v>144</v>
      </c>
      <c r="J17" s="49" t="s">
        <v>144</v>
      </c>
      <c r="K17" s="49" t="s">
        <v>144</v>
      </c>
    </row>
    <row r="18" spans="1:11" x14ac:dyDescent="0.3">
      <c r="C18" s="26">
        <v>2</v>
      </c>
      <c r="D18" s="49" t="s">
        <v>144</v>
      </c>
      <c r="E18" s="49" t="s">
        <v>144</v>
      </c>
      <c r="F18" s="49" t="s">
        <v>144</v>
      </c>
      <c r="G18" s="49" t="s">
        <v>144</v>
      </c>
      <c r="H18" s="49" t="s">
        <v>144</v>
      </c>
      <c r="I18" s="50" t="s">
        <v>144</v>
      </c>
      <c r="J18" s="49" t="s">
        <v>144</v>
      </c>
      <c r="K18" s="49" t="s">
        <v>144</v>
      </c>
    </row>
    <row r="19" spans="1:11" x14ac:dyDescent="0.3">
      <c r="C19" s="26">
        <v>3</v>
      </c>
      <c r="D19" s="26">
        <v>293</v>
      </c>
      <c r="E19" s="26">
        <v>20.13</v>
      </c>
      <c r="F19" s="26">
        <v>286</v>
      </c>
      <c r="G19" s="26">
        <v>19.72</v>
      </c>
      <c r="H19" s="26">
        <v>292</v>
      </c>
      <c r="I19" s="48">
        <v>20.190000000000001</v>
      </c>
      <c r="J19" s="26">
        <v>294</v>
      </c>
      <c r="K19" s="26">
        <v>20.12</v>
      </c>
    </row>
    <row r="20" spans="1:11" x14ac:dyDescent="0.3">
      <c r="C20" s="26">
        <v>4</v>
      </c>
      <c r="D20" s="26">
        <v>277</v>
      </c>
      <c r="E20" s="26">
        <v>20.010000000000002</v>
      </c>
      <c r="F20" s="26">
        <v>282</v>
      </c>
      <c r="G20" s="26">
        <v>20.18</v>
      </c>
      <c r="H20" s="26">
        <v>276</v>
      </c>
      <c r="I20" s="48">
        <v>20.010000000000002</v>
      </c>
      <c r="J20" s="26">
        <v>282</v>
      </c>
      <c r="K20" s="26">
        <v>20.38</v>
      </c>
    </row>
    <row r="21" spans="1:11" x14ac:dyDescent="0.3">
      <c r="C21" s="26">
        <v>5</v>
      </c>
      <c r="D21" s="26">
        <v>302</v>
      </c>
      <c r="E21" s="26">
        <v>20.94</v>
      </c>
      <c r="F21" s="26">
        <v>284</v>
      </c>
      <c r="G21" s="26">
        <v>19.670000000000002</v>
      </c>
      <c r="H21" s="26">
        <v>288</v>
      </c>
      <c r="I21" s="48">
        <v>20.3</v>
      </c>
      <c r="J21" s="26">
        <v>289</v>
      </c>
      <c r="K21" s="26">
        <v>20.2</v>
      </c>
    </row>
    <row r="22" spans="1:11" x14ac:dyDescent="0.3">
      <c r="C22" s="26">
        <v>6</v>
      </c>
      <c r="D22" s="26">
        <v>291</v>
      </c>
      <c r="E22" s="26">
        <v>19.66</v>
      </c>
      <c r="F22" s="26">
        <v>277</v>
      </c>
      <c r="G22" s="26">
        <v>18.72</v>
      </c>
      <c r="H22" s="26">
        <v>281</v>
      </c>
      <c r="I22" s="48">
        <v>19.11</v>
      </c>
      <c r="J22" s="26">
        <v>287</v>
      </c>
      <c r="K22" s="26">
        <v>19.23</v>
      </c>
    </row>
    <row r="23" spans="1:11" x14ac:dyDescent="0.3">
      <c r="C23" s="26">
        <v>7</v>
      </c>
      <c r="D23" s="49" t="s">
        <v>144</v>
      </c>
      <c r="E23" s="49" t="s">
        <v>144</v>
      </c>
      <c r="F23" s="49" t="s">
        <v>144</v>
      </c>
      <c r="G23" s="49" t="s">
        <v>144</v>
      </c>
      <c r="H23" s="49" t="s">
        <v>144</v>
      </c>
      <c r="I23" s="50" t="s">
        <v>144</v>
      </c>
      <c r="J23" s="49" t="s">
        <v>144</v>
      </c>
      <c r="K23" s="49" t="s">
        <v>144</v>
      </c>
    </row>
    <row r="24" spans="1:11" x14ac:dyDescent="0.3">
      <c r="C24" s="26">
        <v>8</v>
      </c>
      <c r="D24" s="26">
        <v>297</v>
      </c>
      <c r="E24" s="26">
        <v>20.14</v>
      </c>
      <c r="F24" s="26">
        <v>303</v>
      </c>
      <c r="G24" s="26">
        <v>20.37</v>
      </c>
      <c r="H24" s="26">
        <v>289</v>
      </c>
      <c r="I24" s="48">
        <v>19.75</v>
      </c>
      <c r="J24" s="26">
        <v>297</v>
      </c>
      <c r="K24" s="26">
        <v>20.14</v>
      </c>
    </row>
    <row r="25" spans="1:11" x14ac:dyDescent="0.3">
      <c r="C25" s="26">
        <v>9</v>
      </c>
      <c r="D25" s="26">
        <v>285</v>
      </c>
      <c r="E25" s="26">
        <v>19.149999999999999</v>
      </c>
      <c r="F25" s="26">
        <v>289</v>
      </c>
      <c r="G25" s="26">
        <v>19.170000000000002</v>
      </c>
      <c r="H25" s="26">
        <v>282</v>
      </c>
      <c r="I25" s="48">
        <v>19.2</v>
      </c>
      <c r="J25" s="26">
        <v>285</v>
      </c>
      <c r="K25" s="26">
        <v>19.68</v>
      </c>
    </row>
    <row r="26" spans="1:11" x14ac:dyDescent="0.3">
      <c r="C26" s="26">
        <v>10</v>
      </c>
      <c r="D26" s="26">
        <v>313</v>
      </c>
      <c r="E26" s="26">
        <v>20.03</v>
      </c>
      <c r="F26" s="26">
        <v>305</v>
      </c>
      <c r="G26" s="26">
        <v>19.649999999999999</v>
      </c>
      <c r="H26" s="26">
        <v>301</v>
      </c>
      <c r="I26" s="48">
        <v>19.600000000000001</v>
      </c>
      <c r="J26" s="26">
        <v>316</v>
      </c>
      <c r="K26" s="26">
        <v>20.420000000000002</v>
      </c>
    </row>
    <row r="27" spans="1:11" x14ac:dyDescent="0.3">
      <c r="C27" s="26">
        <v>11</v>
      </c>
      <c r="D27" s="26">
        <v>281</v>
      </c>
      <c r="E27" s="26">
        <v>20</v>
      </c>
      <c r="F27" s="26">
        <v>274</v>
      </c>
      <c r="G27" s="26">
        <v>19.5</v>
      </c>
      <c r="H27" s="26">
        <v>269</v>
      </c>
      <c r="I27" s="48">
        <v>19.27</v>
      </c>
      <c r="J27" s="26">
        <v>274</v>
      </c>
      <c r="K27" s="26">
        <v>19.5</v>
      </c>
    </row>
    <row r="28" spans="1:11" x14ac:dyDescent="0.3">
      <c r="A28" s="64"/>
      <c r="B28" s="64"/>
      <c r="C28" s="26">
        <v>12</v>
      </c>
      <c r="D28" s="26">
        <v>275</v>
      </c>
      <c r="E28" s="26">
        <v>19.25</v>
      </c>
      <c r="F28" s="26">
        <v>267</v>
      </c>
      <c r="G28" s="26">
        <v>18.87</v>
      </c>
      <c r="H28" s="26">
        <v>263</v>
      </c>
      <c r="I28" s="48">
        <v>18.77</v>
      </c>
      <c r="J28" s="26">
        <v>267</v>
      </c>
      <c r="K28" s="26">
        <v>19.010000000000002</v>
      </c>
    </row>
    <row r="29" spans="1:11" x14ac:dyDescent="0.3">
      <c r="C29" s="26">
        <v>13</v>
      </c>
      <c r="D29" s="26">
        <v>274</v>
      </c>
      <c r="E29" s="26">
        <v>18.309999999999999</v>
      </c>
      <c r="F29" s="26">
        <v>274</v>
      </c>
      <c r="G29" s="26">
        <v>18.059999999999999</v>
      </c>
      <c r="H29" s="26">
        <v>272</v>
      </c>
      <c r="I29" s="48">
        <v>18.16</v>
      </c>
      <c r="J29" s="26">
        <v>266</v>
      </c>
      <c r="K29" s="26">
        <v>17.850000000000001</v>
      </c>
    </row>
    <row r="30" spans="1:11" x14ac:dyDescent="0.3">
      <c r="D30" s="64"/>
      <c r="E30" s="64"/>
      <c r="F30" s="64"/>
      <c r="G30" s="64"/>
      <c r="H30" s="64"/>
      <c r="I30" s="64"/>
      <c r="J30" s="64"/>
      <c r="K30" s="64"/>
    </row>
    <row r="31" spans="1:11" x14ac:dyDescent="0.3">
      <c r="A31" s="26">
        <v>14032733</v>
      </c>
      <c r="B31" s="26" t="s">
        <v>259</v>
      </c>
      <c r="C31" s="26" t="s">
        <v>268</v>
      </c>
      <c r="D31" s="26" t="s">
        <v>249</v>
      </c>
      <c r="E31" s="26" t="s">
        <v>250</v>
      </c>
      <c r="F31" s="26" t="s">
        <v>249</v>
      </c>
      <c r="G31" s="26" t="s">
        <v>250</v>
      </c>
      <c r="H31" s="26" t="s">
        <v>249</v>
      </c>
      <c r="I31" s="48" t="s">
        <v>250</v>
      </c>
      <c r="J31" s="26" t="s">
        <v>249</v>
      </c>
      <c r="K31" s="26" t="s">
        <v>250</v>
      </c>
    </row>
    <row r="32" spans="1:11" x14ac:dyDescent="0.3">
      <c r="A32" s="26">
        <v>2</v>
      </c>
      <c r="C32" s="26">
        <v>1</v>
      </c>
      <c r="D32" s="26">
        <v>441</v>
      </c>
      <c r="E32" s="26">
        <v>28.61</v>
      </c>
      <c r="F32" s="26">
        <v>448</v>
      </c>
      <c r="G32" s="26">
        <v>28.86</v>
      </c>
      <c r="H32" s="26">
        <v>443</v>
      </c>
      <c r="I32" s="48">
        <v>28.31</v>
      </c>
      <c r="J32" s="26">
        <v>442</v>
      </c>
      <c r="K32" s="26">
        <v>28.59</v>
      </c>
    </row>
    <row r="33" spans="1:11" x14ac:dyDescent="0.3">
      <c r="C33" s="26">
        <v>2</v>
      </c>
      <c r="D33" s="26">
        <v>432</v>
      </c>
      <c r="E33" s="26">
        <v>29.17</v>
      </c>
      <c r="F33" s="26">
        <v>432</v>
      </c>
      <c r="G33" s="26">
        <v>29.27</v>
      </c>
      <c r="H33" s="26">
        <v>430</v>
      </c>
      <c r="I33" s="48">
        <v>29.16</v>
      </c>
      <c r="J33" s="26">
        <v>428</v>
      </c>
      <c r="K33" s="26">
        <v>28.75</v>
      </c>
    </row>
    <row r="34" spans="1:11" x14ac:dyDescent="0.3">
      <c r="C34" s="26">
        <v>3</v>
      </c>
      <c r="D34" s="26">
        <v>451</v>
      </c>
      <c r="E34" s="26">
        <v>29.74</v>
      </c>
      <c r="F34" s="26">
        <v>454</v>
      </c>
      <c r="G34" s="26">
        <v>29.45</v>
      </c>
      <c r="H34" s="26">
        <v>440</v>
      </c>
      <c r="I34" s="48">
        <v>29.31</v>
      </c>
      <c r="J34" s="26">
        <v>444</v>
      </c>
      <c r="K34" s="26">
        <v>29.29</v>
      </c>
    </row>
    <row r="35" spans="1:11" x14ac:dyDescent="0.3">
      <c r="C35" s="26">
        <v>4</v>
      </c>
      <c r="D35" s="26">
        <v>449</v>
      </c>
      <c r="E35" s="26">
        <v>29.17</v>
      </c>
      <c r="F35" s="26">
        <v>442</v>
      </c>
      <c r="G35" s="26">
        <v>28.99</v>
      </c>
      <c r="H35" s="26">
        <v>444</v>
      </c>
      <c r="I35" s="48">
        <v>29.23</v>
      </c>
      <c r="J35" s="26">
        <v>429</v>
      </c>
      <c r="K35" s="26">
        <v>28.31</v>
      </c>
    </row>
    <row r="36" spans="1:11" x14ac:dyDescent="0.3">
      <c r="C36" s="26">
        <v>5</v>
      </c>
      <c r="D36" s="26">
        <v>443</v>
      </c>
      <c r="E36" s="26">
        <v>29.4</v>
      </c>
      <c r="F36" s="26">
        <v>438</v>
      </c>
      <c r="G36" s="26">
        <v>29.15</v>
      </c>
      <c r="H36" s="26">
        <v>440</v>
      </c>
      <c r="I36" s="48">
        <v>29.52</v>
      </c>
      <c r="J36" s="26">
        <v>438</v>
      </c>
      <c r="K36" s="26">
        <v>29.7</v>
      </c>
    </row>
    <row r="37" spans="1:11" x14ac:dyDescent="0.3">
      <c r="C37" s="26">
        <v>6</v>
      </c>
      <c r="D37" s="26">
        <v>448</v>
      </c>
      <c r="E37" s="26">
        <v>30.32</v>
      </c>
      <c r="F37" s="26">
        <v>458</v>
      </c>
      <c r="G37" s="26">
        <v>30.79</v>
      </c>
      <c r="H37" s="26">
        <v>443</v>
      </c>
      <c r="I37" s="48">
        <v>30.27</v>
      </c>
      <c r="J37" s="26">
        <v>456</v>
      </c>
      <c r="K37" s="26">
        <v>30.81</v>
      </c>
    </row>
    <row r="38" spans="1:11" x14ac:dyDescent="0.3">
      <c r="C38" s="26">
        <v>7</v>
      </c>
      <c r="D38" s="26">
        <v>444</v>
      </c>
      <c r="E38" s="26">
        <v>29.6</v>
      </c>
      <c r="F38" s="26">
        <v>441</v>
      </c>
      <c r="G38" s="26">
        <v>29.61</v>
      </c>
      <c r="H38" s="26">
        <v>448</v>
      </c>
      <c r="I38" s="48">
        <v>29.87</v>
      </c>
      <c r="J38" s="26">
        <v>434</v>
      </c>
      <c r="K38" s="48">
        <v>29.22</v>
      </c>
    </row>
    <row r="39" spans="1:11" x14ac:dyDescent="0.3">
      <c r="C39" s="26">
        <v>8</v>
      </c>
      <c r="D39" s="26">
        <v>453</v>
      </c>
      <c r="E39" s="26">
        <v>29.76</v>
      </c>
      <c r="F39" s="26">
        <v>457</v>
      </c>
      <c r="G39" s="26">
        <v>30.18</v>
      </c>
      <c r="H39" s="26">
        <v>456</v>
      </c>
      <c r="I39" s="48">
        <v>29.96</v>
      </c>
      <c r="J39" s="26">
        <v>441</v>
      </c>
      <c r="K39" s="26">
        <v>29.24</v>
      </c>
    </row>
    <row r="40" spans="1:11" x14ac:dyDescent="0.3">
      <c r="A40" s="64"/>
      <c r="B40" s="64"/>
      <c r="C40" s="26">
        <v>9</v>
      </c>
      <c r="D40" s="26">
        <v>446</v>
      </c>
      <c r="E40" s="26">
        <v>30.31</v>
      </c>
      <c r="F40" s="26">
        <v>445</v>
      </c>
      <c r="G40" s="26">
        <v>29.99</v>
      </c>
      <c r="H40" s="26">
        <v>440</v>
      </c>
      <c r="I40" s="48">
        <v>29.7</v>
      </c>
      <c r="J40" s="26">
        <v>441</v>
      </c>
      <c r="K40" s="26">
        <v>29.83</v>
      </c>
    </row>
    <row r="41" spans="1:11" x14ac:dyDescent="0.3">
      <c r="C41" s="26">
        <v>10</v>
      </c>
      <c r="D41" s="26">
        <v>416</v>
      </c>
      <c r="E41" s="26">
        <v>29.17</v>
      </c>
      <c r="F41" s="26">
        <v>415</v>
      </c>
      <c r="G41" s="26">
        <v>29.04</v>
      </c>
      <c r="H41" s="26">
        <v>412</v>
      </c>
      <c r="I41" s="48">
        <v>29.08</v>
      </c>
      <c r="J41" s="26">
        <v>405</v>
      </c>
      <c r="K41" s="26">
        <v>28.75</v>
      </c>
    </row>
    <row r="42" spans="1:11" x14ac:dyDescent="0.3">
      <c r="D42" s="64"/>
      <c r="E42" s="64"/>
      <c r="F42" s="64"/>
      <c r="G42" s="64"/>
      <c r="H42" s="64"/>
      <c r="I42" s="64"/>
      <c r="J42" s="64"/>
      <c r="K42" s="64"/>
    </row>
    <row r="43" spans="1:11" x14ac:dyDescent="0.3">
      <c r="A43" s="26">
        <v>14040283</v>
      </c>
      <c r="B43" s="26">
        <v>200</v>
      </c>
      <c r="C43" s="26" t="s">
        <v>268</v>
      </c>
      <c r="D43" s="26" t="s">
        <v>249</v>
      </c>
      <c r="E43" s="26" t="s">
        <v>250</v>
      </c>
      <c r="F43" s="26" t="s">
        <v>249</v>
      </c>
      <c r="G43" s="26" t="s">
        <v>250</v>
      </c>
      <c r="H43" s="26" t="s">
        <v>249</v>
      </c>
      <c r="I43" s="48" t="s">
        <v>250</v>
      </c>
      <c r="J43" s="26" t="s">
        <v>249</v>
      </c>
      <c r="K43" s="26" t="s">
        <v>250</v>
      </c>
    </row>
    <row r="44" spans="1:11" x14ac:dyDescent="0.3">
      <c r="A44" s="26">
        <v>2</v>
      </c>
      <c r="C44" s="26">
        <v>1</v>
      </c>
      <c r="D44" s="26">
        <v>207</v>
      </c>
      <c r="E44" s="26">
        <v>9.8000000000000007</v>
      </c>
      <c r="F44" s="26">
        <v>200</v>
      </c>
      <c r="G44" s="26">
        <v>9.7100000000000009</v>
      </c>
      <c r="H44" s="26">
        <v>255</v>
      </c>
      <c r="I44" s="48">
        <v>11.9</v>
      </c>
      <c r="J44" s="26">
        <v>207</v>
      </c>
      <c r="K44" s="26">
        <v>9.83</v>
      </c>
    </row>
    <row r="45" spans="1:11" x14ac:dyDescent="0.3">
      <c r="C45" s="26">
        <v>2</v>
      </c>
      <c r="D45" s="26">
        <v>217</v>
      </c>
      <c r="E45" s="26">
        <v>10.15</v>
      </c>
      <c r="F45" s="26">
        <v>274</v>
      </c>
      <c r="G45" s="26">
        <v>12.33</v>
      </c>
      <c r="H45" s="26">
        <v>222</v>
      </c>
      <c r="I45" s="48">
        <v>10.34</v>
      </c>
      <c r="J45" s="26">
        <v>284</v>
      </c>
      <c r="K45" s="26">
        <v>12.79</v>
      </c>
    </row>
    <row r="46" spans="1:11" x14ac:dyDescent="0.3">
      <c r="C46" s="26">
        <v>3</v>
      </c>
      <c r="D46" s="26">
        <v>229</v>
      </c>
      <c r="E46" s="26">
        <v>11</v>
      </c>
      <c r="F46" s="26">
        <v>232</v>
      </c>
      <c r="G46" s="26">
        <v>11</v>
      </c>
      <c r="H46" s="26">
        <v>215</v>
      </c>
      <c r="I46" s="48">
        <v>10.16</v>
      </c>
      <c r="J46" s="26">
        <v>220</v>
      </c>
      <c r="K46" s="26">
        <v>10.47</v>
      </c>
    </row>
    <row r="47" spans="1:11" x14ac:dyDescent="0.3">
      <c r="C47" s="26">
        <v>4</v>
      </c>
      <c r="D47" s="26">
        <v>229</v>
      </c>
      <c r="E47" s="26">
        <v>10.75</v>
      </c>
      <c r="F47" s="26">
        <v>266</v>
      </c>
      <c r="G47" s="26">
        <v>12.23</v>
      </c>
      <c r="H47" s="26">
        <v>223</v>
      </c>
      <c r="I47" s="48">
        <v>10.28</v>
      </c>
      <c r="J47" s="26">
        <v>230</v>
      </c>
      <c r="K47" s="26">
        <v>10.6</v>
      </c>
    </row>
    <row r="48" spans="1:11" x14ac:dyDescent="0.3">
      <c r="C48" s="26">
        <v>5</v>
      </c>
      <c r="D48" s="26">
        <v>284</v>
      </c>
      <c r="E48" s="26">
        <v>12.84</v>
      </c>
      <c r="F48" s="26">
        <v>277</v>
      </c>
      <c r="G48" s="26">
        <v>12.54</v>
      </c>
      <c r="H48" s="26">
        <v>222</v>
      </c>
      <c r="I48" s="48">
        <v>10.38</v>
      </c>
      <c r="J48" s="26">
        <v>223</v>
      </c>
      <c r="K48" s="26">
        <v>10.79</v>
      </c>
    </row>
    <row r="49" spans="1:11" x14ac:dyDescent="0.3">
      <c r="C49" s="26">
        <v>6</v>
      </c>
      <c r="D49" s="26">
        <v>233</v>
      </c>
      <c r="E49" s="26">
        <v>10.83</v>
      </c>
      <c r="F49" s="26">
        <v>238</v>
      </c>
      <c r="G49" s="26">
        <v>10.97</v>
      </c>
      <c r="H49" s="26">
        <v>235</v>
      </c>
      <c r="I49" s="48">
        <v>10.72</v>
      </c>
      <c r="J49" s="26">
        <v>231</v>
      </c>
      <c r="K49" s="26">
        <v>10.69</v>
      </c>
    </row>
    <row r="50" spans="1:11" x14ac:dyDescent="0.3">
      <c r="C50" s="26">
        <v>7</v>
      </c>
      <c r="D50" s="26">
        <v>193</v>
      </c>
      <c r="E50" s="26">
        <v>9.25</v>
      </c>
      <c r="F50" s="26">
        <v>251</v>
      </c>
      <c r="G50" s="26">
        <v>11.82</v>
      </c>
      <c r="H50" s="26">
        <v>190</v>
      </c>
      <c r="I50" s="48">
        <v>9.11</v>
      </c>
      <c r="J50" s="26">
        <v>258</v>
      </c>
      <c r="K50" s="26">
        <v>11.98</v>
      </c>
    </row>
    <row r="51" spans="1:11" x14ac:dyDescent="0.3">
      <c r="C51" s="26">
        <v>8</v>
      </c>
      <c r="D51" s="26">
        <v>218</v>
      </c>
      <c r="E51" s="26">
        <v>10.46</v>
      </c>
      <c r="F51" s="26">
        <v>216</v>
      </c>
      <c r="G51" s="26">
        <v>10.31</v>
      </c>
      <c r="H51" s="26">
        <v>231</v>
      </c>
      <c r="I51" s="48">
        <v>10.92</v>
      </c>
      <c r="J51" s="26">
        <v>213</v>
      </c>
      <c r="K51" s="26">
        <v>10.35</v>
      </c>
    </row>
    <row r="52" spans="1:11" x14ac:dyDescent="0.3">
      <c r="A52" s="64"/>
      <c r="B52" s="64"/>
      <c r="C52" s="26">
        <v>9</v>
      </c>
      <c r="D52" s="26">
        <v>243</v>
      </c>
      <c r="E52" s="26">
        <v>11.16</v>
      </c>
      <c r="F52" s="26">
        <v>289</v>
      </c>
      <c r="G52" s="26">
        <v>12.96</v>
      </c>
      <c r="H52" s="26">
        <v>229</v>
      </c>
      <c r="I52" s="48">
        <v>10.56</v>
      </c>
      <c r="J52" s="26">
        <v>233</v>
      </c>
      <c r="K52" s="26">
        <v>10.74</v>
      </c>
    </row>
    <row r="53" spans="1:11" x14ac:dyDescent="0.3">
      <c r="C53" s="26">
        <v>10</v>
      </c>
      <c r="D53" s="26">
        <v>221</v>
      </c>
      <c r="E53" s="26">
        <v>10.16</v>
      </c>
      <c r="F53" s="26">
        <v>232</v>
      </c>
      <c r="G53" s="26">
        <v>10.66</v>
      </c>
      <c r="H53" s="26">
        <v>230</v>
      </c>
      <c r="I53" s="48">
        <v>10.63</v>
      </c>
      <c r="J53" s="26">
        <v>228</v>
      </c>
      <c r="K53" s="26">
        <v>10.65</v>
      </c>
    </row>
    <row r="54" spans="1:11" x14ac:dyDescent="0.3">
      <c r="D54" s="64"/>
      <c r="E54" s="64"/>
      <c r="F54" s="64"/>
      <c r="G54" s="64"/>
      <c r="H54" s="64"/>
      <c r="I54" s="64"/>
      <c r="J54" s="64"/>
      <c r="K54" s="64"/>
    </row>
    <row r="55" spans="1:11" x14ac:dyDescent="0.3">
      <c r="A55" s="26">
        <v>14040671</v>
      </c>
      <c r="B55" s="26" t="s">
        <v>258</v>
      </c>
      <c r="C55" s="26" t="s">
        <v>268</v>
      </c>
      <c r="D55" s="26" t="s">
        <v>249</v>
      </c>
      <c r="E55" s="26" t="s">
        <v>250</v>
      </c>
      <c r="F55" s="26" t="s">
        <v>249</v>
      </c>
      <c r="G55" s="26" t="s">
        <v>250</v>
      </c>
      <c r="H55" s="26" t="s">
        <v>249</v>
      </c>
      <c r="I55" s="48" t="s">
        <v>250</v>
      </c>
      <c r="J55" s="26" t="s">
        <v>249</v>
      </c>
      <c r="K55" s="26" t="s">
        <v>250</v>
      </c>
    </row>
    <row r="56" spans="1:11" x14ac:dyDescent="0.3">
      <c r="C56" s="26">
        <v>1</v>
      </c>
      <c r="D56" s="26">
        <v>302</v>
      </c>
      <c r="E56" s="26">
        <v>17.72</v>
      </c>
      <c r="F56" s="26">
        <v>300</v>
      </c>
      <c r="G56" s="26">
        <v>17.79</v>
      </c>
      <c r="H56" s="26">
        <v>303</v>
      </c>
      <c r="I56" s="48">
        <v>17.68</v>
      </c>
      <c r="J56" s="26">
        <v>298</v>
      </c>
      <c r="K56" s="26">
        <v>17.46</v>
      </c>
    </row>
    <row r="57" spans="1:11" x14ac:dyDescent="0.3">
      <c r="C57" s="26">
        <v>2</v>
      </c>
      <c r="D57" s="26">
        <v>285</v>
      </c>
      <c r="E57" s="26">
        <v>18.05</v>
      </c>
      <c r="F57" s="26">
        <v>284</v>
      </c>
      <c r="G57" s="26">
        <v>17.940000000000001</v>
      </c>
      <c r="H57" s="26">
        <v>282</v>
      </c>
      <c r="I57" s="48">
        <v>17.5</v>
      </c>
      <c r="J57" s="26">
        <v>284</v>
      </c>
      <c r="K57" s="26">
        <v>18.190000000000001</v>
      </c>
    </row>
    <row r="58" spans="1:11" x14ac:dyDescent="0.3">
      <c r="C58" s="26">
        <v>3</v>
      </c>
      <c r="D58" s="26">
        <v>284</v>
      </c>
      <c r="E58" s="26">
        <v>17.899999999999999</v>
      </c>
      <c r="F58" s="26">
        <v>278</v>
      </c>
      <c r="G58" s="26">
        <v>17.46</v>
      </c>
      <c r="H58" s="26">
        <v>287</v>
      </c>
      <c r="I58" s="48">
        <v>18.350000000000001</v>
      </c>
      <c r="J58" s="26">
        <v>285</v>
      </c>
      <c r="K58" s="26">
        <v>17.95</v>
      </c>
    </row>
    <row r="59" spans="1:11" x14ac:dyDescent="0.3">
      <c r="C59" s="26">
        <v>4</v>
      </c>
      <c r="D59" s="26">
        <v>270</v>
      </c>
      <c r="E59" s="26">
        <v>16.670000000000002</v>
      </c>
      <c r="F59" s="26">
        <v>270</v>
      </c>
      <c r="G59" s="26">
        <v>16.579999999999998</v>
      </c>
      <c r="H59" s="26">
        <v>267</v>
      </c>
      <c r="I59" s="48">
        <v>16.54</v>
      </c>
      <c r="J59" s="26">
        <v>267</v>
      </c>
      <c r="K59" s="26">
        <v>16.5</v>
      </c>
    </row>
    <row r="60" spans="1:11" x14ac:dyDescent="0.3">
      <c r="C60" s="26">
        <v>5</v>
      </c>
      <c r="D60" s="26">
        <v>257</v>
      </c>
      <c r="E60" s="26">
        <v>16.53</v>
      </c>
      <c r="F60" s="26">
        <v>253</v>
      </c>
      <c r="G60" s="26">
        <v>16.16</v>
      </c>
      <c r="H60" s="26">
        <v>258</v>
      </c>
      <c r="I60" s="48">
        <v>16.54</v>
      </c>
      <c r="J60" s="26">
        <v>256</v>
      </c>
      <c r="K60" s="26">
        <v>16.37</v>
      </c>
    </row>
    <row r="61" spans="1:11" x14ac:dyDescent="0.3">
      <c r="C61" s="26">
        <v>6</v>
      </c>
      <c r="D61" s="26">
        <v>307</v>
      </c>
      <c r="E61" s="26">
        <v>17.73</v>
      </c>
      <c r="F61" s="26">
        <v>310</v>
      </c>
      <c r="G61" s="26">
        <v>17.72</v>
      </c>
      <c r="H61" s="26">
        <v>311</v>
      </c>
      <c r="I61" s="48">
        <v>17.670000000000002</v>
      </c>
      <c r="J61" s="26">
        <v>314</v>
      </c>
      <c r="K61" s="26">
        <v>18.02</v>
      </c>
    </row>
    <row r="62" spans="1:11" x14ac:dyDescent="0.3">
      <c r="C62" s="26">
        <v>7</v>
      </c>
      <c r="D62" s="26">
        <v>288</v>
      </c>
      <c r="E62" s="26">
        <v>17.59</v>
      </c>
      <c r="F62" s="26">
        <v>301</v>
      </c>
      <c r="G62" s="26">
        <v>18.21</v>
      </c>
      <c r="H62" s="26">
        <v>301</v>
      </c>
      <c r="I62" s="48">
        <v>18.32</v>
      </c>
      <c r="J62" s="26">
        <v>296</v>
      </c>
      <c r="K62" s="26">
        <v>17.86</v>
      </c>
    </row>
    <row r="63" spans="1:11" x14ac:dyDescent="0.3">
      <c r="C63" s="26">
        <v>8</v>
      </c>
      <c r="D63" s="26">
        <v>306</v>
      </c>
      <c r="E63" s="26">
        <v>18.34</v>
      </c>
      <c r="F63" s="26">
        <v>302</v>
      </c>
      <c r="G63" s="26">
        <v>18.05</v>
      </c>
      <c r="H63" s="26">
        <v>292</v>
      </c>
      <c r="I63" s="48">
        <v>17.61</v>
      </c>
      <c r="J63" s="26">
        <v>297</v>
      </c>
      <c r="K63" s="26">
        <v>17.89</v>
      </c>
    </row>
    <row r="64" spans="1:11" x14ac:dyDescent="0.3">
      <c r="A64" s="64"/>
      <c r="B64" s="64"/>
      <c r="C64" s="26">
        <v>9</v>
      </c>
      <c r="D64" s="26">
        <v>293</v>
      </c>
      <c r="E64" s="26">
        <v>17.84</v>
      </c>
      <c r="F64" s="26">
        <v>285</v>
      </c>
      <c r="G64" s="26">
        <v>17.739999999999998</v>
      </c>
      <c r="H64" s="26">
        <v>279</v>
      </c>
      <c r="I64" s="48">
        <v>17.53</v>
      </c>
      <c r="J64" s="26">
        <v>281</v>
      </c>
      <c r="K64" s="26">
        <v>17.899999999999999</v>
      </c>
    </row>
    <row r="65" spans="1:11" x14ac:dyDescent="0.3">
      <c r="C65" s="26">
        <v>10</v>
      </c>
      <c r="D65" s="26">
        <v>293</v>
      </c>
      <c r="E65" s="26">
        <v>18.12</v>
      </c>
      <c r="F65" s="26">
        <v>290</v>
      </c>
      <c r="G65" s="26">
        <v>17.63</v>
      </c>
      <c r="H65" s="26">
        <v>297</v>
      </c>
      <c r="I65" s="48">
        <v>18.12</v>
      </c>
      <c r="J65" s="26">
        <v>299</v>
      </c>
      <c r="K65" s="26">
        <v>18.25</v>
      </c>
    </row>
    <row r="66" spans="1:11" x14ac:dyDescent="0.3">
      <c r="D66" s="64"/>
      <c r="E66" s="64"/>
      <c r="F66" s="64"/>
      <c r="G66" s="64"/>
      <c r="H66" s="64"/>
      <c r="I66" s="64"/>
      <c r="J66" s="64"/>
      <c r="K66" s="64"/>
    </row>
    <row r="67" spans="1:11" x14ac:dyDescent="0.3">
      <c r="A67" s="26">
        <v>14042061</v>
      </c>
      <c r="B67" s="26">
        <v>350</v>
      </c>
      <c r="C67" s="26" t="s">
        <v>268</v>
      </c>
      <c r="D67" s="26" t="s">
        <v>249</v>
      </c>
      <c r="E67" s="26" t="s">
        <v>250</v>
      </c>
      <c r="F67" s="26" t="s">
        <v>249</v>
      </c>
      <c r="G67" s="26" t="s">
        <v>250</v>
      </c>
      <c r="H67" s="26" t="s">
        <v>249</v>
      </c>
      <c r="I67" s="48" t="s">
        <v>250</v>
      </c>
      <c r="J67" s="26" t="s">
        <v>249</v>
      </c>
      <c r="K67" s="26" t="s">
        <v>250</v>
      </c>
    </row>
    <row r="68" spans="1:11" x14ac:dyDescent="0.3">
      <c r="A68" s="26">
        <v>1</v>
      </c>
      <c r="C68" s="26">
        <v>1</v>
      </c>
      <c r="D68" s="26">
        <v>316</v>
      </c>
      <c r="E68" s="26">
        <v>24.57</v>
      </c>
      <c r="F68" s="26">
        <v>314</v>
      </c>
      <c r="G68" s="26">
        <v>24.54</v>
      </c>
      <c r="H68" s="26">
        <v>318</v>
      </c>
      <c r="I68" s="48">
        <v>24.91</v>
      </c>
      <c r="J68" s="26">
        <v>306</v>
      </c>
      <c r="K68" s="26">
        <v>24.32</v>
      </c>
    </row>
    <row r="69" spans="1:11" x14ac:dyDescent="0.3">
      <c r="C69" s="26">
        <v>2</v>
      </c>
      <c r="D69" s="26">
        <v>324</v>
      </c>
      <c r="E69" s="26">
        <v>24.94</v>
      </c>
      <c r="F69" s="26">
        <v>308</v>
      </c>
      <c r="G69" s="26">
        <v>24.11</v>
      </c>
      <c r="H69" s="26">
        <v>317</v>
      </c>
      <c r="I69" s="48">
        <v>24.69</v>
      </c>
      <c r="J69" s="26">
        <v>300</v>
      </c>
      <c r="K69" s="26">
        <v>24.26</v>
      </c>
    </row>
    <row r="70" spans="1:11" x14ac:dyDescent="0.3">
      <c r="C70" s="26">
        <v>3</v>
      </c>
      <c r="D70" s="26">
        <v>323</v>
      </c>
      <c r="E70" s="26">
        <v>24.73</v>
      </c>
      <c r="F70" s="26">
        <v>326</v>
      </c>
      <c r="G70" s="26">
        <v>24.62</v>
      </c>
      <c r="H70" s="26">
        <v>321</v>
      </c>
      <c r="I70" s="48">
        <v>24.48</v>
      </c>
      <c r="J70" s="26">
        <v>325</v>
      </c>
      <c r="K70" s="48">
        <v>24.8</v>
      </c>
    </row>
    <row r="71" spans="1:11" x14ac:dyDescent="0.3">
      <c r="C71" s="26">
        <v>4</v>
      </c>
      <c r="D71" s="26">
        <v>333</v>
      </c>
      <c r="E71" s="26">
        <v>25.28</v>
      </c>
      <c r="F71" s="26">
        <v>346</v>
      </c>
      <c r="G71" s="26">
        <v>26.27</v>
      </c>
      <c r="H71" s="26">
        <v>358</v>
      </c>
      <c r="I71" s="48">
        <v>27.22</v>
      </c>
      <c r="J71" s="26">
        <v>336</v>
      </c>
      <c r="K71" s="26">
        <v>26.14</v>
      </c>
    </row>
    <row r="72" spans="1:11" x14ac:dyDescent="0.3">
      <c r="C72" s="26">
        <v>5</v>
      </c>
      <c r="D72" s="26">
        <v>338</v>
      </c>
      <c r="E72" s="26">
        <v>24.51</v>
      </c>
      <c r="F72" s="26">
        <v>349</v>
      </c>
      <c r="G72" s="26">
        <v>25.13</v>
      </c>
      <c r="H72" s="26">
        <v>332</v>
      </c>
      <c r="I72" s="48">
        <v>24.43</v>
      </c>
      <c r="J72" s="26">
        <v>339</v>
      </c>
      <c r="K72" s="26">
        <v>24.84</v>
      </c>
    </row>
    <row r="73" spans="1:11" x14ac:dyDescent="0.3">
      <c r="C73" s="26">
        <v>6</v>
      </c>
      <c r="D73" s="26">
        <v>328</v>
      </c>
      <c r="E73" s="26">
        <v>24.02</v>
      </c>
      <c r="F73" s="26">
        <v>324</v>
      </c>
      <c r="G73" s="26">
        <v>23.78</v>
      </c>
      <c r="H73" s="26">
        <v>321</v>
      </c>
      <c r="I73" s="48">
        <v>23.81</v>
      </c>
      <c r="J73" s="26">
        <v>323</v>
      </c>
      <c r="K73" s="26">
        <v>24.56</v>
      </c>
    </row>
    <row r="74" spans="1:11" x14ac:dyDescent="0.3">
      <c r="C74" s="26">
        <v>7</v>
      </c>
      <c r="D74" s="26">
        <v>327</v>
      </c>
      <c r="E74" s="26">
        <v>23.98</v>
      </c>
      <c r="F74" s="26">
        <v>328</v>
      </c>
      <c r="G74" s="26">
        <v>24.28</v>
      </c>
      <c r="H74" s="26">
        <v>325</v>
      </c>
      <c r="I74" s="48">
        <v>24.13</v>
      </c>
      <c r="J74" s="26">
        <v>331</v>
      </c>
      <c r="K74" s="26">
        <v>24.22</v>
      </c>
    </row>
    <row r="75" spans="1:11" x14ac:dyDescent="0.3">
      <c r="C75" s="26">
        <v>8</v>
      </c>
      <c r="D75" s="26">
        <v>321</v>
      </c>
      <c r="E75" s="26">
        <v>24.54</v>
      </c>
      <c r="F75" s="26">
        <v>336</v>
      </c>
      <c r="G75" s="26">
        <v>25.16</v>
      </c>
      <c r="H75" s="26">
        <v>340</v>
      </c>
      <c r="I75" s="48">
        <v>25.62</v>
      </c>
      <c r="J75" s="26">
        <v>351</v>
      </c>
      <c r="K75" s="48">
        <v>26.2</v>
      </c>
    </row>
    <row r="76" spans="1:11" x14ac:dyDescent="0.3">
      <c r="A76" s="64"/>
      <c r="B76" s="64"/>
      <c r="C76" s="26">
        <v>9</v>
      </c>
      <c r="D76" s="26">
        <v>305</v>
      </c>
      <c r="E76" s="26">
        <v>23.57</v>
      </c>
      <c r="F76" s="26">
        <v>311</v>
      </c>
      <c r="G76" s="26">
        <v>23.87</v>
      </c>
      <c r="H76" s="26">
        <v>301</v>
      </c>
      <c r="I76" s="48">
        <v>23.4</v>
      </c>
      <c r="J76" s="26">
        <v>311</v>
      </c>
      <c r="K76" s="26">
        <v>24.04</v>
      </c>
    </row>
    <row r="77" spans="1:11" x14ac:dyDescent="0.3">
      <c r="C77" s="26">
        <v>10</v>
      </c>
      <c r="D77" s="26">
        <v>308</v>
      </c>
      <c r="E77" s="48">
        <v>24</v>
      </c>
      <c r="F77" s="26">
        <v>307</v>
      </c>
      <c r="G77" s="26">
        <v>24.11</v>
      </c>
      <c r="H77" s="26">
        <v>302</v>
      </c>
      <c r="I77" s="48">
        <v>23.82</v>
      </c>
      <c r="J77" s="26">
        <v>308</v>
      </c>
      <c r="K77" s="26">
        <v>24.22</v>
      </c>
    </row>
    <row r="78" spans="1:11" x14ac:dyDescent="0.3">
      <c r="D78" s="64"/>
      <c r="E78" s="64"/>
      <c r="F78" s="64"/>
      <c r="G78" s="64"/>
      <c r="H78" s="64"/>
      <c r="I78" s="64"/>
      <c r="J78" s="64"/>
      <c r="K78" s="64"/>
    </row>
    <row r="79" spans="1:11" x14ac:dyDescent="0.3">
      <c r="A79" s="26">
        <v>14050312</v>
      </c>
      <c r="B79" s="26" t="s">
        <v>258</v>
      </c>
      <c r="C79" s="26" t="s">
        <v>268</v>
      </c>
      <c r="D79" s="26" t="s">
        <v>249</v>
      </c>
      <c r="E79" s="26" t="s">
        <v>250</v>
      </c>
      <c r="F79" s="26" t="s">
        <v>249</v>
      </c>
      <c r="G79" s="26" t="s">
        <v>250</v>
      </c>
      <c r="H79" s="26" t="s">
        <v>249</v>
      </c>
      <c r="I79" s="48" t="s">
        <v>250</v>
      </c>
      <c r="J79" s="26" t="s">
        <v>249</v>
      </c>
      <c r="K79" s="26" t="s">
        <v>250</v>
      </c>
    </row>
    <row r="80" spans="1:11" x14ac:dyDescent="0.3">
      <c r="C80" s="26">
        <v>1</v>
      </c>
      <c r="D80" s="26">
        <v>395</v>
      </c>
      <c r="E80" s="26">
        <v>33.090000000000003</v>
      </c>
      <c r="F80" s="26">
        <v>392</v>
      </c>
      <c r="G80" s="26">
        <v>33.25</v>
      </c>
      <c r="H80" s="26">
        <v>415</v>
      </c>
      <c r="I80" s="48">
        <v>34.56</v>
      </c>
      <c r="J80" s="26">
        <v>389</v>
      </c>
      <c r="K80" s="26">
        <v>33.24</v>
      </c>
    </row>
    <row r="81" spans="1:11" x14ac:dyDescent="0.3">
      <c r="C81" s="26">
        <v>2</v>
      </c>
      <c r="D81" s="26">
        <v>465</v>
      </c>
      <c r="E81" s="26">
        <v>38.119999999999997</v>
      </c>
      <c r="F81" s="26">
        <v>471</v>
      </c>
      <c r="G81" s="26">
        <v>38.31</v>
      </c>
      <c r="H81" s="26">
        <v>437</v>
      </c>
      <c r="I81" s="48">
        <v>36.96</v>
      </c>
      <c r="J81" s="26">
        <v>438</v>
      </c>
      <c r="K81" s="26">
        <v>36.78</v>
      </c>
    </row>
    <row r="82" spans="1:11" x14ac:dyDescent="0.3">
      <c r="C82" s="26">
        <v>3</v>
      </c>
      <c r="D82" s="26">
        <v>451</v>
      </c>
      <c r="E82" s="26">
        <v>36.57</v>
      </c>
      <c r="F82" s="26">
        <v>451</v>
      </c>
      <c r="G82" s="26">
        <v>36.61</v>
      </c>
      <c r="H82" s="26">
        <v>405</v>
      </c>
      <c r="I82" s="48">
        <v>34.24</v>
      </c>
      <c r="J82" s="26">
        <v>418</v>
      </c>
      <c r="K82" s="26">
        <v>35.15</v>
      </c>
    </row>
    <row r="83" spans="1:11" x14ac:dyDescent="0.3">
      <c r="C83" s="26">
        <v>4</v>
      </c>
      <c r="D83" s="26">
        <v>404</v>
      </c>
      <c r="E83" s="26">
        <v>35.590000000000003</v>
      </c>
      <c r="F83" s="26">
        <v>378</v>
      </c>
      <c r="G83" s="26">
        <v>33.97</v>
      </c>
      <c r="H83" s="26">
        <v>379</v>
      </c>
      <c r="I83" s="48">
        <v>34.04</v>
      </c>
      <c r="J83" s="26">
        <v>378</v>
      </c>
      <c r="K83" s="26">
        <v>33.61</v>
      </c>
    </row>
    <row r="84" spans="1:11" x14ac:dyDescent="0.3">
      <c r="C84" s="26">
        <v>5</v>
      </c>
      <c r="D84" s="26">
        <v>424</v>
      </c>
      <c r="E84" s="26">
        <v>35.72</v>
      </c>
      <c r="F84" s="26">
        <v>448</v>
      </c>
      <c r="G84" s="26">
        <v>37.159999999999997</v>
      </c>
      <c r="H84" s="26">
        <v>421</v>
      </c>
      <c r="I84" s="48">
        <v>36.32</v>
      </c>
      <c r="J84" s="26">
        <v>411</v>
      </c>
      <c r="K84" s="26">
        <v>35.07</v>
      </c>
    </row>
    <row r="85" spans="1:11" x14ac:dyDescent="0.3">
      <c r="C85" s="26">
        <v>6</v>
      </c>
      <c r="D85" s="26">
        <v>390</v>
      </c>
      <c r="E85" s="26">
        <v>34.71</v>
      </c>
      <c r="F85" s="26">
        <v>432</v>
      </c>
      <c r="G85" s="26">
        <v>37.28</v>
      </c>
      <c r="H85" s="26">
        <v>404</v>
      </c>
      <c r="I85" s="48">
        <v>35.979999999999997</v>
      </c>
      <c r="J85" s="26">
        <v>383</v>
      </c>
      <c r="K85" s="26">
        <v>34.4</v>
      </c>
    </row>
    <row r="86" spans="1:11" x14ac:dyDescent="0.3">
      <c r="C86" s="26">
        <v>7</v>
      </c>
      <c r="D86" s="26">
        <v>419</v>
      </c>
      <c r="E86" s="26">
        <v>36.090000000000003</v>
      </c>
      <c r="F86" s="26">
        <v>422</v>
      </c>
      <c r="G86" s="26">
        <v>36.47</v>
      </c>
      <c r="H86" s="26">
        <v>396</v>
      </c>
      <c r="I86" s="48">
        <v>35.26</v>
      </c>
      <c r="J86" s="26">
        <v>402</v>
      </c>
      <c r="K86" s="26">
        <v>35.520000000000003</v>
      </c>
    </row>
    <row r="87" spans="1:11" x14ac:dyDescent="0.3">
      <c r="C87" s="26">
        <v>8</v>
      </c>
      <c r="D87" s="26">
        <v>407</v>
      </c>
      <c r="E87" s="26">
        <v>36.25</v>
      </c>
      <c r="F87" s="26">
        <v>373</v>
      </c>
      <c r="G87" s="26">
        <v>34.130000000000003</v>
      </c>
      <c r="H87" s="26">
        <v>369</v>
      </c>
      <c r="I87" s="48">
        <v>33.700000000000003</v>
      </c>
      <c r="J87" s="26">
        <v>399</v>
      </c>
      <c r="K87" s="26">
        <v>35.5</v>
      </c>
    </row>
    <row r="88" spans="1:11" x14ac:dyDescent="0.3">
      <c r="A88" s="64"/>
      <c r="B88" s="64"/>
      <c r="C88" s="26">
        <v>9</v>
      </c>
      <c r="D88" s="26">
        <v>405</v>
      </c>
      <c r="E88" s="26">
        <v>34.369999999999997</v>
      </c>
      <c r="F88" s="26">
        <v>437</v>
      </c>
      <c r="G88" s="26">
        <v>36.369999999999997</v>
      </c>
      <c r="H88" s="26">
        <v>442</v>
      </c>
      <c r="I88" s="48">
        <v>36.479999999999997</v>
      </c>
      <c r="J88" s="26">
        <v>413</v>
      </c>
      <c r="K88" s="26">
        <v>34.78</v>
      </c>
    </row>
    <row r="89" spans="1:11" x14ac:dyDescent="0.3">
      <c r="C89" s="26">
        <v>10</v>
      </c>
      <c r="D89" s="26">
        <v>404</v>
      </c>
      <c r="E89" s="26">
        <v>34.01</v>
      </c>
      <c r="F89" s="26">
        <v>412</v>
      </c>
      <c r="G89" s="26">
        <v>34.17</v>
      </c>
      <c r="H89" s="26">
        <v>399</v>
      </c>
      <c r="I89" s="48">
        <v>33.64</v>
      </c>
      <c r="J89" s="26">
        <v>407</v>
      </c>
      <c r="K89" s="26">
        <v>33.869999999999997</v>
      </c>
    </row>
    <row r="90" spans="1:11" x14ac:dyDescent="0.3">
      <c r="D90" s="64"/>
      <c r="E90" s="64"/>
      <c r="F90" s="64"/>
      <c r="G90" s="64"/>
      <c r="H90" s="64"/>
      <c r="I90" s="64"/>
      <c r="J90" s="64"/>
      <c r="K90" s="64"/>
    </row>
    <row r="91" spans="1:11" x14ac:dyDescent="0.3">
      <c r="A91" s="26">
        <v>14051743</v>
      </c>
      <c r="B91" s="26" t="s">
        <v>258</v>
      </c>
      <c r="C91" s="26" t="s">
        <v>268</v>
      </c>
      <c r="D91" s="26" t="s">
        <v>249</v>
      </c>
      <c r="E91" s="26" t="s">
        <v>250</v>
      </c>
      <c r="F91" s="26" t="s">
        <v>249</v>
      </c>
      <c r="G91" s="26" t="s">
        <v>250</v>
      </c>
      <c r="H91" s="26" t="s">
        <v>249</v>
      </c>
      <c r="I91" s="48" t="s">
        <v>250</v>
      </c>
      <c r="J91" s="26" t="s">
        <v>249</v>
      </c>
      <c r="K91" s="26" t="s">
        <v>250</v>
      </c>
    </row>
    <row r="92" spans="1:11" x14ac:dyDescent="0.3">
      <c r="C92" s="26">
        <v>1</v>
      </c>
      <c r="D92" s="26">
        <v>142</v>
      </c>
      <c r="E92" s="26">
        <v>10.72</v>
      </c>
      <c r="F92" s="26">
        <v>145</v>
      </c>
      <c r="G92" s="26">
        <v>10.92</v>
      </c>
      <c r="H92" s="26">
        <v>139</v>
      </c>
      <c r="I92" s="48">
        <v>10.45</v>
      </c>
      <c r="J92" s="26">
        <v>141</v>
      </c>
      <c r="K92" s="26">
        <v>10.64</v>
      </c>
    </row>
    <row r="93" spans="1:11" x14ac:dyDescent="0.3">
      <c r="C93" s="26">
        <v>2</v>
      </c>
      <c r="D93" s="26">
        <v>143</v>
      </c>
      <c r="E93" s="26">
        <v>10.99</v>
      </c>
      <c r="F93" s="26">
        <v>143</v>
      </c>
      <c r="G93" s="26">
        <v>11.02</v>
      </c>
      <c r="H93" s="26">
        <v>140</v>
      </c>
      <c r="I93" s="48">
        <v>10.82</v>
      </c>
      <c r="J93" s="26">
        <v>137</v>
      </c>
      <c r="K93" s="26">
        <v>10.83</v>
      </c>
    </row>
    <row r="94" spans="1:11" x14ac:dyDescent="0.3">
      <c r="C94" s="26">
        <v>3</v>
      </c>
      <c r="D94" s="26">
        <v>134</v>
      </c>
      <c r="E94" s="26">
        <v>10.88</v>
      </c>
      <c r="F94" s="26">
        <v>143</v>
      </c>
      <c r="G94" s="26">
        <v>11.3</v>
      </c>
      <c r="H94" s="26">
        <v>141</v>
      </c>
      <c r="I94" s="48">
        <v>11.09</v>
      </c>
      <c r="J94" s="26">
        <v>138</v>
      </c>
      <c r="K94" s="26">
        <v>11.08</v>
      </c>
    </row>
    <row r="95" spans="1:11" x14ac:dyDescent="0.3">
      <c r="C95" s="26">
        <v>4</v>
      </c>
      <c r="D95" s="26">
        <v>125</v>
      </c>
      <c r="E95" s="26">
        <v>9.91</v>
      </c>
      <c r="F95" s="26">
        <v>120</v>
      </c>
      <c r="G95" s="26">
        <v>9.61</v>
      </c>
      <c r="H95" s="26">
        <v>120</v>
      </c>
      <c r="I95" s="48">
        <v>9.51</v>
      </c>
      <c r="J95" s="26">
        <v>124</v>
      </c>
      <c r="K95" s="26">
        <v>9.85</v>
      </c>
    </row>
    <row r="96" spans="1:11" x14ac:dyDescent="0.3">
      <c r="C96" s="26">
        <v>5</v>
      </c>
      <c r="D96" s="26">
        <v>137</v>
      </c>
      <c r="E96" s="26">
        <v>10.58</v>
      </c>
      <c r="F96" s="26">
        <v>145</v>
      </c>
      <c r="G96" s="26">
        <v>11.06</v>
      </c>
      <c r="H96" s="26">
        <v>145</v>
      </c>
      <c r="I96" s="48">
        <v>11.04</v>
      </c>
      <c r="J96" s="26">
        <v>145</v>
      </c>
      <c r="K96" s="26">
        <v>11.14</v>
      </c>
    </row>
    <row r="97" spans="1:11" x14ac:dyDescent="0.3">
      <c r="C97" s="26">
        <v>6</v>
      </c>
      <c r="D97" s="26">
        <v>138</v>
      </c>
      <c r="E97" s="26">
        <v>10.5</v>
      </c>
      <c r="F97" s="26">
        <v>160</v>
      </c>
      <c r="G97" s="26">
        <v>11.87</v>
      </c>
      <c r="H97" s="26">
        <v>135</v>
      </c>
      <c r="I97" s="48">
        <v>10.36</v>
      </c>
      <c r="J97" s="26">
        <v>142</v>
      </c>
      <c r="K97" s="26">
        <v>10.92</v>
      </c>
    </row>
    <row r="98" spans="1:11" x14ac:dyDescent="0.3">
      <c r="C98" s="26">
        <v>7</v>
      </c>
      <c r="D98" s="26">
        <v>150</v>
      </c>
      <c r="E98" s="26">
        <v>11.41</v>
      </c>
      <c r="F98" s="26">
        <v>147</v>
      </c>
      <c r="G98" s="26">
        <v>11.14</v>
      </c>
      <c r="H98" s="26">
        <v>148</v>
      </c>
      <c r="I98" s="48">
        <v>11.27</v>
      </c>
      <c r="J98" s="26">
        <v>147</v>
      </c>
      <c r="K98" s="26">
        <v>11.13</v>
      </c>
    </row>
    <row r="99" spans="1:11" x14ac:dyDescent="0.3">
      <c r="C99" s="26">
        <v>8</v>
      </c>
      <c r="D99" s="26">
        <v>154</v>
      </c>
      <c r="E99" s="26">
        <v>11.62</v>
      </c>
      <c r="F99" s="26">
        <v>152</v>
      </c>
      <c r="G99" s="26">
        <v>11.47</v>
      </c>
      <c r="H99" s="26">
        <v>163</v>
      </c>
      <c r="I99" s="48">
        <v>12.12</v>
      </c>
      <c r="J99" s="26">
        <v>153</v>
      </c>
      <c r="K99" s="26">
        <v>11.53</v>
      </c>
    </row>
    <row r="100" spans="1:11" x14ac:dyDescent="0.3">
      <c r="A100" s="64"/>
      <c r="B100" s="64"/>
      <c r="C100" s="26">
        <v>9</v>
      </c>
      <c r="D100" s="26">
        <v>141</v>
      </c>
      <c r="E100" s="26">
        <v>10.63</v>
      </c>
      <c r="F100" s="26">
        <v>145</v>
      </c>
      <c r="G100" s="26">
        <v>10.91</v>
      </c>
      <c r="H100" s="49" t="s">
        <v>144</v>
      </c>
      <c r="I100" s="50" t="s">
        <v>144</v>
      </c>
      <c r="J100" s="26">
        <v>141</v>
      </c>
      <c r="K100" s="26">
        <v>10.77</v>
      </c>
    </row>
    <row r="101" spans="1:11" x14ac:dyDescent="0.3">
      <c r="C101" s="26">
        <v>10</v>
      </c>
      <c r="D101" s="26">
        <v>164</v>
      </c>
      <c r="E101" s="26">
        <v>12.13</v>
      </c>
      <c r="F101" s="26">
        <v>140</v>
      </c>
      <c r="G101" s="26">
        <v>10.54</v>
      </c>
      <c r="H101" s="26">
        <v>166</v>
      </c>
      <c r="I101" s="48">
        <v>12.43</v>
      </c>
      <c r="J101" s="26">
        <v>137</v>
      </c>
      <c r="K101" s="26">
        <v>10.42</v>
      </c>
    </row>
    <row r="102" spans="1:11" x14ac:dyDescent="0.3">
      <c r="D102" s="64"/>
      <c r="E102" s="64"/>
      <c r="F102" s="64"/>
      <c r="G102" s="64"/>
      <c r="H102" s="64"/>
      <c r="I102" s="64"/>
      <c r="J102" s="64"/>
      <c r="K102" s="64"/>
    </row>
    <row r="103" spans="1:11" x14ac:dyDescent="0.3">
      <c r="A103" s="26">
        <v>14052480</v>
      </c>
      <c r="B103" s="26">
        <v>350</v>
      </c>
      <c r="C103" s="26" t="s">
        <v>268</v>
      </c>
      <c r="D103" s="26" t="s">
        <v>249</v>
      </c>
      <c r="E103" s="26" t="s">
        <v>250</v>
      </c>
      <c r="F103" s="26" t="s">
        <v>249</v>
      </c>
      <c r="G103" s="26" t="s">
        <v>250</v>
      </c>
      <c r="H103" s="26" t="s">
        <v>249</v>
      </c>
      <c r="I103" s="48" t="s">
        <v>250</v>
      </c>
      <c r="J103" s="26" t="s">
        <v>249</v>
      </c>
      <c r="K103" s="26" t="s">
        <v>250</v>
      </c>
    </row>
    <row r="104" spans="1:11" x14ac:dyDescent="0.3">
      <c r="A104" s="26">
        <v>2</v>
      </c>
      <c r="C104" s="26">
        <v>1</v>
      </c>
      <c r="D104" s="26">
        <v>358</v>
      </c>
      <c r="E104" s="26">
        <v>30.97</v>
      </c>
      <c r="F104" s="26">
        <v>362</v>
      </c>
      <c r="G104" s="26">
        <v>30.6</v>
      </c>
      <c r="H104" s="26">
        <v>356</v>
      </c>
      <c r="I104" s="48">
        <v>30.94</v>
      </c>
      <c r="J104" s="26">
        <v>361</v>
      </c>
      <c r="K104" s="26">
        <v>31.37</v>
      </c>
    </row>
    <row r="105" spans="1:11" x14ac:dyDescent="0.3">
      <c r="C105" s="26">
        <v>2</v>
      </c>
      <c r="D105" s="26">
        <v>334</v>
      </c>
      <c r="E105" s="26">
        <v>28.21</v>
      </c>
      <c r="F105" s="26">
        <v>342</v>
      </c>
      <c r="G105" s="26">
        <v>28.74</v>
      </c>
      <c r="H105" s="26">
        <v>332</v>
      </c>
      <c r="I105" s="48">
        <v>28.29</v>
      </c>
      <c r="J105" s="26">
        <v>341</v>
      </c>
      <c r="K105" s="26">
        <v>28.84</v>
      </c>
    </row>
    <row r="106" spans="1:11" x14ac:dyDescent="0.3">
      <c r="C106" s="26">
        <v>3</v>
      </c>
      <c r="D106" s="26">
        <v>355</v>
      </c>
      <c r="E106" s="26">
        <v>29.8</v>
      </c>
      <c r="F106" s="26">
        <v>353</v>
      </c>
      <c r="G106" s="26">
        <v>29.62</v>
      </c>
      <c r="H106" s="26">
        <v>340</v>
      </c>
      <c r="I106" s="48">
        <v>28.71</v>
      </c>
      <c r="J106" s="26">
        <v>351</v>
      </c>
      <c r="K106" s="26">
        <v>29.53</v>
      </c>
    </row>
    <row r="107" spans="1:11" x14ac:dyDescent="0.3">
      <c r="C107" s="26">
        <v>4</v>
      </c>
      <c r="D107" s="26">
        <v>354</v>
      </c>
      <c r="E107" s="26">
        <v>29.8</v>
      </c>
      <c r="F107" s="26">
        <v>376</v>
      </c>
      <c r="G107" s="26">
        <v>30.96</v>
      </c>
      <c r="H107" s="26">
        <v>357</v>
      </c>
      <c r="I107" s="48">
        <v>29.85</v>
      </c>
      <c r="J107" s="26">
        <v>372</v>
      </c>
      <c r="K107" s="26">
        <v>30.73</v>
      </c>
    </row>
    <row r="108" spans="1:11" x14ac:dyDescent="0.3">
      <c r="C108" s="26">
        <v>5</v>
      </c>
      <c r="D108" s="26">
        <v>365</v>
      </c>
      <c r="E108" s="26">
        <v>30.34</v>
      </c>
      <c r="F108" s="26">
        <v>356</v>
      </c>
      <c r="G108" s="26">
        <v>30.02</v>
      </c>
      <c r="H108" s="26">
        <v>355</v>
      </c>
      <c r="I108" s="48">
        <v>30.02</v>
      </c>
      <c r="J108" s="26">
        <v>353</v>
      </c>
      <c r="K108" s="26">
        <v>30.08</v>
      </c>
    </row>
    <row r="109" spans="1:11" x14ac:dyDescent="0.3">
      <c r="C109" s="26">
        <v>6</v>
      </c>
      <c r="D109" s="26">
        <v>351</v>
      </c>
      <c r="E109" s="26">
        <v>29.83</v>
      </c>
      <c r="F109" s="26">
        <v>356</v>
      </c>
      <c r="G109" s="26">
        <v>30.19</v>
      </c>
      <c r="H109" s="26">
        <v>353</v>
      </c>
      <c r="I109" s="48">
        <v>30.12</v>
      </c>
      <c r="J109" s="26">
        <v>349</v>
      </c>
      <c r="K109" s="26">
        <v>30.27</v>
      </c>
    </row>
    <row r="110" spans="1:11" x14ac:dyDescent="0.3">
      <c r="C110" s="26">
        <v>7</v>
      </c>
      <c r="D110" s="26">
        <v>336</v>
      </c>
      <c r="E110" s="26">
        <v>28.76</v>
      </c>
      <c r="F110" s="26">
        <v>328</v>
      </c>
      <c r="G110" s="26">
        <v>28.24</v>
      </c>
      <c r="H110" s="26">
        <v>325</v>
      </c>
      <c r="I110" s="48">
        <v>28.45</v>
      </c>
      <c r="J110" s="26">
        <v>337</v>
      </c>
      <c r="K110" s="26">
        <v>29.26</v>
      </c>
    </row>
    <row r="111" spans="1:11" x14ac:dyDescent="0.3">
      <c r="C111" s="26">
        <v>8</v>
      </c>
      <c r="D111" s="26">
        <v>330</v>
      </c>
      <c r="E111" s="26">
        <v>28.64</v>
      </c>
      <c r="F111" s="26">
        <v>341</v>
      </c>
      <c r="G111" s="26">
        <v>29.56</v>
      </c>
      <c r="H111" s="26">
        <v>346</v>
      </c>
      <c r="I111" s="48">
        <v>29.76</v>
      </c>
      <c r="J111" s="26">
        <v>337</v>
      </c>
      <c r="K111" s="26">
        <v>29.44</v>
      </c>
    </row>
    <row r="112" spans="1:11" x14ac:dyDescent="0.3">
      <c r="A112" s="64"/>
      <c r="B112" s="64"/>
      <c r="C112" s="26">
        <v>9</v>
      </c>
      <c r="D112" s="26">
        <v>330</v>
      </c>
      <c r="E112" s="26">
        <v>28.6</v>
      </c>
      <c r="F112" s="26">
        <v>331</v>
      </c>
      <c r="G112" s="26">
        <v>28.55</v>
      </c>
      <c r="H112" s="26">
        <v>317</v>
      </c>
      <c r="I112" s="48">
        <v>27.69</v>
      </c>
      <c r="J112" s="26">
        <v>328</v>
      </c>
      <c r="K112" s="26">
        <v>28.42</v>
      </c>
    </row>
    <row r="113" spans="1:11" x14ac:dyDescent="0.3">
      <c r="C113" s="26">
        <v>10</v>
      </c>
      <c r="D113" s="26">
        <v>316</v>
      </c>
      <c r="E113" s="26">
        <v>27.33</v>
      </c>
      <c r="F113" s="26">
        <v>312</v>
      </c>
      <c r="G113" s="26">
        <v>27.14</v>
      </c>
      <c r="H113" s="26">
        <v>320</v>
      </c>
      <c r="I113" s="48">
        <v>27.99</v>
      </c>
      <c r="J113" s="26">
        <v>324</v>
      </c>
      <c r="K113" s="26">
        <v>28.07</v>
      </c>
    </row>
    <row r="114" spans="1:11" x14ac:dyDescent="0.3">
      <c r="D114" s="64"/>
      <c r="E114" s="64"/>
      <c r="F114" s="64"/>
      <c r="G114" s="64"/>
      <c r="H114" s="64"/>
      <c r="I114" s="64"/>
      <c r="J114" s="64"/>
      <c r="K114" s="64"/>
    </row>
    <row r="115" spans="1:11" x14ac:dyDescent="0.3">
      <c r="A115" s="26">
        <v>14060188</v>
      </c>
      <c r="B115" s="26">
        <v>500</v>
      </c>
      <c r="C115" s="26" t="s">
        <v>268</v>
      </c>
      <c r="D115" s="26" t="s">
        <v>249</v>
      </c>
      <c r="E115" s="26" t="s">
        <v>250</v>
      </c>
      <c r="F115" s="26" t="s">
        <v>249</v>
      </c>
      <c r="G115" s="26" t="s">
        <v>250</v>
      </c>
      <c r="H115" s="26" t="s">
        <v>249</v>
      </c>
      <c r="I115" s="48" t="s">
        <v>250</v>
      </c>
      <c r="J115" s="26" t="s">
        <v>249</v>
      </c>
      <c r="K115" s="26" t="s">
        <v>250</v>
      </c>
    </row>
    <row r="116" spans="1:11" x14ac:dyDescent="0.3">
      <c r="A116" s="26">
        <v>1</v>
      </c>
      <c r="C116" s="26">
        <v>1</v>
      </c>
      <c r="D116" s="26">
        <v>508</v>
      </c>
      <c r="E116" s="26">
        <v>40.97</v>
      </c>
      <c r="F116" s="26">
        <v>515</v>
      </c>
      <c r="G116" s="26">
        <v>41.44</v>
      </c>
      <c r="H116" s="49" t="s">
        <v>144</v>
      </c>
      <c r="I116" s="50" t="s">
        <v>144</v>
      </c>
      <c r="J116" s="26">
        <v>512</v>
      </c>
      <c r="K116" s="26">
        <v>41.25</v>
      </c>
    </row>
    <row r="117" spans="1:11" x14ac:dyDescent="0.3">
      <c r="C117" s="26">
        <v>2</v>
      </c>
      <c r="D117" s="26">
        <v>486</v>
      </c>
      <c r="E117" s="26">
        <v>40.04</v>
      </c>
      <c r="F117" s="26">
        <v>482</v>
      </c>
      <c r="G117" s="26">
        <v>39.82</v>
      </c>
      <c r="H117" s="49" t="s">
        <v>144</v>
      </c>
      <c r="I117" s="50" t="s">
        <v>144</v>
      </c>
      <c r="J117" s="26">
        <v>483</v>
      </c>
      <c r="K117" s="26">
        <v>39.85</v>
      </c>
    </row>
    <row r="118" spans="1:11" x14ac:dyDescent="0.3">
      <c r="C118" s="26">
        <v>3</v>
      </c>
      <c r="D118" s="26">
        <v>498</v>
      </c>
      <c r="E118" s="26">
        <v>40.35</v>
      </c>
      <c r="F118" s="26">
        <v>487</v>
      </c>
      <c r="G118" s="26">
        <v>40.47</v>
      </c>
      <c r="H118" s="49" t="s">
        <v>144</v>
      </c>
      <c r="I118" s="50" t="s">
        <v>144</v>
      </c>
      <c r="J118" s="26">
        <v>499</v>
      </c>
      <c r="K118" s="26">
        <v>40.590000000000003</v>
      </c>
    </row>
    <row r="119" spans="1:11" x14ac:dyDescent="0.3">
      <c r="C119" s="26">
        <v>4</v>
      </c>
      <c r="D119" s="26">
        <v>481</v>
      </c>
      <c r="E119" s="26">
        <v>38.58</v>
      </c>
      <c r="F119" s="26">
        <v>482</v>
      </c>
      <c r="G119" s="26">
        <v>38.6</v>
      </c>
      <c r="H119" s="49" t="s">
        <v>144</v>
      </c>
      <c r="I119" s="50" t="s">
        <v>144</v>
      </c>
      <c r="J119" s="26">
        <v>491</v>
      </c>
      <c r="K119" s="26">
        <v>39.01</v>
      </c>
    </row>
    <row r="120" spans="1:11" x14ac:dyDescent="0.3">
      <c r="C120" s="26">
        <v>5</v>
      </c>
      <c r="D120" s="26">
        <v>482</v>
      </c>
      <c r="E120" s="26">
        <v>38.56</v>
      </c>
      <c r="F120" s="26">
        <v>465</v>
      </c>
      <c r="G120" s="26">
        <v>37.85</v>
      </c>
      <c r="H120" s="49" t="s">
        <v>144</v>
      </c>
      <c r="I120" s="50" t="s">
        <v>144</v>
      </c>
      <c r="J120" s="26">
        <v>459</v>
      </c>
      <c r="K120" s="26">
        <v>37.54</v>
      </c>
    </row>
    <row r="121" spans="1:11" x14ac:dyDescent="0.3">
      <c r="C121" s="26">
        <v>6</v>
      </c>
      <c r="D121" s="26">
        <v>501</v>
      </c>
      <c r="E121" s="26">
        <v>39.520000000000003</v>
      </c>
      <c r="F121" s="26">
        <v>497</v>
      </c>
      <c r="G121" s="26">
        <v>39.119999999999997</v>
      </c>
      <c r="H121" s="49" t="s">
        <v>144</v>
      </c>
      <c r="I121" s="50" t="s">
        <v>144</v>
      </c>
      <c r="J121" s="26">
        <v>469</v>
      </c>
      <c r="K121" s="26">
        <v>38.07</v>
      </c>
    </row>
    <row r="122" spans="1:11" x14ac:dyDescent="0.3">
      <c r="C122" s="26">
        <v>7</v>
      </c>
      <c r="D122" s="26">
        <v>491</v>
      </c>
      <c r="E122" s="26">
        <v>39.950000000000003</v>
      </c>
      <c r="F122" s="26">
        <v>488</v>
      </c>
      <c r="G122" s="26">
        <v>39.67</v>
      </c>
      <c r="H122" s="49" t="s">
        <v>144</v>
      </c>
      <c r="I122" s="50" t="s">
        <v>144</v>
      </c>
      <c r="J122" s="26">
        <v>481</v>
      </c>
      <c r="K122" s="26">
        <v>39.33</v>
      </c>
    </row>
    <row r="123" spans="1:11" x14ac:dyDescent="0.3">
      <c r="C123" s="26">
        <v>8</v>
      </c>
      <c r="D123" s="26">
        <v>510</v>
      </c>
      <c r="E123" s="26">
        <v>41.56</v>
      </c>
      <c r="F123" s="26">
        <v>494</v>
      </c>
      <c r="G123" s="26">
        <v>40.83</v>
      </c>
      <c r="H123" s="49" t="s">
        <v>144</v>
      </c>
      <c r="I123" s="50" t="s">
        <v>144</v>
      </c>
      <c r="J123" s="26">
        <v>508</v>
      </c>
      <c r="K123" s="26">
        <v>41.21</v>
      </c>
    </row>
    <row r="124" spans="1:11" x14ac:dyDescent="0.3">
      <c r="A124" s="64"/>
      <c r="B124" s="64"/>
      <c r="C124" s="26">
        <v>9</v>
      </c>
      <c r="D124" s="26">
        <v>489</v>
      </c>
      <c r="E124" s="26">
        <v>38.770000000000003</v>
      </c>
      <c r="F124" s="26">
        <v>488</v>
      </c>
      <c r="G124" s="26">
        <v>39.700000000000003</v>
      </c>
      <c r="H124" s="49" t="s">
        <v>144</v>
      </c>
      <c r="I124" s="50" t="s">
        <v>144</v>
      </c>
      <c r="J124" s="26">
        <v>480</v>
      </c>
      <c r="K124" s="26">
        <v>38.64</v>
      </c>
    </row>
    <row r="125" spans="1:11" x14ac:dyDescent="0.3">
      <c r="C125" s="26">
        <v>10</v>
      </c>
      <c r="D125" s="26">
        <v>498</v>
      </c>
      <c r="E125" s="26">
        <v>40.33</v>
      </c>
      <c r="F125" s="26">
        <v>501</v>
      </c>
      <c r="G125" s="26">
        <v>40.68</v>
      </c>
      <c r="H125" s="49" t="s">
        <v>144</v>
      </c>
      <c r="I125" s="50" t="s">
        <v>144</v>
      </c>
      <c r="J125" s="26">
        <v>490</v>
      </c>
      <c r="K125" s="26">
        <v>39.94</v>
      </c>
    </row>
    <row r="126" spans="1:11" x14ac:dyDescent="0.3">
      <c r="A126" s="52"/>
      <c r="B126" s="52"/>
      <c r="D126" s="51"/>
      <c r="E126" s="52"/>
      <c r="F126" s="51"/>
      <c r="G126" s="52"/>
      <c r="H126" s="49"/>
      <c r="I126" s="50"/>
      <c r="J126" s="51"/>
      <c r="K126" s="52"/>
    </row>
    <row r="127" spans="1:11" x14ac:dyDescent="0.3">
      <c r="D127" s="51"/>
      <c r="E127" s="52"/>
      <c r="F127" s="51"/>
      <c r="G127" s="52"/>
      <c r="H127" s="49"/>
      <c r="I127" s="50"/>
      <c r="J127" s="51"/>
      <c r="K127" s="52"/>
    </row>
    <row r="128" spans="1:11" x14ac:dyDescent="0.3">
      <c r="A128" s="52"/>
      <c r="B128" s="52"/>
      <c r="D128" s="52"/>
      <c r="E128" s="52"/>
      <c r="F128" s="52"/>
      <c r="G128" s="52"/>
      <c r="H128" s="49"/>
      <c r="I128" s="50"/>
      <c r="J128" s="52"/>
      <c r="K128" s="52"/>
    </row>
  </sheetData>
  <mergeCells count="46">
    <mergeCell ref="D114:E114"/>
    <mergeCell ref="F114:G114"/>
    <mergeCell ref="H114:I114"/>
    <mergeCell ref="J114:K114"/>
    <mergeCell ref="A124:B124"/>
    <mergeCell ref="A112:B112"/>
    <mergeCell ref="D78:E78"/>
    <mergeCell ref="F78:G78"/>
    <mergeCell ref="H78:I78"/>
    <mergeCell ref="J78:K78"/>
    <mergeCell ref="A88:B88"/>
    <mergeCell ref="D90:E90"/>
    <mergeCell ref="F90:G90"/>
    <mergeCell ref="H90:I90"/>
    <mergeCell ref="J90:K90"/>
    <mergeCell ref="A100:B100"/>
    <mergeCell ref="D102:E102"/>
    <mergeCell ref="F102:G102"/>
    <mergeCell ref="H102:I102"/>
    <mergeCell ref="J102:K102"/>
    <mergeCell ref="A76:B76"/>
    <mergeCell ref="D42:E42"/>
    <mergeCell ref="F42:G42"/>
    <mergeCell ref="H42:I42"/>
    <mergeCell ref="J42:K42"/>
    <mergeCell ref="A52:B52"/>
    <mergeCell ref="D54:E54"/>
    <mergeCell ref="F54:G54"/>
    <mergeCell ref="H54:I54"/>
    <mergeCell ref="J54:K54"/>
    <mergeCell ref="A64:B64"/>
    <mergeCell ref="D66:E66"/>
    <mergeCell ref="F66:G66"/>
    <mergeCell ref="H66:I66"/>
    <mergeCell ref="J66:K66"/>
    <mergeCell ref="A40:B40"/>
    <mergeCell ref="D3:E3"/>
    <mergeCell ref="F3:G3"/>
    <mergeCell ref="H3:I3"/>
    <mergeCell ref="J3:K3"/>
    <mergeCell ref="A13:B13"/>
    <mergeCell ref="A28:B28"/>
    <mergeCell ref="D30:E30"/>
    <mergeCell ref="F30:G30"/>
    <mergeCell ref="H30:I30"/>
    <mergeCell ref="J30:K30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0"/>
  <sheetViews>
    <sheetView workbookViewId="0">
      <pane ySplit="3" topLeftCell="A4" activePane="bottomLeft" state="frozen"/>
      <selection pane="bottomLeft"/>
    </sheetView>
  </sheetViews>
  <sheetFormatPr baseColWidth="10" defaultColWidth="9.109375" defaultRowHeight="14.4" x14ac:dyDescent="0.3"/>
  <cols>
    <col min="1" max="1" width="9.109375" style="31" bestFit="1" customWidth="1"/>
    <col min="2" max="7" width="8.88671875" style="31" customWidth="1"/>
    <col min="8" max="16384" width="9.109375" style="38"/>
  </cols>
  <sheetData>
    <row r="1" spans="1:7" x14ac:dyDescent="0.3">
      <c r="A1" s="29" t="s">
        <v>279</v>
      </c>
    </row>
    <row r="3" spans="1:7" x14ac:dyDescent="0.3">
      <c r="A3" s="45" t="s">
        <v>82</v>
      </c>
      <c r="B3" s="45" t="s">
        <v>254</v>
      </c>
      <c r="C3" s="45" t="s">
        <v>253</v>
      </c>
      <c r="D3" s="45"/>
      <c r="E3" s="45" t="s">
        <v>255</v>
      </c>
      <c r="F3" s="45" t="s">
        <v>249</v>
      </c>
      <c r="G3" s="45" t="s">
        <v>250</v>
      </c>
    </row>
    <row r="4" spans="1:7" x14ac:dyDescent="0.3">
      <c r="A4" s="31">
        <v>14050254</v>
      </c>
      <c r="B4" s="31">
        <v>42</v>
      </c>
      <c r="C4" s="31">
        <v>200</v>
      </c>
      <c r="E4" s="31" t="s">
        <v>261</v>
      </c>
    </row>
    <row r="5" spans="1:7" x14ac:dyDescent="0.3">
      <c r="D5" s="31">
        <v>14050254</v>
      </c>
      <c r="E5" s="31" t="s">
        <v>262</v>
      </c>
      <c r="F5" s="31">
        <v>232</v>
      </c>
      <c r="G5" s="31">
        <v>40.130000000000003</v>
      </c>
    </row>
    <row r="6" spans="1:7" x14ac:dyDescent="0.3">
      <c r="D6" s="31">
        <v>14050254</v>
      </c>
      <c r="E6" s="31" t="s">
        <v>263</v>
      </c>
      <c r="F6" s="31">
        <v>231</v>
      </c>
      <c r="G6" s="31">
        <v>40.46</v>
      </c>
    </row>
    <row r="7" spans="1:7" x14ac:dyDescent="0.3">
      <c r="D7" s="31">
        <v>14050254</v>
      </c>
      <c r="E7" s="31" t="s">
        <v>264</v>
      </c>
      <c r="F7" s="31">
        <v>248</v>
      </c>
      <c r="G7" s="31">
        <v>39.06</v>
      </c>
    </row>
    <row r="9" spans="1:7" x14ac:dyDescent="0.3">
      <c r="A9" s="31">
        <v>14050255</v>
      </c>
      <c r="B9" s="31">
        <v>42</v>
      </c>
      <c r="C9" s="31">
        <v>200</v>
      </c>
      <c r="E9" s="31" t="s">
        <v>261</v>
      </c>
    </row>
    <row r="10" spans="1:7" x14ac:dyDescent="0.3">
      <c r="D10" s="31">
        <v>14050255</v>
      </c>
      <c r="E10" s="31" t="s">
        <v>262</v>
      </c>
      <c r="F10" s="31">
        <v>231</v>
      </c>
      <c r="G10" s="31">
        <v>10.65</v>
      </c>
    </row>
    <row r="11" spans="1:7" x14ac:dyDescent="0.3">
      <c r="D11" s="31">
        <v>14050255</v>
      </c>
      <c r="E11" s="31" t="s">
        <v>263</v>
      </c>
      <c r="F11" s="31">
        <v>282</v>
      </c>
      <c r="G11" s="31">
        <v>12.04</v>
      </c>
    </row>
    <row r="12" spans="1:7" x14ac:dyDescent="0.3">
      <c r="D12" s="31">
        <v>14050255</v>
      </c>
      <c r="E12" s="31" t="s">
        <v>264</v>
      </c>
      <c r="F12" s="31">
        <v>288</v>
      </c>
      <c r="G12" s="31">
        <v>13.3</v>
      </c>
    </row>
    <row r="14" spans="1:7" x14ac:dyDescent="0.3">
      <c r="A14" s="31">
        <v>14050441</v>
      </c>
      <c r="B14" s="31">
        <v>57</v>
      </c>
      <c r="C14" s="31">
        <v>350</v>
      </c>
      <c r="D14" s="31">
        <v>14050441</v>
      </c>
      <c r="E14" s="31" t="s">
        <v>261</v>
      </c>
      <c r="F14" s="31">
        <v>358</v>
      </c>
      <c r="G14" s="31">
        <v>12.14</v>
      </c>
    </row>
    <row r="15" spans="1:7" x14ac:dyDescent="0.3">
      <c r="D15" s="31">
        <v>14050441</v>
      </c>
      <c r="E15" s="31" t="s">
        <v>262</v>
      </c>
    </row>
    <row r="16" spans="1:7" x14ac:dyDescent="0.3">
      <c r="D16" s="31">
        <v>14050441</v>
      </c>
      <c r="E16" s="31" t="s">
        <v>263</v>
      </c>
      <c r="F16" s="31">
        <v>353</v>
      </c>
      <c r="G16" s="31">
        <v>13.87</v>
      </c>
    </row>
    <row r="17" spans="1:7" x14ac:dyDescent="0.3">
      <c r="D17" s="31">
        <v>14050441</v>
      </c>
      <c r="E17" s="31" t="s">
        <v>264</v>
      </c>
      <c r="F17" s="31">
        <v>322</v>
      </c>
      <c r="G17" s="31">
        <v>12.77</v>
      </c>
    </row>
    <row r="19" spans="1:7" x14ac:dyDescent="0.3">
      <c r="A19" s="31">
        <v>14050446</v>
      </c>
      <c r="B19" s="31">
        <v>42</v>
      </c>
      <c r="C19" s="31">
        <v>200</v>
      </c>
      <c r="D19" s="31">
        <v>14050446</v>
      </c>
      <c r="E19" s="31" t="s">
        <v>261</v>
      </c>
      <c r="F19" s="31">
        <v>218</v>
      </c>
      <c r="G19" s="31">
        <v>18.03</v>
      </c>
    </row>
    <row r="20" spans="1:7" x14ac:dyDescent="0.3">
      <c r="D20" s="31">
        <v>14050446</v>
      </c>
      <c r="E20" s="31" t="s">
        <v>262</v>
      </c>
    </row>
    <row r="21" spans="1:7" x14ac:dyDescent="0.3">
      <c r="D21" s="31">
        <v>14050446</v>
      </c>
      <c r="E21" s="31" t="s">
        <v>263</v>
      </c>
      <c r="F21" s="31">
        <v>241</v>
      </c>
      <c r="G21" s="31">
        <v>22.49</v>
      </c>
    </row>
    <row r="22" spans="1:7" x14ac:dyDescent="0.3">
      <c r="D22" s="31">
        <v>14050446</v>
      </c>
      <c r="E22" s="31" t="s">
        <v>264</v>
      </c>
      <c r="F22" s="31">
        <v>224</v>
      </c>
      <c r="G22" s="31">
        <v>20.25</v>
      </c>
    </row>
    <row r="24" spans="1:7" x14ac:dyDescent="0.3">
      <c r="A24" s="40">
        <v>14050450</v>
      </c>
      <c r="B24" s="40">
        <v>57</v>
      </c>
      <c r="C24" s="40" t="s">
        <v>258</v>
      </c>
      <c r="D24" s="40">
        <v>14050450</v>
      </c>
      <c r="E24" s="40" t="s">
        <v>261</v>
      </c>
      <c r="F24" s="40">
        <v>392</v>
      </c>
      <c r="G24" s="40">
        <v>21.79</v>
      </c>
    </row>
    <row r="25" spans="1:7" x14ac:dyDescent="0.3">
      <c r="D25" s="31">
        <v>14050450</v>
      </c>
      <c r="E25" s="31" t="s">
        <v>262</v>
      </c>
    </row>
    <row r="26" spans="1:7" x14ac:dyDescent="0.3">
      <c r="D26" s="31">
        <v>14050450</v>
      </c>
      <c r="E26" s="31" t="s">
        <v>263</v>
      </c>
      <c r="F26" s="31">
        <v>363</v>
      </c>
      <c r="G26" s="31">
        <v>22.75</v>
      </c>
    </row>
    <row r="27" spans="1:7" x14ac:dyDescent="0.3">
      <c r="D27" s="31">
        <v>14050450</v>
      </c>
      <c r="E27" s="31" t="s">
        <v>264</v>
      </c>
      <c r="F27" s="31">
        <v>351</v>
      </c>
      <c r="G27" s="31">
        <v>21.3</v>
      </c>
    </row>
    <row r="29" spans="1:7" x14ac:dyDescent="0.3">
      <c r="A29" s="31">
        <v>14050833</v>
      </c>
      <c r="B29" s="31">
        <v>57</v>
      </c>
      <c r="C29" s="31">
        <v>200</v>
      </c>
      <c r="D29" s="31">
        <v>14050833</v>
      </c>
      <c r="E29" s="31" t="s">
        <v>261</v>
      </c>
      <c r="F29" s="31">
        <v>184</v>
      </c>
      <c r="G29" s="31">
        <v>13.64</v>
      </c>
    </row>
    <row r="30" spans="1:7" x14ac:dyDescent="0.3">
      <c r="D30" s="31">
        <v>14050833</v>
      </c>
      <c r="E30" s="31" t="s">
        <v>262</v>
      </c>
      <c r="F30" s="31">
        <v>161</v>
      </c>
      <c r="G30" s="31">
        <v>13.61</v>
      </c>
    </row>
    <row r="31" spans="1:7" x14ac:dyDescent="0.3">
      <c r="D31" s="31">
        <v>14050833</v>
      </c>
      <c r="E31" s="31" t="s">
        <v>263</v>
      </c>
      <c r="F31" s="31">
        <v>225</v>
      </c>
      <c r="G31" s="31">
        <v>16.22</v>
      </c>
    </row>
    <row r="32" spans="1:7" x14ac:dyDescent="0.3">
      <c r="D32" s="31">
        <v>14050833</v>
      </c>
      <c r="E32" s="31" t="s">
        <v>264</v>
      </c>
    </row>
    <row r="34" spans="1:7" x14ac:dyDescent="0.3">
      <c r="A34" s="31">
        <v>14050860</v>
      </c>
      <c r="B34" s="31">
        <v>53</v>
      </c>
      <c r="C34" s="31">
        <v>350</v>
      </c>
      <c r="D34" s="31">
        <v>14050860</v>
      </c>
      <c r="E34" s="31" t="s">
        <v>261</v>
      </c>
      <c r="F34" s="31">
        <v>323</v>
      </c>
      <c r="G34" s="31">
        <v>11.4</v>
      </c>
    </row>
    <row r="35" spans="1:7" x14ac:dyDescent="0.3">
      <c r="D35" s="31">
        <v>14050860</v>
      </c>
      <c r="E35" s="31" t="s">
        <v>262</v>
      </c>
      <c r="F35" s="31">
        <v>264</v>
      </c>
      <c r="G35" s="31">
        <v>11.46</v>
      </c>
    </row>
    <row r="36" spans="1:7" x14ac:dyDescent="0.3">
      <c r="D36" s="31">
        <v>14050860</v>
      </c>
      <c r="E36" s="31" t="s">
        <v>263</v>
      </c>
      <c r="F36" s="31">
        <v>296</v>
      </c>
      <c r="G36" s="31">
        <v>13.39</v>
      </c>
    </row>
    <row r="37" spans="1:7" x14ac:dyDescent="0.3">
      <c r="D37" s="31">
        <v>14050860</v>
      </c>
      <c r="E37" s="31" t="s">
        <v>264</v>
      </c>
      <c r="F37" s="31">
        <v>311</v>
      </c>
      <c r="G37" s="31">
        <v>12.31</v>
      </c>
    </row>
    <row r="39" spans="1:7" x14ac:dyDescent="0.3">
      <c r="A39" s="31">
        <v>14051006</v>
      </c>
      <c r="B39" s="31">
        <v>42</v>
      </c>
      <c r="C39" s="31">
        <v>500</v>
      </c>
      <c r="D39" s="31">
        <v>14051006</v>
      </c>
      <c r="E39" s="31" t="s">
        <v>261</v>
      </c>
      <c r="F39" s="31">
        <v>508</v>
      </c>
      <c r="G39" s="31">
        <v>31.3</v>
      </c>
    </row>
    <row r="40" spans="1:7" x14ac:dyDescent="0.3">
      <c r="D40" s="31">
        <v>14051006</v>
      </c>
      <c r="E40" s="31" t="s">
        <v>262</v>
      </c>
      <c r="F40" s="31">
        <v>516</v>
      </c>
      <c r="G40" s="31">
        <v>31.16</v>
      </c>
    </row>
    <row r="41" spans="1:7" x14ac:dyDescent="0.3">
      <c r="D41" s="31">
        <v>14051006</v>
      </c>
      <c r="E41" s="31" t="s">
        <v>263</v>
      </c>
      <c r="F41" s="31">
        <v>489</v>
      </c>
      <c r="G41" s="31">
        <v>31.52</v>
      </c>
    </row>
    <row r="42" spans="1:7" x14ac:dyDescent="0.3">
      <c r="D42" s="31">
        <v>14051006</v>
      </c>
      <c r="E42" s="31" t="s">
        <v>264</v>
      </c>
      <c r="F42" s="31">
        <v>436</v>
      </c>
      <c r="G42" s="31">
        <v>31.12</v>
      </c>
    </row>
    <row r="44" spans="1:7" x14ac:dyDescent="0.3">
      <c r="A44" s="31">
        <v>14051010</v>
      </c>
      <c r="B44" s="31">
        <v>42</v>
      </c>
      <c r="C44" s="31">
        <v>500</v>
      </c>
      <c r="D44" s="31">
        <v>14051010</v>
      </c>
      <c r="E44" s="31" t="s">
        <v>261</v>
      </c>
      <c r="F44" s="31">
        <v>501</v>
      </c>
      <c r="G44" s="31">
        <v>38.119999999999997</v>
      </c>
    </row>
    <row r="45" spans="1:7" x14ac:dyDescent="0.3">
      <c r="D45" s="31">
        <v>14051010</v>
      </c>
      <c r="E45" s="31" t="s">
        <v>262</v>
      </c>
      <c r="F45" s="31">
        <v>457</v>
      </c>
      <c r="G45" s="31">
        <v>37.58</v>
      </c>
    </row>
    <row r="46" spans="1:7" x14ac:dyDescent="0.3">
      <c r="D46" s="31">
        <v>14051010</v>
      </c>
      <c r="E46" s="31" t="s">
        <v>263</v>
      </c>
      <c r="F46" s="31">
        <v>454</v>
      </c>
      <c r="G46" s="31">
        <v>37.86</v>
      </c>
    </row>
    <row r="47" spans="1:7" x14ac:dyDescent="0.3">
      <c r="D47" s="31">
        <v>14051010</v>
      </c>
      <c r="E47" s="31" t="s">
        <v>264</v>
      </c>
      <c r="F47" s="31">
        <v>422</v>
      </c>
      <c r="G47" s="31">
        <v>38.299999999999997</v>
      </c>
    </row>
    <row r="49" spans="1:7" x14ac:dyDescent="0.3">
      <c r="A49" s="31">
        <v>14051016</v>
      </c>
      <c r="B49" s="31">
        <v>53</v>
      </c>
      <c r="C49" s="31">
        <v>500</v>
      </c>
      <c r="D49" s="31">
        <v>14051016</v>
      </c>
      <c r="E49" s="31" t="s">
        <v>261</v>
      </c>
      <c r="F49" s="31">
        <v>530</v>
      </c>
      <c r="G49" s="31">
        <v>17.399999999999999</v>
      </c>
    </row>
    <row r="50" spans="1:7" x14ac:dyDescent="0.3">
      <c r="D50" s="31">
        <v>14051016</v>
      </c>
      <c r="E50" s="31" t="s">
        <v>262</v>
      </c>
      <c r="F50" s="31">
        <v>509</v>
      </c>
      <c r="G50" s="31">
        <v>18.68</v>
      </c>
    </row>
    <row r="51" spans="1:7" x14ac:dyDescent="0.3">
      <c r="D51" s="31">
        <v>14051016</v>
      </c>
      <c r="E51" s="31" t="s">
        <v>263</v>
      </c>
      <c r="F51" s="31">
        <v>509</v>
      </c>
      <c r="G51" s="31">
        <v>18.62</v>
      </c>
    </row>
    <row r="52" spans="1:7" x14ac:dyDescent="0.3">
      <c r="D52" s="31">
        <v>14051016</v>
      </c>
      <c r="E52" s="31" t="s">
        <v>264</v>
      </c>
      <c r="F52" s="31">
        <v>428</v>
      </c>
      <c r="G52" s="31">
        <v>18.149999999999999</v>
      </c>
    </row>
    <row r="54" spans="1:7" x14ac:dyDescent="0.3">
      <c r="A54" s="31">
        <v>14051165</v>
      </c>
      <c r="B54" s="31">
        <v>42</v>
      </c>
      <c r="D54" s="31">
        <v>14051165</v>
      </c>
      <c r="E54" s="41" t="s">
        <v>261</v>
      </c>
      <c r="F54" s="41">
        <v>406</v>
      </c>
      <c r="G54" s="41">
        <v>40.83</v>
      </c>
    </row>
    <row r="55" spans="1:7" x14ac:dyDescent="0.3">
      <c r="B55" s="31">
        <v>57</v>
      </c>
      <c r="C55" s="31">
        <v>350</v>
      </c>
      <c r="D55" s="31">
        <v>14051165</v>
      </c>
      <c r="E55" s="31" t="s">
        <v>262</v>
      </c>
      <c r="F55" s="31">
        <v>382</v>
      </c>
      <c r="G55" s="31">
        <v>41.45</v>
      </c>
    </row>
    <row r="56" spans="1:7" x14ac:dyDescent="0.3">
      <c r="B56" s="31">
        <v>57</v>
      </c>
      <c r="D56" s="31">
        <v>14051165</v>
      </c>
      <c r="E56" s="31" t="s">
        <v>263</v>
      </c>
      <c r="F56" s="31">
        <v>391</v>
      </c>
      <c r="G56" s="31">
        <v>43.73</v>
      </c>
    </row>
    <row r="57" spans="1:7" x14ac:dyDescent="0.3">
      <c r="B57" s="31">
        <v>57</v>
      </c>
      <c r="D57" s="31">
        <v>14051165</v>
      </c>
      <c r="E57" s="31" t="s">
        <v>264</v>
      </c>
      <c r="F57" s="31">
        <v>361</v>
      </c>
      <c r="G57" s="31">
        <v>41.83</v>
      </c>
    </row>
    <row r="59" spans="1:7" x14ac:dyDescent="0.3">
      <c r="A59" s="31">
        <v>14051180</v>
      </c>
      <c r="B59" s="31">
        <v>42</v>
      </c>
      <c r="C59" s="31">
        <v>350</v>
      </c>
      <c r="D59" s="31">
        <v>14051180</v>
      </c>
      <c r="E59" s="31" t="s">
        <v>261</v>
      </c>
      <c r="F59" s="31">
        <v>363</v>
      </c>
      <c r="G59" s="31">
        <v>15.32</v>
      </c>
    </row>
    <row r="60" spans="1:7" x14ac:dyDescent="0.3">
      <c r="D60" s="31">
        <v>14051180</v>
      </c>
      <c r="E60" s="31" t="s">
        <v>262</v>
      </c>
      <c r="F60" s="31">
        <v>355</v>
      </c>
      <c r="G60" s="31">
        <v>17.96</v>
      </c>
    </row>
    <row r="61" spans="1:7" x14ac:dyDescent="0.3">
      <c r="D61" s="31">
        <v>14051180</v>
      </c>
      <c r="E61" s="31" t="s">
        <v>263</v>
      </c>
      <c r="F61" s="31">
        <v>392</v>
      </c>
      <c r="G61" s="31">
        <v>17.13</v>
      </c>
    </row>
    <row r="62" spans="1:7" x14ac:dyDescent="0.3">
      <c r="D62" s="31">
        <v>14051180</v>
      </c>
      <c r="E62" s="31" t="s">
        <v>264</v>
      </c>
      <c r="F62" s="31">
        <v>276</v>
      </c>
      <c r="G62" s="31">
        <v>15.26</v>
      </c>
    </row>
    <row r="64" spans="1:7" x14ac:dyDescent="0.3">
      <c r="A64" s="31">
        <v>14051182</v>
      </c>
      <c r="B64" s="31">
        <v>57</v>
      </c>
      <c r="C64" s="31" t="s">
        <v>258</v>
      </c>
      <c r="D64" s="31">
        <v>14051182</v>
      </c>
      <c r="E64" s="31" t="s">
        <v>261</v>
      </c>
      <c r="F64" s="31">
        <v>300</v>
      </c>
      <c r="G64" s="31">
        <v>18.14</v>
      </c>
    </row>
    <row r="65" spans="1:7" x14ac:dyDescent="0.3">
      <c r="D65" s="31">
        <v>14051182</v>
      </c>
      <c r="E65" s="31" t="s">
        <v>262</v>
      </c>
      <c r="F65" s="31">
        <v>289</v>
      </c>
      <c r="G65" s="31">
        <v>19.16</v>
      </c>
    </row>
    <row r="66" spans="1:7" x14ac:dyDescent="0.3">
      <c r="D66" s="31">
        <v>14051182</v>
      </c>
      <c r="E66" s="31" t="s">
        <v>263</v>
      </c>
      <c r="F66" s="31">
        <v>293</v>
      </c>
      <c r="G66" s="31">
        <v>20.13</v>
      </c>
    </row>
    <row r="67" spans="1:7" x14ac:dyDescent="0.3">
      <c r="D67" s="31">
        <v>14051182</v>
      </c>
      <c r="E67" s="31" t="s">
        <v>264</v>
      </c>
      <c r="F67" s="31">
        <v>282</v>
      </c>
      <c r="G67" s="31">
        <v>18.23</v>
      </c>
    </row>
    <row r="69" spans="1:7" x14ac:dyDescent="0.3">
      <c r="A69" s="31">
        <v>14051591</v>
      </c>
      <c r="B69" s="31">
        <v>57</v>
      </c>
      <c r="C69" s="31">
        <v>-350</v>
      </c>
      <c r="D69" s="31">
        <v>14051591</v>
      </c>
      <c r="E69" s="31" t="s">
        <v>261</v>
      </c>
      <c r="F69" s="31">
        <v>385</v>
      </c>
      <c r="G69" s="31">
        <v>19.95</v>
      </c>
    </row>
    <row r="70" spans="1:7" x14ac:dyDescent="0.3">
      <c r="D70" s="31">
        <v>14051591</v>
      </c>
      <c r="E70" s="31" t="s">
        <v>262</v>
      </c>
      <c r="F70" s="31">
        <v>415</v>
      </c>
      <c r="G70" s="31">
        <v>20.97</v>
      </c>
    </row>
    <row r="71" spans="1:7" x14ac:dyDescent="0.3">
      <c r="D71" s="31">
        <v>14051591</v>
      </c>
      <c r="E71" s="31" t="s">
        <v>263</v>
      </c>
      <c r="F71" s="31">
        <v>418</v>
      </c>
      <c r="G71" s="31">
        <v>22.36</v>
      </c>
    </row>
    <row r="72" spans="1:7" x14ac:dyDescent="0.3">
      <c r="D72" s="31">
        <v>14051591</v>
      </c>
      <c r="E72" s="31" t="s">
        <v>264</v>
      </c>
      <c r="F72" s="31">
        <v>349</v>
      </c>
      <c r="G72" s="31">
        <v>20.37</v>
      </c>
    </row>
    <row r="74" spans="1:7" x14ac:dyDescent="0.3">
      <c r="A74" s="31">
        <v>14051601</v>
      </c>
      <c r="B74" s="31">
        <v>42</v>
      </c>
      <c r="C74" s="31" t="s">
        <v>258</v>
      </c>
      <c r="D74" s="31">
        <v>14051601</v>
      </c>
      <c r="E74" s="31" t="s">
        <v>261</v>
      </c>
      <c r="F74" s="31">
        <v>422</v>
      </c>
      <c r="G74" s="31">
        <v>17.05</v>
      </c>
    </row>
    <row r="75" spans="1:7" x14ac:dyDescent="0.3">
      <c r="D75" s="31">
        <v>14051601</v>
      </c>
      <c r="E75" s="31" t="s">
        <v>262</v>
      </c>
      <c r="F75" s="31">
        <v>469</v>
      </c>
      <c r="G75" s="31">
        <v>17.91</v>
      </c>
    </row>
    <row r="76" spans="1:7" x14ac:dyDescent="0.3">
      <c r="D76" s="31">
        <v>14051601</v>
      </c>
      <c r="E76" s="31" t="s">
        <v>263</v>
      </c>
      <c r="F76" s="31">
        <v>432</v>
      </c>
      <c r="G76" s="31">
        <v>19.079999999999998</v>
      </c>
    </row>
    <row r="77" spans="1:7" x14ac:dyDescent="0.3">
      <c r="D77" s="31">
        <v>14051601</v>
      </c>
      <c r="E77" s="31" t="s">
        <v>264</v>
      </c>
      <c r="F77" s="31">
        <v>443</v>
      </c>
      <c r="G77" s="31">
        <v>19.079999999999998</v>
      </c>
    </row>
    <row r="79" spans="1:7" x14ac:dyDescent="0.3">
      <c r="A79" s="31">
        <v>14051626</v>
      </c>
      <c r="B79" s="31">
        <v>42</v>
      </c>
      <c r="C79" s="31" t="s">
        <v>258</v>
      </c>
      <c r="D79" s="31">
        <v>14051626</v>
      </c>
      <c r="E79" s="31" t="s">
        <v>261</v>
      </c>
      <c r="F79" s="31">
        <v>297</v>
      </c>
      <c r="G79" s="31">
        <v>23.09</v>
      </c>
    </row>
    <row r="80" spans="1:7" x14ac:dyDescent="0.3">
      <c r="D80" s="31">
        <v>14051626</v>
      </c>
      <c r="E80" s="31" t="s">
        <v>262</v>
      </c>
      <c r="F80" s="31">
        <v>272</v>
      </c>
      <c r="G80" s="31">
        <v>24.63</v>
      </c>
    </row>
    <row r="81" spans="1:7" x14ac:dyDescent="0.3">
      <c r="D81" s="31">
        <v>14051626</v>
      </c>
      <c r="E81" s="31" t="s">
        <v>263</v>
      </c>
      <c r="F81" s="31">
        <v>300</v>
      </c>
      <c r="G81" s="31">
        <v>27.46</v>
      </c>
    </row>
    <row r="82" spans="1:7" x14ac:dyDescent="0.3">
      <c r="D82" s="31">
        <v>14051626</v>
      </c>
      <c r="E82" s="31" t="s">
        <v>264</v>
      </c>
      <c r="F82" s="31">
        <v>207</v>
      </c>
      <c r="G82" s="31">
        <v>19.47</v>
      </c>
    </row>
    <row r="84" spans="1:7" x14ac:dyDescent="0.3">
      <c r="A84" s="31">
        <v>14051712</v>
      </c>
      <c r="B84" s="31">
        <v>42</v>
      </c>
      <c r="C84" s="31" t="s">
        <v>258</v>
      </c>
      <c r="D84" s="31">
        <v>14051712</v>
      </c>
      <c r="E84" s="31" t="s">
        <v>261</v>
      </c>
      <c r="F84" s="31">
        <v>426</v>
      </c>
      <c r="G84" s="31">
        <v>29.47</v>
      </c>
    </row>
    <row r="85" spans="1:7" x14ac:dyDescent="0.3">
      <c r="D85" s="31">
        <v>14051712</v>
      </c>
      <c r="E85" s="31" t="s">
        <v>262</v>
      </c>
      <c r="F85" s="31">
        <v>409</v>
      </c>
      <c r="G85" s="31">
        <v>29.66</v>
      </c>
    </row>
    <row r="86" spans="1:7" x14ac:dyDescent="0.3">
      <c r="D86" s="31">
        <v>14051712</v>
      </c>
      <c r="E86" s="31" t="s">
        <v>263</v>
      </c>
      <c r="F86" s="31">
        <v>475</v>
      </c>
      <c r="G86" s="31">
        <v>33.340000000000003</v>
      </c>
    </row>
    <row r="87" spans="1:7" x14ac:dyDescent="0.3">
      <c r="D87" s="31">
        <v>14051712</v>
      </c>
      <c r="E87" s="31" t="s">
        <v>264</v>
      </c>
      <c r="F87" s="31">
        <v>398</v>
      </c>
      <c r="G87" s="31">
        <v>30.17</v>
      </c>
    </row>
    <row r="88" spans="1:7" x14ac:dyDescent="0.3">
      <c r="D88" s="31">
        <v>14051712</v>
      </c>
      <c r="E88" s="31" t="s">
        <v>265</v>
      </c>
      <c r="F88" s="31">
        <v>272</v>
      </c>
      <c r="G88" s="31">
        <v>23.15</v>
      </c>
    </row>
    <row r="90" spans="1:7" x14ac:dyDescent="0.3">
      <c r="A90" s="31">
        <v>14051713</v>
      </c>
      <c r="B90" s="31">
        <v>57</v>
      </c>
      <c r="C90" s="31" t="s">
        <v>258</v>
      </c>
      <c r="D90" s="31">
        <v>14051713</v>
      </c>
      <c r="E90" s="31" t="s">
        <v>261</v>
      </c>
      <c r="F90" s="31">
        <v>423</v>
      </c>
      <c r="G90" s="31">
        <v>18.440000000000001</v>
      </c>
    </row>
    <row r="91" spans="1:7" x14ac:dyDescent="0.3">
      <c r="D91" s="31">
        <v>14051713</v>
      </c>
      <c r="E91" s="31" t="s">
        <v>262</v>
      </c>
      <c r="F91" s="31">
        <v>410</v>
      </c>
      <c r="G91" s="31">
        <v>19.170000000000002</v>
      </c>
    </row>
    <row r="92" spans="1:7" x14ac:dyDescent="0.3">
      <c r="D92" s="31">
        <v>14051713</v>
      </c>
      <c r="E92" s="31" t="s">
        <v>263</v>
      </c>
      <c r="F92" s="31">
        <v>460</v>
      </c>
      <c r="G92" s="31">
        <v>20.04</v>
      </c>
    </row>
    <row r="93" spans="1:7" x14ac:dyDescent="0.3">
      <c r="D93" s="31">
        <v>14051713</v>
      </c>
      <c r="E93" s="31" t="s">
        <v>264</v>
      </c>
      <c r="F93" s="31">
        <v>383</v>
      </c>
      <c r="G93" s="31">
        <v>18.260000000000002</v>
      </c>
    </row>
    <row r="94" spans="1:7" x14ac:dyDescent="0.3">
      <c r="D94" s="31">
        <v>14051713</v>
      </c>
      <c r="E94" s="31" t="s">
        <v>265</v>
      </c>
      <c r="F94" s="31">
        <v>297</v>
      </c>
      <c r="G94" s="31">
        <v>16.260000000000002</v>
      </c>
    </row>
    <row r="96" spans="1:7" x14ac:dyDescent="0.3">
      <c r="A96" s="31">
        <v>14051718</v>
      </c>
      <c r="B96" s="31">
        <v>42</v>
      </c>
      <c r="C96" s="31" t="s">
        <v>258</v>
      </c>
      <c r="D96" s="31">
        <v>14051718</v>
      </c>
      <c r="E96" s="31" t="s">
        <v>261</v>
      </c>
      <c r="F96" s="31">
        <v>428</v>
      </c>
      <c r="G96" s="31">
        <v>27.82</v>
      </c>
    </row>
    <row r="97" spans="1:7" x14ac:dyDescent="0.3">
      <c r="D97" s="31">
        <v>14051718</v>
      </c>
      <c r="E97" s="31" t="s">
        <v>262</v>
      </c>
      <c r="F97" s="31">
        <v>385</v>
      </c>
      <c r="G97" s="31">
        <v>27.3</v>
      </c>
    </row>
    <row r="98" spans="1:7" x14ac:dyDescent="0.3">
      <c r="D98" s="31">
        <v>14051718</v>
      </c>
      <c r="E98" s="31" t="s">
        <v>263</v>
      </c>
      <c r="F98" s="31">
        <v>473</v>
      </c>
      <c r="G98" s="31">
        <v>30.14</v>
      </c>
    </row>
    <row r="99" spans="1:7" x14ac:dyDescent="0.3">
      <c r="D99" s="31">
        <v>14051718</v>
      </c>
      <c r="E99" s="31" t="s">
        <v>264</v>
      </c>
      <c r="F99" s="31">
        <v>314</v>
      </c>
      <c r="G99" s="31">
        <v>26.37</v>
      </c>
    </row>
    <row r="100" spans="1:7" x14ac:dyDescent="0.3">
      <c r="D100" s="31">
        <v>14051718</v>
      </c>
      <c r="E100" s="31" t="s">
        <v>265</v>
      </c>
      <c r="F100" s="31">
        <v>343</v>
      </c>
      <c r="G100" s="31">
        <v>26.72</v>
      </c>
    </row>
    <row r="102" spans="1:7" x14ac:dyDescent="0.3">
      <c r="A102" s="31">
        <v>14051851</v>
      </c>
      <c r="B102" s="31">
        <v>57</v>
      </c>
      <c r="C102" s="31" t="s">
        <v>258</v>
      </c>
      <c r="D102" s="31">
        <v>14051851</v>
      </c>
      <c r="E102" s="31" t="s">
        <v>261</v>
      </c>
      <c r="F102" s="31">
        <v>275</v>
      </c>
      <c r="G102" s="31">
        <v>19.43</v>
      </c>
    </row>
    <row r="103" spans="1:7" x14ac:dyDescent="0.3">
      <c r="D103" s="31">
        <v>14051851</v>
      </c>
      <c r="E103" s="31" t="s">
        <v>262</v>
      </c>
      <c r="F103" s="31">
        <v>252</v>
      </c>
      <c r="G103" s="31">
        <v>20.329999999999998</v>
      </c>
    </row>
    <row r="104" spans="1:7" x14ac:dyDescent="0.3">
      <c r="D104" s="31">
        <v>14051851</v>
      </c>
      <c r="E104" s="31" t="s">
        <v>263</v>
      </c>
      <c r="F104" s="31">
        <v>277</v>
      </c>
      <c r="G104" s="31">
        <v>22.97</v>
      </c>
    </row>
    <row r="105" spans="1:7" x14ac:dyDescent="0.3">
      <c r="D105" s="31">
        <v>14051851</v>
      </c>
      <c r="E105" s="31" t="s">
        <v>264</v>
      </c>
      <c r="F105" s="31">
        <v>260</v>
      </c>
      <c r="G105" s="31">
        <v>23.34</v>
      </c>
    </row>
    <row r="107" spans="1:7" x14ac:dyDescent="0.3">
      <c r="A107" s="31">
        <v>14051858</v>
      </c>
      <c r="B107" s="31">
        <v>49</v>
      </c>
      <c r="C107" s="31" t="s">
        <v>258</v>
      </c>
      <c r="D107" s="31">
        <v>14051858</v>
      </c>
      <c r="E107" s="31" t="s">
        <v>261</v>
      </c>
      <c r="F107" s="31">
        <v>866</v>
      </c>
      <c r="G107" s="31">
        <v>35.97</v>
      </c>
    </row>
    <row r="108" spans="1:7" x14ac:dyDescent="0.3">
      <c r="D108" s="31">
        <v>14051858</v>
      </c>
      <c r="E108" s="31" t="s">
        <v>262</v>
      </c>
      <c r="F108" s="31">
        <v>867</v>
      </c>
      <c r="G108" s="31">
        <v>37.729999999999997</v>
      </c>
    </row>
    <row r="109" spans="1:7" x14ac:dyDescent="0.3">
      <c r="D109" s="31">
        <v>14051858</v>
      </c>
      <c r="E109" s="31" t="s">
        <v>263</v>
      </c>
      <c r="F109" s="31">
        <v>790</v>
      </c>
      <c r="G109" s="31">
        <v>37.22</v>
      </c>
    </row>
    <row r="110" spans="1:7" x14ac:dyDescent="0.3">
      <c r="D110" s="31">
        <v>14051858</v>
      </c>
      <c r="E110" s="31" t="s">
        <v>264</v>
      </c>
      <c r="F110" s="31">
        <v>706</v>
      </c>
      <c r="G110" s="31">
        <v>35.86</v>
      </c>
    </row>
    <row r="111" spans="1:7" x14ac:dyDescent="0.3">
      <c r="F111" s="39"/>
      <c r="G111" s="39"/>
    </row>
    <row r="112" spans="1:7" x14ac:dyDescent="0.3">
      <c r="A112" s="31">
        <v>14051863</v>
      </c>
      <c r="B112" s="31">
        <v>42</v>
      </c>
      <c r="C112" s="42" t="s">
        <v>266</v>
      </c>
      <c r="D112" s="31">
        <v>14051863</v>
      </c>
      <c r="E112" s="31" t="s">
        <v>261</v>
      </c>
      <c r="F112" s="31">
        <v>241</v>
      </c>
      <c r="G112" s="31">
        <v>18.86</v>
      </c>
    </row>
    <row r="113" spans="1:7" x14ac:dyDescent="0.3">
      <c r="D113" s="31">
        <v>14051863</v>
      </c>
      <c r="E113" s="31" t="s">
        <v>262</v>
      </c>
      <c r="F113" s="31">
        <v>202</v>
      </c>
      <c r="G113" s="31">
        <v>17.75</v>
      </c>
    </row>
    <row r="114" spans="1:7" x14ac:dyDescent="0.3">
      <c r="D114" s="31">
        <v>14051863</v>
      </c>
      <c r="E114" s="31" t="s">
        <v>263</v>
      </c>
      <c r="F114" s="31">
        <v>242</v>
      </c>
      <c r="G114" s="31">
        <v>22.18</v>
      </c>
    </row>
    <row r="115" spans="1:7" x14ac:dyDescent="0.3">
      <c r="D115" s="31">
        <v>14051863</v>
      </c>
      <c r="E115" s="31" t="s">
        <v>264</v>
      </c>
      <c r="F115" s="31">
        <v>209</v>
      </c>
      <c r="G115" s="31">
        <v>20.29</v>
      </c>
    </row>
    <row r="117" spans="1:7" x14ac:dyDescent="0.3">
      <c r="A117" s="31">
        <v>14051881</v>
      </c>
      <c r="B117" s="31">
        <v>49</v>
      </c>
      <c r="C117" s="42" t="s">
        <v>258</v>
      </c>
      <c r="D117" s="31">
        <v>14051881</v>
      </c>
      <c r="E117" s="31" t="s">
        <v>261</v>
      </c>
    </row>
    <row r="118" spans="1:7" x14ac:dyDescent="0.3">
      <c r="D118" s="31">
        <v>14051881</v>
      </c>
      <c r="E118" s="31" t="s">
        <v>262</v>
      </c>
      <c r="F118" s="31">
        <v>256</v>
      </c>
      <c r="G118" s="31">
        <v>10.130000000000001</v>
      </c>
    </row>
    <row r="119" spans="1:7" x14ac:dyDescent="0.3">
      <c r="D119" s="31">
        <v>14051881</v>
      </c>
      <c r="E119" s="31" t="s">
        <v>263</v>
      </c>
      <c r="F119" s="31">
        <v>239</v>
      </c>
      <c r="G119" s="31">
        <v>9.9499999999999993</v>
      </c>
    </row>
    <row r="120" spans="1:7" x14ac:dyDescent="0.3">
      <c r="D120" s="31">
        <v>14051881</v>
      </c>
      <c r="E120" s="31" t="s">
        <v>264</v>
      </c>
      <c r="F120" s="31">
        <v>214</v>
      </c>
      <c r="G120" s="31">
        <v>8.9499999999999993</v>
      </c>
    </row>
    <row r="122" spans="1:7" x14ac:dyDescent="0.3">
      <c r="A122" s="31">
        <v>14052197</v>
      </c>
      <c r="B122" s="31">
        <v>49</v>
      </c>
      <c r="C122" s="31" t="s">
        <v>266</v>
      </c>
      <c r="D122" s="31">
        <v>14052197</v>
      </c>
      <c r="E122" s="31" t="s">
        <v>261</v>
      </c>
      <c r="F122" s="31">
        <v>206</v>
      </c>
      <c r="G122" s="7">
        <v>16.12</v>
      </c>
    </row>
    <row r="123" spans="1:7" x14ac:dyDescent="0.3">
      <c r="D123" s="31">
        <v>14052197</v>
      </c>
      <c r="E123" s="31" t="s">
        <v>262</v>
      </c>
      <c r="F123" s="31">
        <v>194</v>
      </c>
      <c r="G123" s="31">
        <v>16.04</v>
      </c>
    </row>
    <row r="124" spans="1:7" x14ac:dyDescent="0.3">
      <c r="D124" s="31">
        <v>14052197</v>
      </c>
      <c r="E124" s="31" t="s">
        <v>263</v>
      </c>
      <c r="F124" s="31">
        <v>175</v>
      </c>
      <c r="G124" s="31">
        <v>15.78</v>
      </c>
    </row>
    <row r="125" spans="1:7" x14ac:dyDescent="0.3">
      <c r="D125" s="31">
        <v>14052197</v>
      </c>
      <c r="E125" s="31" t="s">
        <v>264</v>
      </c>
      <c r="F125" s="31">
        <v>165</v>
      </c>
      <c r="G125" s="31">
        <v>14.12</v>
      </c>
    </row>
    <row r="127" spans="1:7" x14ac:dyDescent="0.3">
      <c r="A127" s="31">
        <v>14052205</v>
      </c>
      <c r="B127" s="31">
        <v>49</v>
      </c>
      <c r="C127" s="31" t="s">
        <v>258</v>
      </c>
      <c r="D127" s="31">
        <v>14052205</v>
      </c>
      <c r="E127" s="31" t="s">
        <v>261</v>
      </c>
    </row>
    <row r="128" spans="1:7" x14ac:dyDescent="0.3">
      <c r="D128" s="31">
        <v>14052205</v>
      </c>
      <c r="E128" s="31" t="s">
        <v>262</v>
      </c>
      <c r="F128" s="31">
        <v>19</v>
      </c>
      <c r="G128" s="31">
        <v>4.4000000000000004</v>
      </c>
    </row>
    <row r="129" spans="1:7" x14ac:dyDescent="0.3">
      <c r="D129" s="31">
        <v>14052205</v>
      </c>
      <c r="E129" s="31" t="s">
        <v>263</v>
      </c>
      <c r="F129" s="31">
        <v>32</v>
      </c>
      <c r="G129" s="31">
        <v>7.3</v>
      </c>
    </row>
    <row r="130" spans="1:7" x14ac:dyDescent="0.3">
      <c r="A130" s="40"/>
      <c r="B130" s="40"/>
      <c r="C130" s="40"/>
      <c r="D130" s="40">
        <v>14052205</v>
      </c>
      <c r="E130" s="40" t="s">
        <v>264</v>
      </c>
      <c r="F130" s="40"/>
      <c r="G130" s="40"/>
    </row>
    <row r="132" spans="1:7" x14ac:dyDescent="0.3">
      <c r="A132" s="31">
        <v>14061444</v>
      </c>
      <c r="B132" s="31">
        <v>42</v>
      </c>
      <c r="C132" s="31">
        <v>500</v>
      </c>
      <c r="D132" s="31">
        <v>14061444</v>
      </c>
      <c r="E132" s="31" t="s">
        <v>261</v>
      </c>
    </row>
    <row r="133" spans="1:7" x14ac:dyDescent="0.3">
      <c r="D133" s="31">
        <v>14061444</v>
      </c>
      <c r="E133" s="31" t="s">
        <v>262</v>
      </c>
      <c r="F133" s="31">
        <v>457</v>
      </c>
      <c r="G133" s="31">
        <v>33.36</v>
      </c>
    </row>
    <row r="134" spans="1:7" x14ac:dyDescent="0.3">
      <c r="D134" s="31">
        <v>14061444</v>
      </c>
      <c r="E134" s="31" t="s">
        <v>263</v>
      </c>
      <c r="F134" s="31">
        <v>435</v>
      </c>
      <c r="G134" s="31">
        <v>34.93</v>
      </c>
    </row>
    <row r="135" spans="1:7" x14ac:dyDescent="0.3">
      <c r="A135" s="40"/>
      <c r="B135" s="40"/>
      <c r="C135" s="40"/>
      <c r="D135" s="40">
        <v>14061444</v>
      </c>
      <c r="E135" s="40" t="s">
        <v>264</v>
      </c>
      <c r="F135" s="40">
        <v>424</v>
      </c>
      <c r="G135" s="40">
        <v>36.9</v>
      </c>
    </row>
    <row r="137" spans="1:7" x14ac:dyDescent="0.3">
      <c r="A137" s="31">
        <v>14061510</v>
      </c>
      <c r="B137" s="31">
        <v>49</v>
      </c>
      <c r="C137" s="31" t="s">
        <v>258</v>
      </c>
      <c r="D137" s="31">
        <v>14061510</v>
      </c>
      <c r="E137" s="31" t="s">
        <v>261</v>
      </c>
    </row>
    <row r="138" spans="1:7" x14ac:dyDescent="0.3">
      <c r="D138" s="31">
        <v>14061510</v>
      </c>
      <c r="E138" s="31" t="s">
        <v>262</v>
      </c>
      <c r="F138" s="31">
        <v>439</v>
      </c>
      <c r="G138" s="31">
        <v>24.41</v>
      </c>
    </row>
    <row r="139" spans="1:7" x14ac:dyDescent="0.3">
      <c r="D139" s="31">
        <v>14061510</v>
      </c>
      <c r="E139" s="31" t="s">
        <v>263</v>
      </c>
      <c r="F139" s="31">
        <v>452</v>
      </c>
      <c r="G139" s="31">
        <v>29.54</v>
      </c>
    </row>
    <row r="140" spans="1:7" x14ac:dyDescent="0.3">
      <c r="D140" s="31">
        <v>14061510</v>
      </c>
      <c r="E140" s="31" t="s">
        <v>264</v>
      </c>
      <c r="F140" s="31">
        <v>412</v>
      </c>
      <c r="G140" s="31">
        <v>27.43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4"/>
  <sheetViews>
    <sheetView workbookViewId="0">
      <pane ySplit="4" topLeftCell="A5" activePane="bottomLeft" state="frozen"/>
      <selection pane="bottomLeft"/>
    </sheetView>
  </sheetViews>
  <sheetFormatPr baseColWidth="10" defaultColWidth="8.88671875" defaultRowHeight="14.4" x14ac:dyDescent="0.3"/>
  <cols>
    <col min="1" max="1" width="9.109375" style="13" bestFit="1" customWidth="1"/>
    <col min="2" max="2" width="9.88671875" style="13" customWidth="1"/>
    <col min="3" max="3" width="9.6640625" style="13" customWidth="1"/>
    <col min="4" max="4" width="8.88671875" style="13"/>
    <col min="5" max="8" width="9.6640625" style="13" customWidth="1"/>
  </cols>
  <sheetData>
    <row r="1" spans="1:8" x14ac:dyDescent="0.3">
      <c r="A1" s="12" t="s">
        <v>280</v>
      </c>
      <c r="B1" s="12"/>
      <c r="C1" s="12"/>
      <c r="D1" s="12"/>
      <c r="E1" s="12"/>
      <c r="F1" s="12"/>
      <c r="G1" s="12"/>
      <c r="H1" s="12"/>
    </row>
    <row r="2" spans="1:8" x14ac:dyDescent="0.3">
      <c r="A2" s="12"/>
      <c r="B2" s="12"/>
      <c r="C2" s="12"/>
      <c r="D2" s="12"/>
      <c r="E2" s="12"/>
      <c r="F2" s="12"/>
      <c r="G2" s="12"/>
      <c r="H2" s="12"/>
    </row>
    <row r="3" spans="1:8" x14ac:dyDescent="0.3">
      <c r="E3" s="66" t="s">
        <v>251</v>
      </c>
      <c r="F3" s="66"/>
      <c r="G3" s="66" t="s">
        <v>252</v>
      </c>
      <c r="H3" s="66"/>
    </row>
    <row r="4" spans="1:8" x14ac:dyDescent="0.3">
      <c r="A4" s="14" t="s">
        <v>82</v>
      </c>
      <c r="B4" s="14" t="s">
        <v>253</v>
      </c>
      <c r="C4" s="14" t="s">
        <v>254</v>
      </c>
      <c r="D4" s="14" t="s">
        <v>255</v>
      </c>
      <c r="E4" s="14" t="s">
        <v>249</v>
      </c>
      <c r="F4" s="14" t="s">
        <v>250</v>
      </c>
      <c r="G4" s="14" t="s">
        <v>249</v>
      </c>
      <c r="H4" s="14" t="s">
        <v>250</v>
      </c>
    </row>
    <row r="5" spans="1:8" x14ac:dyDescent="0.3">
      <c r="A5" s="13">
        <v>14041741</v>
      </c>
      <c r="B5" s="13">
        <v>350</v>
      </c>
      <c r="C5" s="13">
        <v>57</v>
      </c>
      <c r="D5" s="13">
        <v>1</v>
      </c>
      <c r="E5" s="13">
        <v>378</v>
      </c>
      <c r="F5" s="13">
        <v>33.770000000000003</v>
      </c>
      <c r="G5" s="13">
        <v>384</v>
      </c>
      <c r="H5" s="13">
        <v>31.24</v>
      </c>
    </row>
    <row r="6" spans="1:8" x14ac:dyDescent="0.3">
      <c r="A6" s="13">
        <v>1</v>
      </c>
      <c r="D6" s="13">
        <v>2</v>
      </c>
      <c r="E6" s="13">
        <v>371</v>
      </c>
      <c r="F6" s="13">
        <v>33.29</v>
      </c>
      <c r="G6" s="13">
        <v>376</v>
      </c>
      <c r="H6" s="13">
        <v>30.19</v>
      </c>
    </row>
    <row r="7" spans="1:8" x14ac:dyDescent="0.3">
      <c r="D7" s="13">
        <v>3</v>
      </c>
      <c r="E7" s="13">
        <v>369</v>
      </c>
      <c r="F7" s="13">
        <v>32.97</v>
      </c>
      <c r="G7" s="13">
        <v>371</v>
      </c>
      <c r="H7" s="13">
        <v>31.16</v>
      </c>
    </row>
    <row r="8" spans="1:8" x14ac:dyDescent="0.3">
      <c r="D8" s="13">
        <v>4</v>
      </c>
      <c r="E8" s="13">
        <v>374</v>
      </c>
      <c r="F8" s="13">
        <v>33.29</v>
      </c>
      <c r="G8" s="13">
        <v>380</v>
      </c>
      <c r="H8" s="13">
        <v>30.58</v>
      </c>
    </row>
    <row r="9" spans="1:8" x14ac:dyDescent="0.3">
      <c r="D9" s="13">
        <v>5</v>
      </c>
      <c r="E9" s="13">
        <v>374</v>
      </c>
      <c r="F9" s="13">
        <v>33.340000000000003</v>
      </c>
      <c r="G9" s="13">
        <v>386</v>
      </c>
      <c r="H9" s="13">
        <v>30.95</v>
      </c>
    </row>
    <row r="10" spans="1:8" x14ac:dyDescent="0.3">
      <c r="D10" s="13">
        <v>6</v>
      </c>
      <c r="E10" s="13">
        <v>373</v>
      </c>
      <c r="F10" s="13">
        <v>33.270000000000003</v>
      </c>
      <c r="G10" s="13">
        <v>370</v>
      </c>
      <c r="H10" s="13">
        <v>30.05</v>
      </c>
    </row>
    <row r="11" spans="1:8" x14ac:dyDescent="0.3">
      <c r="D11" s="13">
        <v>7</v>
      </c>
      <c r="E11" s="13">
        <v>367</v>
      </c>
      <c r="F11" s="13">
        <v>32.799999999999997</v>
      </c>
      <c r="G11" s="13">
        <v>393</v>
      </c>
      <c r="H11" s="13">
        <v>31.46</v>
      </c>
    </row>
    <row r="12" spans="1:8" x14ac:dyDescent="0.3">
      <c r="D12" s="13">
        <v>8</v>
      </c>
      <c r="E12" s="13">
        <v>376</v>
      </c>
      <c r="F12" s="13">
        <v>33.409999999999997</v>
      </c>
      <c r="G12" s="13">
        <v>387</v>
      </c>
      <c r="H12" s="13">
        <v>31.14</v>
      </c>
    </row>
    <row r="13" spans="1:8" x14ac:dyDescent="0.3">
      <c r="D13" s="13">
        <v>9</v>
      </c>
      <c r="E13" s="13">
        <v>375</v>
      </c>
      <c r="F13" s="13">
        <v>33.299999999999997</v>
      </c>
      <c r="G13" s="13">
        <v>388</v>
      </c>
      <c r="H13" s="13">
        <v>31.25</v>
      </c>
    </row>
    <row r="14" spans="1:8" x14ac:dyDescent="0.3">
      <c r="D14" s="13">
        <v>10</v>
      </c>
      <c r="E14" s="13">
        <v>379</v>
      </c>
      <c r="F14" s="13">
        <v>33.64</v>
      </c>
      <c r="G14" s="13">
        <v>401</v>
      </c>
      <c r="H14" s="13">
        <v>31.92</v>
      </c>
    </row>
    <row r="15" spans="1:8" x14ac:dyDescent="0.3">
      <c r="D15" s="13" t="s">
        <v>135</v>
      </c>
      <c r="E15" s="16">
        <f>AVERAGE(E5:E14)</f>
        <v>373.6</v>
      </c>
      <c r="F15" s="17">
        <f>AVERAGE(F5:F14)</f>
        <v>33.308</v>
      </c>
      <c r="G15" s="16">
        <f>AVERAGE(G5:G14)</f>
        <v>383.6</v>
      </c>
      <c r="H15" s="17">
        <f>AVERAGE(H5:H14)</f>
        <v>30.994000000000007</v>
      </c>
    </row>
    <row r="16" spans="1:8" x14ac:dyDescent="0.3">
      <c r="D16" s="13" t="s">
        <v>136</v>
      </c>
      <c r="E16" s="17">
        <f>STDEV(E5:E14)</f>
        <v>3.7771241264574118</v>
      </c>
      <c r="F16" s="17">
        <f>STDEV(F5:F14)</f>
        <v>0.28078461496314344</v>
      </c>
      <c r="G16" s="17">
        <f>STDEV(G5:G14)</f>
        <v>9.674709297958259</v>
      </c>
      <c r="H16" s="30">
        <f>STDEV(H5:H14)</f>
        <v>0.57353097368649408</v>
      </c>
    </row>
    <row r="17" spans="1:8" x14ac:dyDescent="0.3">
      <c r="D17" s="13" t="s">
        <v>256</v>
      </c>
      <c r="E17" s="17">
        <f>100*E16/E15</f>
        <v>1.0110075284950244</v>
      </c>
      <c r="F17" s="17">
        <f>100*F16/F15</f>
        <v>0.84299452072518144</v>
      </c>
      <c r="G17" s="17">
        <f>100*G16/G15</f>
        <v>2.522082715838962</v>
      </c>
      <c r="H17" s="30">
        <f>100*H16/H15</f>
        <v>1.8504580682922307</v>
      </c>
    </row>
    <row r="19" spans="1:8" x14ac:dyDescent="0.3">
      <c r="A19" s="13">
        <v>14041962</v>
      </c>
      <c r="B19" s="13">
        <v>500</v>
      </c>
      <c r="C19" s="13">
        <v>53</v>
      </c>
      <c r="D19" s="13">
        <v>1</v>
      </c>
      <c r="E19" s="13">
        <v>508</v>
      </c>
      <c r="F19" s="13">
        <v>30.99</v>
      </c>
      <c r="G19" s="13">
        <v>507</v>
      </c>
      <c r="H19" s="13">
        <v>34.299999999999997</v>
      </c>
    </row>
    <row r="20" spans="1:8" x14ac:dyDescent="0.3">
      <c r="A20" s="13">
        <v>1</v>
      </c>
      <c r="D20" s="13">
        <v>2</v>
      </c>
      <c r="E20" s="13">
        <v>506</v>
      </c>
      <c r="F20" s="13">
        <v>30.64</v>
      </c>
      <c r="G20" s="13">
        <v>505</v>
      </c>
      <c r="H20" s="13">
        <v>34.340000000000003</v>
      </c>
    </row>
    <row r="21" spans="1:8" x14ac:dyDescent="0.3">
      <c r="D21" s="13">
        <v>3</v>
      </c>
      <c r="E21" s="13">
        <v>509</v>
      </c>
      <c r="F21" s="13">
        <v>30.62</v>
      </c>
      <c r="G21" s="13">
        <v>502</v>
      </c>
      <c r="H21" s="13">
        <v>34.020000000000003</v>
      </c>
    </row>
    <row r="22" spans="1:8" x14ac:dyDescent="0.3">
      <c r="D22" s="13">
        <v>4</v>
      </c>
      <c r="E22" s="13">
        <v>512</v>
      </c>
      <c r="F22" s="13">
        <v>30.91</v>
      </c>
      <c r="G22" s="13">
        <v>505</v>
      </c>
      <c r="H22" s="13">
        <v>34.270000000000003</v>
      </c>
    </row>
    <row r="23" spans="1:8" x14ac:dyDescent="0.3">
      <c r="D23" s="13">
        <v>5</v>
      </c>
      <c r="E23" s="13">
        <v>509</v>
      </c>
      <c r="F23" s="13">
        <v>30.74</v>
      </c>
      <c r="G23" s="13">
        <v>506</v>
      </c>
      <c r="H23" s="13">
        <v>34.18</v>
      </c>
    </row>
    <row r="24" spans="1:8" x14ac:dyDescent="0.3">
      <c r="D24" s="13">
        <v>6</v>
      </c>
      <c r="E24" s="13">
        <v>511</v>
      </c>
      <c r="F24" s="13">
        <v>30.83</v>
      </c>
      <c r="G24" s="13">
        <v>507</v>
      </c>
      <c r="H24" s="13">
        <v>34.590000000000003</v>
      </c>
    </row>
    <row r="25" spans="1:8" x14ac:dyDescent="0.3">
      <c r="D25" s="13">
        <v>7</v>
      </c>
      <c r="E25" s="13">
        <v>510</v>
      </c>
      <c r="F25" s="13">
        <v>30.89</v>
      </c>
      <c r="G25" s="13">
        <v>500</v>
      </c>
      <c r="H25" s="13">
        <v>33.99</v>
      </c>
    </row>
    <row r="26" spans="1:8" x14ac:dyDescent="0.3">
      <c r="D26" s="13">
        <v>8</v>
      </c>
      <c r="E26" s="13">
        <v>505</v>
      </c>
      <c r="F26" s="13">
        <v>30.69</v>
      </c>
      <c r="G26" s="13">
        <v>509</v>
      </c>
      <c r="H26" s="13">
        <v>34.51</v>
      </c>
    </row>
    <row r="27" spans="1:8" x14ac:dyDescent="0.3">
      <c r="D27" s="13">
        <v>9</v>
      </c>
      <c r="E27" s="13">
        <v>505</v>
      </c>
      <c r="F27" s="13">
        <v>30.78</v>
      </c>
      <c r="G27" s="13">
        <v>509</v>
      </c>
      <c r="H27" s="13">
        <v>34.46</v>
      </c>
    </row>
    <row r="28" spans="1:8" x14ac:dyDescent="0.3">
      <c r="D28" s="13">
        <v>10</v>
      </c>
      <c r="E28" s="13">
        <v>507</v>
      </c>
      <c r="F28" s="13">
        <v>30.85</v>
      </c>
      <c r="G28" s="13">
        <v>510</v>
      </c>
      <c r="H28" s="13">
        <v>34.67</v>
      </c>
    </row>
    <row r="30" spans="1:8" x14ac:dyDescent="0.3">
      <c r="A30" s="13">
        <v>14042775</v>
      </c>
      <c r="B30" s="13" t="s">
        <v>257</v>
      </c>
      <c r="C30" s="13">
        <v>53</v>
      </c>
      <c r="D30" s="13">
        <v>1</v>
      </c>
      <c r="E30" s="13">
        <v>357</v>
      </c>
      <c r="F30" s="13">
        <v>14.92</v>
      </c>
      <c r="G30" s="13">
        <v>247</v>
      </c>
      <c r="H30" s="13">
        <v>12.65</v>
      </c>
    </row>
    <row r="31" spans="1:8" x14ac:dyDescent="0.3">
      <c r="A31" s="13">
        <v>5</v>
      </c>
      <c r="D31" s="13">
        <v>2</v>
      </c>
      <c r="E31" s="13">
        <v>351</v>
      </c>
      <c r="F31" s="13">
        <v>14.74</v>
      </c>
      <c r="G31" s="13">
        <v>250</v>
      </c>
      <c r="H31" s="13">
        <v>12.82</v>
      </c>
    </row>
    <row r="32" spans="1:8" x14ac:dyDescent="0.3">
      <c r="D32" s="13">
        <v>3</v>
      </c>
      <c r="E32" s="13">
        <v>358</v>
      </c>
      <c r="F32" s="13">
        <v>14.89</v>
      </c>
      <c r="G32" s="13">
        <v>246</v>
      </c>
      <c r="H32" s="13">
        <v>12.78</v>
      </c>
    </row>
    <row r="33" spans="1:8" x14ac:dyDescent="0.3">
      <c r="D33" s="13">
        <v>4</v>
      </c>
      <c r="E33" s="13">
        <v>349</v>
      </c>
      <c r="F33" s="13">
        <v>14.6</v>
      </c>
      <c r="G33" s="13">
        <v>252</v>
      </c>
      <c r="H33" s="13">
        <v>13.02</v>
      </c>
    </row>
    <row r="34" spans="1:8" x14ac:dyDescent="0.3">
      <c r="D34" s="13">
        <v>5</v>
      </c>
      <c r="E34" s="13">
        <v>351</v>
      </c>
      <c r="F34" s="13">
        <v>14.69</v>
      </c>
      <c r="G34" s="13">
        <v>244</v>
      </c>
      <c r="H34" s="13">
        <v>12.56</v>
      </c>
    </row>
    <row r="35" spans="1:8" x14ac:dyDescent="0.3">
      <c r="D35" s="13">
        <v>6</v>
      </c>
      <c r="E35" s="13">
        <v>341</v>
      </c>
      <c r="F35" s="13">
        <v>14.32</v>
      </c>
      <c r="G35" s="13">
        <v>247</v>
      </c>
      <c r="H35" s="13">
        <v>12.81</v>
      </c>
    </row>
    <row r="36" spans="1:8" x14ac:dyDescent="0.3">
      <c r="D36" s="13">
        <v>7</v>
      </c>
      <c r="E36" s="13">
        <v>363</v>
      </c>
      <c r="F36" s="13">
        <v>15.14</v>
      </c>
      <c r="G36" s="13">
        <v>240</v>
      </c>
      <c r="H36" s="13">
        <v>12.42</v>
      </c>
    </row>
    <row r="37" spans="1:8" x14ac:dyDescent="0.3">
      <c r="D37" s="13">
        <v>8</v>
      </c>
      <c r="E37" s="13">
        <v>369</v>
      </c>
      <c r="F37" s="13">
        <v>15.33</v>
      </c>
      <c r="G37" s="13">
        <v>240</v>
      </c>
      <c r="H37" s="13">
        <v>12.48</v>
      </c>
    </row>
    <row r="38" spans="1:8" x14ac:dyDescent="0.3">
      <c r="D38" s="13">
        <v>9</v>
      </c>
      <c r="E38" s="13">
        <v>379</v>
      </c>
      <c r="F38" s="13">
        <v>15.67</v>
      </c>
      <c r="G38" s="13">
        <v>237</v>
      </c>
      <c r="H38" s="13">
        <v>12.34</v>
      </c>
    </row>
    <row r="39" spans="1:8" x14ac:dyDescent="0.3">
      <c r="D39" s="13">
        <v>10</v>
      </c>
      <c r="E39" s="13">
        <v>350</v>
      </c>
      <c r="F39" s="13">
        <v>14.76</v>
      </c>
      <c r="G39" s="13">
        <v>244</v>
      </c>
      <c r="H39" s="13">
        <v>12.74</v>
      </c>
    </row>
    <row r="41" spans="1:8" x14ac:dyDescent="0.3">
      <c r="A41" s="13">
        <v>14050082</v>
      </c>
      <c r="B41" s="13">
        <v>200</v>
      </c>
      <c r="C41" s="13">
        <v>53</v>
      </c>
      <c r="D41" s="13">
        <v>1</v>
      </c>
      <c r="E41" s="13">
        <v>217</v>
      </c>
      <c r="F41" s="13">
        <v>10.54</v>
      </c>
      <c r="G41" s="13">
        <v>240</v>
      </c>
      <c r="H41" s="13">
        <v>10.28</v>
      </c>
    </row>
    <row r="42" spans="1:8" x14ac:dyDescent="0.3">
      <c r="A42" s="13">
        <v>1</v>
      </c>
      <c r="D42" s="13">
        <v>2</v>
      </c>
      <c r="E42" s="13">
        <v>217</v>
      </c>
      <c r="F42" s="13">
        <v>10.3</v>
      </c>
      <c r="G42" s="13">
        <v>244</v>
      </c>
      <c r="H42" s="13">
        <v>10.46</v>
      </c>
    </row>
    <row r="43" spans="1:8" x14ac:dyDescent="0.3">
      <c r="D43" s="13">
        <v>3</v>
      </c>
      <c r="E43" s="13">
        <v>211</v>
      </c>
      <c r="F43" s="13">
        <v>9.94</v>
      </c>
      <c r="G43" s="13">
        <v>241</v>
      </c>
      <c r="H43" s="13">
        <v>10.32</v>
      </c>
    </row>
    <row r="44" spans="1:8" x14ac:dyDescent="0.3">
      <c r="D44" s="13">
        <v>4</v>
      </c>
      <c r="E44" s="13">
        <v>217</v>
      </c>
      <c r="F44" s="13">
        <v>10.11</v>
      </c>
      <c r="G44" s="13">
        <v>243</v>
      </c>
      <c r="H44" s="13">
        <v>10.41</v>
      </c>
    </row>
    <row r="45" spans="1:8" x14ac:dyDescent="0.3">
      <c r="D45" s="13">
        <v>5</v>
      </c>
      <c r="E45" s="13">
        <v>215</v>
      </c>
      <c r="F45" s="13">
        <v>9.9499999999999993</v>
      </c>
      <c r="G45" s="13">
        <v>242</v>
      </c>
      <c r="H45" s="13">
        <v>10.35</v>
      </c>
    </row>
    <row r="46" spans="1:8" x14ac:dyDescent="0.3">
      <c r="D46" s="13">
        <v>6</v>
      </c>
      <c r="E46" s="13">
        <v>214</v>
      </c>
      <c r="F46" s="13">
        <v>9.84</v>
      </c>
      <c r="G46" s="13">
        <v>244</v>
      </c>
      <c r="H46" s="13">
        <v>10.45</v>
      </c>
    </row>
    <row r="47" spans="1:8" x14ac:dyDescent="0.3">
      <c r="D47" s="13">
        <v>7</v>
      </c>
      <c r="E47" s="13">
        <v>222</v>
      </c>
      <c r="F47" s="13">
        <v>10.18</v>
      </c>
      <c r="G47" s="13">
        <v>245</v>
      </c>
      <c r="H47" s="13">
        <v>10.52</v>
      </c>
    </row>
    <row r="48" spans="1:8" x14ac:dyDescent="0.3">
      <c r="D48" s="13">
        <v>8</v>
      </c>
      <c r="E48" s="13">
        <v>210</v>
      </c>
      <c r="F48" s="13">
        <v>9.74</v>
      </c>
      <c r="G48" s="13">
        <v>255</v>
      </c>
      <c r="H48" s="13">
        <v>10.96</v>
      </c>
    </row>
    <row r="49" spans="1:8" x14ac:dyDescent="0.3">
      <c r="D49" s="13">
        <v>9</v>
      </c>
      <c r="E49" s="13">
        <v>221</v>
      </c>
      <c r="F49" s="13">
        <v>10.14</v>
      </c>
      <c r="G49" s="13">
        <v>237</v>
      </c>
      <c r="H49" s="13">
        <v>10.26</v>
      </c>
    </row>
    <row r="50" spans="1:8" x14ac:dyDescent="0.3">
      <c r="D50" s="13">
        <v>10</v>
      </c>
      <c r="E50" s="13">
        <v>219</v>
      </c>
      <c r="F50" s="13">
        <v>10.050000000000001</v>
      </c>
      <c r="G50" s="13">
        <v>244</v>
      </c>
      <c r="H50" s="13">
        <v>10.47</v>
      </c>
    </row>
    <row r="52" spans="1:8" x14ac:dyDescent="0.3">
      <c r="A52" s="13">
        <v>14050144</v>
      </c>
      <c r="B52" s="13">
        <v>350</v>
      </c>
      <c r="C52" s="13">
        <v>53</v>
      </c>
      <c r="D52" s="13">
        <v>1</v>
      </c>
      <c r="E52" s="13">
        <v>321</v>
      </c>
      <c r="F52" s="13">
        <v>24.89</v>
      </c>
      <c r="G52" s="13">
        <v>350</v>
      </c>
      <c r="H52" s="13">
        <v>26.59</v>
      </c>
    </row>
    <row r="53" spans="1:8" x14ac:dyDescent="0.3">
      <c r="A53" s="13">
        <v>2</v>
      </c>
      <c r="D53" s="13">
        <v>2</v>
      </c>
      <c r="E53" s="13">
        <v>317</v>
      </c>
      <c r="F53" s="13">
        <v>24.84</v>
      </c>
      <c r="G53" s="13">
        <v>336</v>
      </c>
      <c r="H53" s="13">
        <v>25.94</v>
      </c>
    </row>
    <row r="54" spans="1:8" x14ac:dyDescent="0.3">
      <c r="D54" s="13">
        <v>3</v>
      </c>
      <c r="E54" s="13">
        <v>327</v>
      </c>
      <c r="F54" s="13">
        <v>25.12</v>
      </c>
      <c r="G54" s="13">
        <v>341</v>
      </c>
      <c r="H54" s="13">
        <v>26.2</v>
      </c>
    </row>
    <row r="55" spans="1:8" x14ac:dyDescent="0.3">
      <c r="D55" s="13">
        <v>4</v>
      </c>
      <c r="E55" s="13">
        <v>315</v>
      </c>
      <c r="F55" s="13">
        <v>24.66</v>
      </c>
      <c r="G55" s="13">
        <v>338</v>
      </c>
      <c r="H55" s="13">
        <v>26</v>
      </c>
    </row>
    <row r="56" spans="1:8" x14ac:dyDescent="0.3">
      <c r="D56" s="13">
        <v>5</v>
      </c>
      <c r="E56" s="13">
        <v>314</v>
      </c>
      <c r="F56" s="13">
        <v>24.74</v>
      </c>
      <c r="G56" s="13">
        <v>338</v>
      </c>
      <c r="H56" s="13">
        <v>26.06</v>
      </c>
    </row>
    <row r="57" spans="1:8" x14ac:dyDescent="0.3">
      <c r="D57" s="13">
        <v>6</v>
      </c>
      <c r="E57" s="13">
        <v>320</v>
      </c>
      <c r="F57" s="13">
        <v>24.93</v>
      </c>
      <c r="G57" s="13">
        <v>339</v>
      </c>
      <c r="H57" s="13">
        <v>26.1</v>
      </c>
    </row>
    <row r="58" spans="1:8" x14ac:dyDescent="0.3">
      <c r="D58" s="13">
        <v>7</v>
      </c>
      <c r="E58" s="13">
        <v>314</v>
      </c>
      <c r="F58" s="13">
        <v>24.71</v>
      </c>
      <c r="G58" s="13">
        <v>338</v>
      </c>
      <c r="H58" s="13">
        <v>25.91</v>
      </c>
    </row>
    <row r="59" spans="1:8" x14ac:dyDescent="0.3">
      <c r="D59" s="13">
        <v>8</v>
      </c>
      <c r="E59" s="13">
        <v>317</v>
      </c>
      <c r="F59" s="13">
        <v>25.11</v>
      </c>
      <c r="G59" s="13">
        <v>341</v>
      </c>
      <c r="H59" s="13">
        <v>26.26</v>
      </c>
    </row>
    <row r="60" spans="1:8" x14ac:dyDescent="0.3">
      <c r="D60" s="13">
        <v>9</v>
      </c>
      <c r="E60" s="13">
        <v>321</v>
      </c>
      <c r="F60" s="13">
        <v>25.24</v>
      </c>
      <c r="G60" s="13">
        <v>343</v>
      </c>
      <c r="H60" s="13">
        <v>26.29</v>
      </c>
    </row>
    <row r="61" spans="1:8" x14ac:dyDescent="0.3">
      <c r="D61" s="13">
        <v>10</v>
      </c>
      <c r="E61" s="13">
        <v>320</v>
      </c>
      <c r="F61" s="13">
        <v>25.11</v>
      </c>
      <c r="G61" s="13">
        <v>341</v>
      </c>
      <c r="H61" s="13">
        <v>26.28</v>
      </c>
    </row>
    <row r="63" spans="1:8" x14ac:dyDescent="0.3">
      <c r="A63" s="13">
        <v>14050314</v>
      </c>
      <c r="B63" s="13">
        <v>200</v>
      </c>
      <c r="C63" s="13">
        <v>42</v>
      </c>
      <c r="D63" s="13">
        <v>1</v>
      </c>
      <c r="E63" s="13">
        <v>161</v>
      </c>
      <c r="F63" s="13">
        <v>14.63</v>
      </c>
      <c r="G63" s="13">
        <v>160</v>
      </c>
      <c r="H63" s="13">
        <v>14.8</v>
      </c>
    </row>
    <row r="64" spans="1:8" x14ac:dyDescent="0.3">
      <c r="A64" s="13">
        <v>2</v>
      </c>
      <c r="D64" s="13">
        <v>2</v>
      </c>
      <c r="E64" s="13">
        <v>154</v>
      </c>
      <c r="F64" s="13">
        <v>14.18</v>
      </c>
      <c r="G64" s="13">
        <v>159</v>
      </c>
      <c r="H64" s="13">
        <v>14.57</v>
      </c>
    </row>
    <row r="65" spans="1:8" x14ac:dyDescent="0.3">
      <c r="D65" s="13">
        <v>3</v>
      </c>
      <c r="E65" s="13">
        <v>153</v>
      </c>
      <c r="F65" s="13">
        <v>14.26</v>
      </c>
      <c r="G65" s="13">
        <v>156</v>
      </c>
      <c r="H65" s="13">
        <v>14.35</v>
      </c>
    </row>
    <row r="66" spans="1:8" x14ac:dyDescent="0.3">
      <c r="D66" s="13">
        <v>4</v>
      </c>
      <c r="E66" s="13">
        <v>158</v>
      </c>
      <c r="F66" s="13">
        <v>14.7</v>
      </c>
      <c r="G66" s="13">
        <v>162</v>
      </c>
      <c r="H66" s="13">
        <v>14.99</v>
      </c>
    </row>
    <row r="67" spans="1:8" x14ac:dyDescent="0.3">
      <c r="D67" s="13">
        <v>5</v>
      </c>
      <c r="E67" s="13">
        <v>157</v>
      </c>
      <c r="F67" s="13">
        <v>14.59</v>
      </c>
      <c r="G67" s="13">
        <v>163</v>
      </c>
      <c r="H67" s="13">
        <v>14.96</v>
      </c>
    </row>
    <row r="68" spans="1:8" x14ac:dyDescent="0.3">
      <c r="D68" s="13">
        <v>6</v>
      </c>
      <c r="E68" s="13">
        <v>157</v>
      </c>
      <c r="F68" s="13">
        <v>14.53</v>
      </c>
      <c r="G68" s="13">
        <v>162</v>
      </c>
      <c r="H68" s="13">
        <v>14.98</v>
      </c>
    </row>
    <row r="69" spans="1:8" x14ac:dyDescent="0.3">
      <c r="D69" s="13">
        <v>7</v>
      </c>
      <c r="E69" s="13">
        <v>159</v>
      </c>
      <c r="F69" s="13">
        <v>14.77</v>
      </c>
      <c r="G69" s="13">
        <v>163</v>
      </c>
      <c r="H69" s="13">
        <v>15.16</v>
      </c>
    </row>
    <row r="70" spans="1:8" x14ac:dyDescent="0.3">
      <c r="D70" s="13">
        <v>8</v>
      </c>
      <c r="E70" s="13">
        <v>178</v>
      </c>
      <c r="F70" s="13">
        <v>16.23</v>
      </c>
      <c r="G70" s="13">
        <v>160</v>
      </c>
      <c r="H70" s="13">
        <v>15</v>
      </c>
    </row>
    <row r="71" spans="1:8" x14ac:dyDescent="0.3">
      <c r="D71" s="13">
        <v>9</v>
      </c>
      <c r="E71" s="13">
        <v>156</v>
      </c>
      <c r="F71" s="13">
        <v>14.42</v>
      </c>
      <c r="G71" s="13">
        <v>156</v>
      </c>
      <c r="H71" s="13">
        <v>14.65</v>
      </c>
    </row>
    <row r="72" spans="1:8" x14ac:dyDescent="0.3">
      <c r="D72" s="13">
        <v>10</v>
      </c>
      <c r="E72" s="13">
        <v>151</v>
      </c>
      <c r="F72" s="13">
        <v>14.2</v>
      </c>
      <c r="G72" s="13">
        <v>165</v>
      </c>
      <c r="H72" s="13">
        <v>15.33</v>
      </c>
    </row>
    <row r="74" spans="1:8" x14ac:dyDescent="0.3">
      <c r="A74" s="13">
        <v>14050506</v>
      </c>
      <c r="B74" s="13">
        <v>200</v>
      </c>
      <c r="C74" s="13">
        <v>57</v>
      </c>
      <c r="D74" s="13">
        <v>1</v>
      </c>
      <c r="E74" s="13">
        <v>215</v>
      </c>
      <c r="F74" s="13">
        <v>13.73</v>
      </c>
      <c r="G74" s="13">
        <v>238</v>
      </c>
      <c r="H74" s="13">
        <v>13.64</v>
      </c>
    </row>
    <row r="75" spans="1:8" x14ac:dyDescent="0.3">
      <c r="A75" s="13">
        <v>3</v>
      </c>
      <c r="D75" s="13">
        <v>2</v>
      </c>
      <c r="E75" s="13">
        <v>218</v>
      </c>
      <c r="F75" s="13">
        <v>13.82</v>
      </c>
      <c r="G75" s="13">
        <v>239</v>
      </c>
      <c r="H75" s="13">
        <v>13.7</v>
      </c>
    </row>
    <row r="76" spans="1:8" x14ac:dyDescent="0.3">
      <c r="D76" s="13">
        <v>3</v>
      </c>
      <c r="E76" s="13">
        <v>220</v>
      </c>
      <c r="F76" s="13">
        <v>13.86</v>
      </c>
      <c r="G76" s="13">
        <v>232</v>
      </c>
      <c r="H76" s="13">
        <v>13.28</v>
      </c>
    </row>
    <row r="77" spans="1:8" x14ac:dyDescent="0.3">
      <c r="D77" s="13">
        <v>4</v>
      </c>
      <c r="E77" s="13">
        <v>233</v>
      </c>
      <c r="F77" s="13">
        <v>14.58</v>
      </c>
      <c r="G77" s="13">
        <v>235</v>
      </c>
      <c r="H77" s="13">
        <v>13.44</v>
      </c>
    </row>
    <row r="78" spans="1:8" x14ac:dyDescent="0.3">
      <c r="D78" s="13">
        <v>5</v>
      </c>
      <c r="E78" s="13">
        <v>218</v>
      </c>
      <c r="F78" s="13">
        <v>13.67</v>
      </c>
      <c r="G78" s="13">
        <v>235</v>
      </c>
      <c r="H78" s="13">
        <v>13.45</v>
      </c>
    </row>
    <row r="79" spans="1:8" x14ac:dyDescent="0.3">
      <c r="D79" s="13">
        <v>6</v>
      </c>
      <c r="E79" s="13">
        <v>217</v>
      </c>
      <c r="F79" s="13">
        <v>13.7</v>
      </c>
      <c r="G79" s="13">
        <v>237</v>
      </c>
      <c r="H79" s="13">
        <v>13.56</v>
      </c>
    </row>
    <row r="80" spans="1:8" x14ac:dyDescent="0.3">
      <c r="D80" s="13">
        <v>7</v>
      </c>
      <c r="E80" s="13">
        <v>224</v>
      </c>
      <c r="F80" s="13">
        <v>14.09</v>
      </c>
      <c r="G80" s="13">
        <v>229</v>
      </c>
      <c r="H80" s="13">
        <v>13.18</v>
      </c>
    </row>
    <row r="81" spans="1:8" x14ac:dyDescent="0.3">
      <c r="D81" s="13">
        <v>8</v>
      </c>
      <c r="E81" s="13">
        <v>213</v>
      </c>
      <c r="F81" s="13">
        <v>13.54</v>
      </c>
      <c r="G81" s="13">
        <v>228</v>
      </c>
      <c r="H81" s="13">
        <v>13.23</v>
      </c>
    </row>
    <row r="82" spans="1:8" x14ac:dyDescent="0.3">
      <c r="D82" s="13">
        <v>9</v>
      </c>
      <c r="E82" s="13">
        <v>219</v>
      </c>
      <c r="F82" s="13">
        <v>13.87</v>
      </c>
      <c r="G82" s="13">
        <v>235</v>
      </c>
      <c r="H82" s="13">
        <v>13.55</v>
      </c>
    </row>
    <row r="83" spans="1:8" x14ac:dyDescent="0.3">
      <c r="D83" s="13">
        <v>10</v>
      </c>
      <c r="E83" s="13">
        <v>223</v>
      </c>
      <c r="F83" s="13">
        <v>14.06</v>
      </c>
      <c r="G83" s="13">
        <v>235</v>
      </c>
      <c r="H83" s="13">
        <v>13.55</v>
      </c>
    </row>
    <row r="85" spans="1:8" x14ac:dyDescent="0.3">
      <c r="A85" s="13">
        <v>14050572</v>
      </c>
      <c r="B85" s="13">
        <v>500</v>
      </c>
      <c r="C85" s="13">
        <v>42</v>
      </c>
      <c r="D85" s="13">
        <v>1</v>
      </c>
      <c r="E85" s="13">
        <v>458</v>
      </c>
      <c r="F85" s="13">
        <v>24.34</v>
      </c>
      <c r="G85" s="13">
        <v>490</v>
      </c>
      <c r="H85" s="13">
        <v>23.62</v>
      </c>
    </row>
    <row r="86" spans="1:8" x14ac:dyDescent="0.3">
      <c r="A86" s="13">
        <v>2</v>
      </c>
      <c r="D86" s="13">
        <v>2</v>
      </c>
      <c r="E86" s="13">
        <v>473</v>
      </c>
      <c r="F86" s="13">
        <v>24.61</v>
      </c>
      <c r="G86" s="13">
        <v>482</v>
      </c>
      <c r="H86" s="13">
        <v>23.43</v>
      </c>
    </row>
    <row r="87" spans="1:8" x14ac:dyDescent="0.3">
      <c r="D87" s="13">
        <v>3</v>
      </c>
      <c r="E87" s="13">
        <v>466</v>
      </c>
      <c r="F87" s="13">
        <v>24.26</v>
      </c>
      <c r="G87" s="13">
        <v>487</v>
      </c>
      <c r="H87" s="13">
        <v>23.62</v>
      </c>
    </row>
    <row r="88" spans="1:8" x14ac:dyDescent="0.3">
      <c r="D88" s="13">
        <v>4</v>
      </c>
      <c r="E88" s="13">
        <v>479</v>
      </c>
      <c r="F88" s="13">
        <v>24.72</v>
      </c>
      <c r="G88" s="13">
        <v>487</v>
      </c>
      <c r="H88" s="13">
        <v>23.62</v>
      </c>
    </row>
    <row r="89" spans="1:8" x14ac:dyDescent="0.3">
      <c r="D89" s="13">
        <v>5</v>
      </c>
      <c r="E89" s="13">
        <v>482</v>
      </c>
      <c r="F89" s="13">
        <v>24.52</v>
      </c>
      <c r="G89" s="13">
        <v>486</v>
      </c>
      <c r="H89" s="13">
        <v>23.68</v>
      </c>
    </row>
    <row r="90" spans="1:8" x14ac:dyDescent="0.3">
      <c r="D90" s="13">
        <v>6</v>
      </c>
      <c r="E90" s="13">
        <v>488</v>
      </c>
      <c r="F90" s="13">
        <v>24.94</v>
      </c>
      <c r="G90" s="13">
        <v>482</v>
      </c>
      <c r="H90" s="13">
        <v>23.54</v>
      </c>
    </row>
    <row r="91" spans="1:8" x14ac:dyDescent="0.3">
      <c r="D91" s="13">
        <v>7</v>
      </c>
      <c r="E91" s="13">
        <v>491</v>
      </c>
      <c r="F91" s="13">
        <v>24.94</v>
      </c>
      <c r="G91" s="13">
        <v>495</v>
      </c>
      <c r="H91" s="13">
        <v>24.1</v>
      </c>
    </row>
    <row r="92" spans="1:8" x14ac:dyDescent="0.3">
      <c r="D92" s="13">
        <v>8</v>
      </c>
      <c r="E92" s="13">
        <v>489</v>
      </c>
      <c r="F92" s="13">
        <v>25.03</v>
      </c>
      <c r="G92" s="13">
        <v>497</v>
      </c>
      <c r="H92" s="13">
        <v>24.33</v>
      </c>
    </row>
    <row r="93" spans="1:8" x14ac:dyDescent="0.3">
      <c r="D93" s="13">
        <v>9</v>
      </c>
      <c r="E93" s="13">
        <v>491</v>
      </c>
      <c r="F93" s="13">
        <v>24.99</v>
      </c>
      <c r="G93" s="13">
        <v>502</v>
      </c>
      <c r="H93" s="13">
        <v>24.51</v>
      </c>
    </row>
    <row r="94" spans="1:8" x14ac:dyDescent="0.3">
      <c r="D94" s="13">
        <v>10</v>
      </c>
      <c r="E94" s="13">
        <v>499</v>
      </c>
      <c r="F94" s="13">
        <v>25.31</v>
      </c>
      <c r="G94" s="13">
        <v>495</v>
      </c>
      <c r="H94" s="13">
        <v>24.23</v>
      </c>
    </row>
    <row r="96" spans="1:8" x14ac:dyDescent="0.3">
      <c r="A96" s="13">
        <v>14050584</v>
      </c>
      <c r="B96" s="13" t="s">
        <v>258</v>
      </c>
      <c r="C96" s="13">
        <v>57</v>
      </c>
      <c r="D96" s="13">
        <v>1</v>
      </c>
      <c r="E96" s="13">
        <v>237</v>
      </c>
      <c r="F96" s="13">
        <v>15.62</v>
      </c>
      <c r="G96" s="13">
        <v>313</v>
      </c>
      <c r="H96" s="13">
        <v>17.96</v>
      </c>
    </row>
    <row r="97" spans="1:8" x14ac:dyDescent="0.3">
      <c r="D97" s="13">
        <v>2</v>
      </c>
      <c r="E97" s="13">
        <v>236</v>
      </c>
      <c r="F97" s="13">
        <v>15.59</v>
      </c>
      <c r="G97" s="13">
        <v>314</v>
      </c>
      <c r="H97" s="13">
        <v>17.02</v>
      </c>
    </row>
    <row r="98" spans="1:8" x14ac:dyDescent="0.3">
      <c r="D98" s="13">
        <v>3</v>
      </c>
      <c r="E98" s="13">
        <v>232</v>
      </c>
      <c r="F98" s="13">
        <v>15.31</v>
      </c>
      <c r="G98" s="13">
        <v>310</v>
      </c>
      <c r="H98" s="13">
        <v>16.78</v>
      </c>
    </row>
    <row r="99" spans="1:8" x14ac:dyDescent="0.3">
      <c r="D99" s="13">
        <v>4</v>
      </c>
      <c r="E99" s="13">
        <v>231</v>
      </c>
      <c r="F99" s="13">
        <v>15.21</v>
      </c>
      <c r="G99" s="13">
        <v>323</v>
      </c>
      <c r="H99" s="13">
        <v>17.28</v>
      </c>
    </row>
    <row r="100" spans="1:8" x14ac:dyDescent="0.3">
      <c r="D100" s="13">
        <v>5</v>
      </c>
      <c r="E100" s="13">
        <v>237</v>
      </c>
      <c r="F100" s="13">
        <v>15.59</v>
      </c>
      <c r="G100" s="13">
        <v>318</v>
      </c>
      <c r="H100" s="13">
        <v>17.02</v>
      </c>
    </row>
    <row r="101" spans="1:8" x14ac:dyDescent="0.3">
      <c r="D101" s="13">
        <v>6</v>
      </c>
      <c r="E101" s="13">
        <v>238</v>
      </c>
      <c r="F101" s="13">
        <v>15.67</v>
      </c>
      <c r="G101" s="13">
        <v>326</v>
      </c>
      <c r="H101" s="13">
        <v>17.29</v>
      </c>
    </row>
    <row r="102" spans="1:8" x14ac:dyDescent="0.3">
      <c r="D102" s="13">
        <v>7</v>
      </c>
      <c r="E102" s="13">
        <v>237</v>
      </c>
      <c r="F102" s="13">
        <v>15.46</v>
      </c>
      <c r="G102" s="13">
        <v>311</v>
      </c>
      <c r="H102" s="13">
        <v>17.100000000000001</v>
      </c>
    </row>
    <row r="103" spans="1:8" x14ac:dyDescent="0.3">
      <c r="D103" s="13">
        <v>8</v>
      </c>
      <c r="E103" s="13">
        <v>237</v>
      </c>
      <c r="F103" s="13">
        <v>15.62</v>
      </c>
      <c r="G103" s="13">
        <v>326</v>
      </c>
      <c r="H103" s="13">
        <v>17.18</v>
      </c>
    </row>
    <row r="104" spans="1:8" x14ac:dyDescent="0.3">
      <c r="D104" s="13">
        <v>9</v>
      </c>
      <c r="E104" s="13">
        <v>247</v>
      </c>
      <c r="F104" s="13">
        <v>16.07</v>
      </c>
      <c r="G104" s="13">
        <v>326</v>
      </c>
      <c r="H104" s="13">
        <v>17.13</v>
      </c>
    </row>
    <row r="105" spans="1:8" x14ac:dyDescent="0.3">
      <c r="D105" s="13">
        <v>10</v>
      </c>
      <c r="E105" s="13">
        <v>236</v>
      </c>
      <c r="F105" s="13">
        <v>15.59</v>
      </c>
      <c r="G105" s="13">
        <v>309</v>
      </c>
      <c r="H105" s="13">
        <v>16.350000000000001</v>
      </c>
    </row>
    <row r="107" spans="1:8" x14ac:dyDescent="0.3">
      <c r="A107" s="13">
        <v>14051043</v>
      </c>
      <c r="B107" s="13" t="s">
        <v>258</v>
      </c>
      <c r="C107" s="13">
        <v>42</v>
      </c>
      <c r="D107" s="13">
        <v>1</v>
      </c>
      <c r="E107" s="13">
        <v>382</v>
      </c>
      <c r="F107" s="13">
        <v>31.26</v>
      </c>
      <c r="G107" s="13">
        <v>456</v>
      </c>
      <c r="H107" s="13">
        <v>33.65</v>
      </c>
    </row>
    <row r="108" spans="1:8" x14ac:dyDescent="0.3">
      <c r="D108" s="13">
        <v>2</v>
      </c>
      <c r="E108" s="13">
        <v>373</v>
      </c>
      <c r="F108" s="13">
        <v>30.62</v>
      </c>
      <c r="G108" s="13">
        <v>453</v>
      </c>
      <c r="H108" s="13">
        <v>33.799999999999997</v>
      </c>
    </row>
    <row r="109" spans="1:8" x14ac:dyDescent="0.3">
      <c r="D109" s="13">
        <v>3</v>
      </c>
      <c r="E109" s="13">
        <v>378</v>
      </c>
      <c r="F109" s="13">
        <v>31.55</v>
      </c>
      <c r="G109" s="13">
        <v>457</v>
      </c>
      <c r="H109" s="13">
        <v>33.79</v>
      </c>
    </row>
    <row r="110" spans="1:8" x14ac:dyDescent="0.3">
      <c r="D110" s="13">
        <v>4</v>
      </c>
      <c r="E110" s="13">
        <v>372</v>
      </c>
      <c r="F110" s="13">
        <v>31.3</v>
      </c>
      <c r="G110" s="13">
        <v>450</v>
      </c>
      <c r="H110" s="13">
        <v>33.49</v>
      </c>
    </row>
    <row r="111" spans="1:8" x14ac:dyDescent="0.3">
      <c r="D111" s="13">
        <v>5</v>
      </c>
      <c r="E111" s="13">
        <v>373</v>
      </c>
      <c r="F111" s="13">
        <v>31.2</v>
      </c>
      <c r="G111" s="13">
        <v>459</v>
      </c>
      <c r="H111" s="13">
        <v>34.340000000000003</v>
      </c>
    </row>
    <row r="112" spans="1:8" x14ac:dyDescent="0.3">
      <c r="D112" s="13">
        <v>6</v>
      </c>
      <c r="E112" s="13">
        <v>371</v>
      </c>
      <c r="F112" s="13">
        <v>31.04</v>
      </c>
      <c r="G112" s="13">
        <v>452</v>
      </c>
      <c r="H112" s="13">
        <v>34.03</v>
      </c>
    </row>
    <row r="113" spans="1:8" x14ac:dyDescent="0.3">
      <c r="D113" s="13">
        <v>7</v>
      </c>
      <c r="E113" s="13">
        <v>369</v>
      </c>
      <c r="F113" s="13">
        <v>30.86</v>
      </c>
      <c r="G113" s="13">
        <v>455</v>
      </c>
      <c r="H113" s="13">
        <v>34.07</v>
      </c>
    </row>
    <row r="114" spans="1:8" x14ac:dyDescent="0.3">
      <c r="D114" s="13">
        <v>8</v>
      </c>
      <c r="E114" s="13">
        <v>367</v>
      </c>
      <c r="F114" s="13">
        <v>31.1</v>
      </c>
      <c r="G114" s="13">
        <v>461</v>
      </c>
      <c r="H114" s="13">
        <v>34.630000000000003</v>
      </c>
    </row>
    <row r="115" spans="1:8" x14ac:dyDescent="0.3">
      <c r="D115" s="13">
        <v>9</v>
      </c>
      <c r="E115" s="13">
        <v>371</v>
      </c>
      <c r="F115" s="13">
        <v>31.18</v>
      </c>
      <c r="G115" s="13">
        <v>460</v>
      </c>
      <c r="H115" s="13">
        <v>34.39</v>
      </c>
    </row>
    <row r="116" spans="1:8" x14ac:dyDescent="0.3">
      <c r="D116" s="13">
        <v>10</v>
      </c>
      <c r="E116" s="13">
        <v>391</v>
      </c>
      <c r="F116" s="13">
        <v>32.11</v>
      </c>
      <c r="G116" s="13">
        <v>459</v>
      </c>
      <c r="H116" s="13">
        <v>34.51</v>
      </c>
    </row>
    <row r="118" spans="1:8" x14ac:dyDescent="0.3">
      <c r="A118" s="13">
        <v>14051998</v>
      </c>
      <c r="B118" s="13" t="s">
        <v>259</v>
      </c>
      <c r="C118" s="13">
        <v>49</v>
      </c>
      <c r="D118" s="13">
        <v>1</v>
      </c>
      <c r="E118" s="13">
        <v>435</v>
      </c>
      <c r="F118" s="13">
        <v>23.44</v>
      </c>
      <c r="G118" s="13">
        <v>473</v>
      </c>
      <c r="H118" s="13">
        <v>24.05</v>
      </c>
    </row>
    <row r="119" spans="1:8" x14ac:dyDescent="0.3">
      <c r="A119" s="13">
        <v>5</v>
      </c>
      <c r="D119" s="13">
        <v>2</v>
      </c>
      <c r="E119" s="13">
        <v>439</v>
      </c>
      <c r="F119" s="13">
        <v>23.98</v>
      </c>
      <c r="G119" s="13">
        <v>466</v>
      </c>
      <c r="H119" s="13">
        <v>23.61</v>
      </c>
    </row>
    <row r="120" spans="1:8" x14ac:dyDescent="0.3">
      <c r="D120" s="13">
        <v>3</v>
      </c>
      <c r="E120" s="13">
        <v>426</v>
      </c>
      <c r="F120" s="13">
        <v>23.38</v>
      </c>
      <c r="G120" s="13">
        <v>495</v>
      </c>
      <c r="H120" s="13">
        <v>24.85</v>
      </c>
    </row>
    <row r="121" spans="1:8" x14ac:dyDescent="0.3">
      <c r="D121" s="13">
        <v>4</v>
      </c>
      <c r="E121" s="13">
        <v>426</v>
      </c>
      <c r="F121" s="13">
        <v>23.39</v>
      </c>
      <c r="G121" s="13">
        <v>490</v>
      </c>
      <c r="H121" s="13">
        <v>24.88</v>
      </c>
    </row>
    <row r="122" spans="1:8" x14ac:dyDescent="0.3">
      <c r="D122" s="13">
        <v>5</v>
      </c>
      <c r="E122" s="13">
        <v>430</v>
      </c>
      <c r="F122" s="13">
        <v>23.61</v>
      </c>
      <c r="G122" s="13">
        <v>469</v>
      </c>
      <c r="H122" s="13">
        <v>24.1</v>
      </c>
    </row>
    <row r="123" spans="1:8" x14ac:dyDescent="0.3">
      <c r="D123" s="13">
        <v>6</v>
      </c>
      <c r="E123" s="13">
        <v>468</v>
      </c>
      <c r="F123" s="13">
        <v>25.12</v>
      </c>
      <c r="G123" s="13">
        <v>489</v>
      </c>
      <c r="H123" s="13">
        <v>25.17</v>
      </c>
    </row>
    <row r="124" spans="1:8" x14ac:dyDescent="0.3">
      <c r="D124" s="13">
        <v>7</v>
      </c>
      <c r="E124" s="13">
        <v>428</v>
      </c>
      <c r="F124" s="13">
        <v>23.39</v>
      </c>
      <c r="G124" s="13">
        <v>494</v>
      </c>
      <c r="H124" s="13">
        <v>25.49</v>
      </c>
    </row>
    <row r="125" spans="1:8" x14ac:dyDescent="0.3">
      <c r="D125" s="13">
        <v>8</v>
      </c>
      <c r="E125" s="13">
        <v>419</v>
      </c>
      <c r="F125" s="13">
        <v>23.03</v>
      </c>
      <c r="G125" s="13">
        <v>461</v>
      </c>
      <c r="H125" s="13">
        <v>24.09</v>
      </c>
    </row>
    <row r="126" spans="1:8" x14ac:dyDescent="0.3">
      <c r="D126" s="13">
        <v>9</v>
      </c>
      <c r="E126" s="13">
        <v>409</v>
      </c>
      <c r="F126" s="13">
        <v>22.67</v>
      </c>
      <c r="G126" s="13">
        <v>459</v>
      </c>
      <c r="H126" s="13">
        <v>23.98</v>
      </c>
    </row>
    <row r="127" spans="1:8" x14ac:dyDescent="0.3">
      <c r="D127" s="13">
        <v>10</v>
      </c>
      <c r="E127" s="13">
        <v>465</v>
      </c>
      <c r="F127" s="13">
        <v>25.27</v>
      </c>
      <c r="G127" s="13">
        <v>477</v>
      </c>
      <c r="H127" s="13">
        <v>24.58</v>
      </c>
    </row>
    <row r="129" spans="1:8" x14ac:dyDescent="0.3">
      <c r="A129" s="13">
        <v>14052103</v>
      </c>
      <c r="B129" s="13">
        <v>350</v>
      </c>
      <c r="C129" s="13">
        <v>49</v>
      </c>
      <c r="D129" s="13">
        <v>1</v>
      </c>
      <c r="E129" s="13">
        <v>382</v>
      </c>
      <c r="F129" s="13">
        <v>24.66</v>
      </c>
      <c r="G129" s="13">
        <v>323</v>
      </c>
      <c r="H129" s="13">
        <v>25.17</v>
      </c>
    </row>
    <row r="130" spans="1:8" x14ac:dyDescent="0.3">
      <c r="A130" s="13">
        <v>3</v>
      </c>
      <c r="D130" s="13">
        <v>2</v>
      </c>
      <c r="E130" s="13">
        <v>379</v>
      </c>
      <c r="F130" s="13">
        <v>24.84</v>
      </c>
      <c r="G130" s="13">
        <v>320</v>
      </c>
      <c r="H130" s="13">
        <v>25.07</v>
      </c>
    </row>
    <row r="131" spans="1:8" x14ac:dyDescent="0.3">
      <c r="D131" s="13">
        <v>3</v>
      </c>
      <c r="E131" s="13">
        <v>366</v>
      </c>
      <c r="F131" s="13">
        <v>24.11</v>
      </c>
      <c r="G131" s="13">
        <v>319</v>
      </c>
      <c r="H131" s="13">
        <v>24.93</v>
      </c>
    </row>
    <row r="132" spans="1:8" x14ac:dyDescent="0.3">
      <c r="D132" s="13">
        <v>4</v>
      </c>
      <c r="E132" s="13">
        <v>372</v>
      </c>
      <c r="F132" s="13">
        <v>24.62</v>
      </c>
      <c r="G132" s="13">
        <v>323</v>
      </c>
      <c r="H132" s="13">
        <v>25.25</v>
      </c>
    </row>
    <row r="133" spans="1:8" x14ac:dyDescent="0.3">
      <c r="D133" s="13">
        <v>5</v>
      </c>
      <c r="E133" s="13">
        <v>377</v>
      </c>
      <c r="F133" s="13">
        <v>25.02</v>
      </c>
      <c r="G133" s="13">
        <v>317</v>
      </c>
      <c r="H133" s="13">
        <v>25.08</v>
      </c>
    </row>
    <row r="134" spans="1:8" x14ac:dyDescent="0.3">
      <c r="D134" s="13">
        <v>6</v>
      </c>
      <c r="E134" s="13">
        <v>376</v>
      </c>
      <c r="F134" s="13">
        <v>25.01</v>
      </c>
      <c r="G134" s="13">
        <v>322</v>
      </c>
      <c r="H134" s="13">
        <v>25.55</v>
      </c>
    </row>
    <row r="135" spans="1:8" x14ac:dyDescent="0.3">
      <c r="D135" s="13">
        <v>7</v>
      </c>
      <c r="E135" s="13">
        <v>377</v>
      </c>
      <c r="F135" s="13">
        <v>24.89</v>
      </c>
      <c r="G135" s="13">
        <v>319</v>
      </c>
      <c r="H135" s="13">
        <v>25.29</v>
      </c>
    </row>
    <row r="136" spans="1:8" x14ac:dyDescent="0.3">
      <c r="D136" s="13">
        <v>8</v>
      </c>
      <c r="E136" s="13">
        <v>372</v>
      </c>
      <c r="F136" s="13">
        <v>24.95</v>
      </c>
      <c r="G136" s="13">
        <v>327</v>
      </c>
      <c r="H136" s="13">
        <v>25.6</v>
      </c>
    </row>
    <row r="137" spans="1:8" x14ac:dyDescent="0.3">
      <c r="D137" s="13">
        <v>9</v>
      </c>
      <c r="E137" s="13">
        <v>374</v>
      </c>
      <c r="F137" s="13">
        <v>24.92</v>
      </c>
      <c r="G137" s="13">
        <v>321</v>
      </c>
      <c r="H137" s="13">
        <v>25.23</v>
      </c>
    </row>
    <row r="138" spans="1:8" x14ac:dyDescent="0.3">
      <c r="D138" s="13">
        <v>10</v>
      </c>
      <c r="E138" s="13">
        <v>371</v>
      </c>
      <c r="F138" s="13">
        <v>24.88</v>
      </c>
      <c r="G138" s="13">
        <v>322</v>
      </c>
      <c r="H138" s="13">
        <v>25.62</v>
      </c>
    </row>
    <row r="140" spans="1:8" x14ac:dyDescent="0.3">
      <c r="A140" s="13">
        <v>14052196</v>
      </c>
      <c r="B140" s="13">
        <v>500</v>
      </c>
      <c r="C140" s="13">
        <v>42</v>
      </c>
      <c r="D140" s="13">
        <v>1</v>
      </c>
      <c r="E140" s="13">
        <v>451</v>
      </c>
      <c r="F140" s="13">
        <v>26.3</v>
      </c>
      <c r="G140" s="13">
        <v>482</v>
      </c>
      <c r="H140" s="13">
        <v>26.77</v>
      </c>
    </row>
    <row r="141" spans="1:8" x14ac:dyDescent="0.3">
      <c r="A141" s="13">
        <v>3</v>
      </c>
      <c r="D141" s="13">
        <v>2</v>
      </c>
      <c r="E141" s="13">
        <v>446</v>
      </c>
      <c r="F141" s="13">
        <v>25.92</v>
      </c>
      <c r="G141" s="13">
        <v>464</v>
      </c>
      <c r="H141" s="13">
        <v>26.01</v>
      </c>
    </row>
    <row r="142" spans="1:8" x14ac:dyDescent="0.3">
      <c r="D142" s="13">
        <v>3</v>
      </c>
      <c r="E142" s="13">
        <v>452</v>
      </c>
      <c r="F142" s="13">
        <v>26.05</v>
      </c>
      <c r="G142" s="13">
        <v>478</v>
      </c>
      <c r="H142" s="13">
        <v>26.56</v>
      </c>
    </row>
    <row r="143" spans="1:8" x14ac:dyDescent="0.3">
      <c r="D143" s="13">
        <v>4</v>
      </c>
      <c r="E143" s="13">
        <v>448</v>
      </c>
      <c r="F143" s="13">
        <v>25.75</v>
      </c>
      <c r="G143" s="13">
        <v>462</v>
      </c>
      <c r="H143" s="13">
        <v>26.05</v>
      </c>
    </row>
    <row r="144" spans="1:8" x14ac:dyDescent="0.3">
      <c r="D144" s="13">
        <v>5</v>
      </c>
      <c r="E144" s="13">
        <v>464</v>
      </c>
      <c r="F144" s="13">
        <v>26.44</v>
      </c>
      <c r="G144" s="13">
        <v>475</v>
      </c>
      <c r="H144" s="13">
        <v>26.38</v>
      </c>
    </row>
    <row r="145" spans="1:8" x14ac:dyDescent="0.3">
      <c r="D145" s="13">
        <v>6</v>
      </c>
      <c r="E145" s="13">
        <v>448</v>
      </c>
      <c r="F145" s="13">
        <v>25.84</v>
      </c>
      <c r="G145" s="13">
        <v>459</v>
      </c>
      <c r="H145" s="13">
        <v>25.65</v>
      </c>
    </row>
    <row r="146" spans="1:8" x14ac:dyDescent="0.3">
      <c r="D146" s="13">
        <v>7</v>
      </c>
      <c r="E146" s="13">
        <v>441</v>
      </c>
      <c r="F146" s="13">
        <v>25.46</v>
      </c>
      <c r="G146" s="13">
        <v>463</v>
      </c>
      <c r="H146" s="13">
        <v>25.86</v>
      </c>
    </row>
    <row r="147" spans="1:8" x14ac:dyDescent="0.3">
      <c r="D147" s="13">
        <v>8</v>
      </c>
      <c r="E147" s="13">
        <v>438</v>
      </c>
      <c r="F147" s="13">
        <v>25.4</v>
      </c>
      <c r="G147" s="13">
        <v>479</v>
      </c>
      <c r="H147" s="13">
        <v>26.52</v>
      </c>
    </row>
    <row r="148" spans="1:8" x14ac:dyDescent="0.3">
      <c r="D148" s="13">
        <v>9</v>
      </c>
      <c r="E148" s="13">
        <v>470</v>
      </c>
      <c r="F148" s="13">
        <v>26.54</v>
      </c>
      <c r="G148" s="13">
        <v>459</v>
      </c>
      <c r="H148" s="13">
        <v>25.66</v>
      </c>
    </row>
    <row r="149" spans="1:8" x14ac:dyDescent="0.3">
      <c r="D149" s="13">
        <v>10</v>
      </c>
      <c r="E149" s="13">
        <v>469</v>
      </c>
      <c r="F149" s="13">
        <v>26.51</v>
      </c>
      <c r="G149" s="13">
        <v>456</v>
      </c>
      <c r="H149" s="13">
        <v>25.69</v>
      </c>
    </row>
    <row r="151" spans="1:8" x14ac:dyDescent="0.3">
      <c r="A151" s="13">
        <v>14052520</v>
      </c>
      <c r="B151" s="13">
        <v>200</v>
      </c>
      <c r="C151" s="13">
        <v>49</v>
      </c>
      <c r="D151" s="13">
        <v>1</v>
      </c>
      <c r="E151" s="13">
        <v>209</v>
      </c>
      <c r="F151" s="13">
        <v>22.06</v>
      </c>
      <c r="G151" s="13">
        <v>230</v>
      </c>
      <c r="H151" s="13">
        <v>25.76</v>
      </c>
    </row>
    <row r="152" spans="1:8" x14ac:dyDescent="0.3">
      <c r="A152" s="13">
        <v>4</v>
      </c>
      <c r="D152" s="13">
        <v>2</v>
      </c>
      <c r="E152" s="13">
        <v>222</v>
      </c>
      <c r="F152" s="13">
        <v>22.77</v>
      </c>
      <c r="G152" s="13">
        <v>237</v>
      </c>
      <c r="H152" s="13">
        <v>26.23</v>
      </c>
    </row>
    <row r="153" spans="1:8" x14ac:dyDescent="0.3">
      <c r="D153" s="13">
        <v>3</v>
      </c>
      <c r="E153" s="13">
        <v>217</v>
      </c>
      <c r="F153" s="13">
        <v>22.81</v>
      </c>
      <c r="G153" s="13">
        <v>236</v>
      </c>
      <c r="H153" s="13">
        <v>25.93</v>
      </c>
    </row>
    <row r="154" spans="1:8" x14ac:dyDescent="0.3">
      <c r="D154" s="13">
        <v>4</v>
      </c>
      <c r="E154" s="13">
        <v>221</v>
      </c>
      <c r="F154" s="13">
        <v>23.01</v>
      </c>
      <c r="G154" s="13">
        <v>238</v>
      </c>
      <c r="H154" s="13">
        <v>26.3</v>
      </c>
    </row>
    <row r="155" spans="1:8" x14ac:dyDescent="0.3">
      <c r="D155" s="13">
        <v>5</v>
      </c>
      <c r="E155" s="13">
        <v>214</v>
      </c>
      <c r="F155" s="13">
        <v>22.5</v>
      </c>
      <c r="G155" s="13">
        <v>233</v>
      </c>
      <c r="H155" s="13">
        <v>26.15</v>
      </c>
    </row>
    <row r="156" spans="1:8" x14ac:dyDescent="0.3">
      <c r="D156" s="13">
        <v>6</v>
      </c>
      <c r="E156" s="13">
        <v>213</v>
      </c>
      <c r="F156" s="13">
        <v>22.38</v>
      </c>
      <c r="G156" s="13">
        <v>239</v>
      </c>
      <c r="H156" s="13">
        <v>26.79</v>
      </c>
    </row>
    <row r="157" spans="1:8" x14ac:dyDescent="0.3">
      <c r="D157" s="13">
        <v>7</v>
      </c>
      <c r="E157" s="13">
        <v>210</v>
      </c>
      <c r="F157" s="13">
        <v>22.28</v>
      </c>
      <c r="G157" s="13">
        <v>238</v>
      </c>
      <c r="H157" s="13">
        <v>26.23</v>
      </c>
    </row>
    <row r="158" spans="1:8" x14ac:dyDescent="0.3">
      <c r="D158" s="13">
        <v>8</v>
      </c>
      <c r="E158" s="13">
        <v>210</v>
      </c>
      <c r="F158" s="13">
        <v>22.31</v>
      </c>
      <c r="G158" s="13">
        <v>241</v>
      </c>
      <c r="H158" s="13">
        <v>26.53</v>
      </c>
    </row>
    <row r="159" spans="1:8" x14ac:dyDescent="0.3">
      <c r="D159" s="13">
        <v>9</v>
      </c>
      <c r="E159" s="13">
        <v>219</v>
      </c>
      <c r="F159" s="13">
        <v>22.87</v>
      </c>
      <c r="G159" s="13">
        <v>238</v>
      </c>
      <c r="H159" s="13">
        <v>26.23</v>
      </c>
    </row>
    <row r="160" spans="1:8" x14ac:dyDescent="0.3">
      <c r="D160" s="13">
        <v>10</v>
      </c>
      <c r="E160" s="13">
        <v>228</v>
      </c>
      <c r="F160" s="13">
        <v>23.99</v>
      </c>
      <c r="G160" s="13">
        <v>241</v>
      </c>
      <c r="H160" s="13">
        <v>26.78</v>
      </c>
    </row>
    <row r="162" spans="1:8" x14ac:dyDescent="0.3">
      <c r="A162" s="13">
        <v>14052667</v>
      </c>
      <c r="B162" s="13" t="s">
        <v>258</v>
      </c>
      <c r="C162" s="13">
        <v>42</v>
      </c>
      <c r="D162" s="13">
        <v>1</v>
      </c>
      <c r="E162" s="13">
        <v>254</v>
      </c>
      <c r="F162" s="13">
        <v>18.510000000000002</v>
      </c>
      <c r="G162" s="13">
        <v>309</v>
      </c>
      <c r="H162" s="13">
        <v>18.89</v>
      </c>
    </row>
    <row r="163" spans="1:8" x14ac:dyDescent="0.3">
      <c r="D163" s="13">
        <v>2</v>
      </c>
      <c r="E163" s="13">
        <v>253</v>
      </c>
      <c r="F163" s="13">
        <v>18.32</v>
      </c>
      <c r="G163" s="13">
        <v>308</v>
      </c>
      <c r="H163" s="13">
        <v>18.760000000000002</v>
      </c>
    </row>
    <row r="164" spans="1:8" x14ac:dyDescent="0.3">
      <c r="D164" s="13">
        <v>3</v>
      </c>
      <c r="E164" s="13">
        <v>253</v>
      </c>
      <c r="F164" s="13">
        <v>18.34</v>
      </c>
      <c r="G164" s="13">
        <v>307</v>
      </c>
      <c r="H164" s="13">
        <v>18.86</v>
      </c>
    </row>
    <row r="165" spans="1:8" x14ac:dyDescent="0.3">
      <c r="D165" s="13">
        <v>4</v>
      </c>
      <c r="E165" s="13">
        <v>256</v>
      </c>
      <c r="F165" s="13">
        <v>18.62</v>
      </c>
      <c r="G165" s="13">
        <v>303</v>
      </c>
      <c r="H165" s="13">
        <v>18.600000000000001</v>
      </c>
    </row>
    <row r="166" spans="1:8" x14ac:dyDescent="0.3">
      <c r="D166" s="13">
        <v>5</v>
      </c>
      <c r="E166" s="13">
        <v>262</v>
      </c>
      <c r="F166" s="13">
        <v>18.88</v>
      </c>
      <c r="G166" s="13">
        <v>302</v>
      </c>
      <c r="H166" s="13">
        <v>18.53</v>
      </c>
    </row>
    <row r="167" spans="1:8" x14ac:dyDescent="0.3">
      <c r="D167" s="13">
        <v>6</v>
      </c>
      <c r="E167" s="13">
        <v>255</v>
      </c>
      <c r="F167" s="13">
        <v>18.47</v>
      </c>
      <c r="G167" s="13">
        <v>300</v>
      </c>
      <c r="H167" s="13">
        <v>18.32</v>
      </c>
    </row>
    <row r="168" spans="1:8" x14ac:dyDescent="0.3">
      <c r="D168" s="13">
        <v>7</v>
      </c>
      <c r="E168" s="13">
        <v>250</v>
      </c>
      <c r="F168" s="13">
        <v>18.22</v>
      </c>
      <c r="G168" s="13">
        <v>304</v>
      </c>
      <c r="H168" s="13">
        <v>18.66</v>
      </c>
    </row>
    <row r="169" spans="1:8" x14ac:dyDescent="0.3">
      <c r="D169" s="13">
        <v>8</v>
      </c>
      <c r="E169" s="13">
        <v>257</v>
      </c>
      <c r="F169" s="13">
        <v>18.55</v>
      </c>
      <c r="G169" s="13">
        <v>307</v>
      </c>
      <c r="H169" s="13">
        <v>18.73</v>
      </c>
    </row>
    <row r="170" spans="1:8" x14ac:dyDescent="0.3">
      <c r="D170" s="13">
        <v>9</v>
      </c>
      <c r="E170" s="13">
        <v>262</v>
      </c>
      <c r="F170" s="13">
        <v>19</v>
      </c>
      <c r="G170" s="13">
        <v>306</v>
      </c>
      <c r="H170" s="13">
        <v>18.68</v>
      </c>
    </row>
    <row r="171" spans="1:8" x14ac:dyDescent="0.3">
      <c r="D171" s="13">
        <v>10</v>
      </c>
      <c r="E171" s="13">
        <v>253</v>
      </c>
      <c r="F171" s="13">
        <v>18.489999999999998</v>
      </c>
      <c r="G171" s="13">
        <v>306</v>
      </c>
      <c r="H171" s="13">
        <v>18.89</v>
      </c>
    </row>
    <row r="173" spans="1:8" x14ac:dyDescent="0.3">
      <c r="A173" s="13">
        <v>14060118</v>
      </c>
      <c r="B173" s="13">
        <v>350</v>
      </c>
      <c r="C173" s="13">
        <v>57</v>
      </c>
      <c r="D173" s="13">
        <v>1</v>
      </c>
      <c r="E173" s="13">
        <v>396</v>
      </c>
      <c r="F173" s="13">
        <v>28.02</v>
      </c>
      <c r="G173" s="13">
        <v>384</v>
      </c>
      <c r="H173" s="13">
        <v>29.38</v>
      </c>
    </row>
    <row r="174" spans="1:8" x14ac:dyDescent="0.3">
      <c r="A174" s="13">
        <v>4</v>
      </c>
      <c r="D174" s="13">
        <v>2</v>
      </c>
      <c r="E174" s="13">
        <v>375</v>
      </c>
      <c r="F174" s="13">
        <v>26.88</v>
      </c>
      <c r="G174" s="13">
        <v>383</v>
      </c>
      <c r="H174" s="13">
        <v>29.45</v>
      </c>
    </row>
    <row r="175" spans="1:8" x14ac:dyDescent="0.3">
      <c r="D175" s="13">
        <v>3</v>
      </c>
      <c r="E175" s="13">
        <v>377</v>
      </c>
      <c r="F175" s="13">
        <v>26.87</v>
      </c>
      <c r="G175" s="13">
        <v>382</v>
      </c>
      <c r="H175" s="13">
        <v>29.47</v>
      </c>
    </row>
    <row r="176" spans="1:8" x14ac:dyDescent="0.3">
      <c r="D176" s="13">
        <v>4</v>
      </c>
      <c r="E176" s="13">
        <v>390</v>
      </c>
      <c r="F176" s="13">
        <v>27.75</v>
      </c>
      <c r="G176" s="13">
        <v>390</v>
      </c>
      <c r="H176" s="13">
        <v>30.23</v>
      </c>
    </row>
    <row r="177" spans="1:8" x14ac:dyDescent="0.3">
      <c r="D177" s="13">
        <v>5</v>
      </c>
      <c r="E177" s="13">
        <v>370</v>
      </c>
      <c r="F177" s="13">
        <v>26.6</v>
      </c>
      <c r="G177" s="13">
        <v>384</v>
      </c>
      <c r="H177" s="13">
        <v>29.83</v>
      </c>
    </row>
    <row r="178" spans="1:8" x14ac:dyDescent="0.3">
      <c r="D178" s="13">
        <v>6</v>
      </c>
      <c r="E178" s="13">
        <v>392</v>
      </c>
      <c r="F178" s="13">
        <v>27.76</v>
      </c>
      <c r="G178" s="13">
        <v>379</v>
      </c>
      <c r="H178" s="13">
        <v>29.33</v>
      </c>
    </row>
    <row r="179" spans="1:8" x14ac:dyDescent="0.3">
      <c r="D179" s="13">
        <v>7</v>
      </c>
      <c r="E179" s="13">
        <v>391</v>
      </c>
      <c r="F179" s="13">
        <v>28</v>
      </c>
      <c r="G179" s="13">
        <v>385</v>
      </c>
      <c r="H179" s="13">
        <v>29.9</v>
      </c>
    </row>
    <row r="180" spans="1:8" x14ac:dyDescent="0.3">
      <c r="D180" s="13">
        <v>8</v>
      </c>
      <c r="E180" s="13">
        <v>387</v>
      </c>
      <c r="F180" s="13">
        <v>27.63</v>
      </c>
      <c r="G180" s="13">
        <v>384</v>
      </c>
      <c r="H180" s="13">
        <v>29.85</v>
      </c>
    </row>
    <row r="181" spans="1:8" x14ac:dyDescent="0.3">
      <c r="D181" s="13">
        <v>9</v>
      </c>
      <c r="E181" s="13">
        <v>400</v>
      </c>
      <c r="F181" s="13">
        <v>28.1</v>
      </c>
      <c r="G181" s="13">
        <v>385</v>
      </c>
      <c r="H181" s="13">
        <v>30.07</v>
      </c>
    </row>
    <row r="182" spans="1:8" x14ac:dyDescent="0.3">
      <c r="D182" s="13">
        <v>10</v>
      </c>
      <c r="E182" s="13">
        <v>396</v>
      </c>
      <c r="F182" s="13">
        <v>28.01</v>
      </c>
      <c r="G182" s="13">
        <v>384</v>
      </c>
      <c r="H182" s="13">
        <v>29.94</v>
      </c>
    </row>
    <row r="184" spans="1:8" x14ac:dyDescent="0.3">
      <c r="A184" s="13">
        <v>14060141</v>
      </c>
      <c r="B184" s="13">
        <v>350</v>
      </c>
      <c r="C184" s="13">
        <v>42</v>
      </c>
      <c r="D184" s="13">
        <v>1</v>
      </c>
      <c r="E184" s="13">
        <v>358</v>
      </c>
      <c r="F184" s="13">
        <v>24.28</v>
      </c>
      <c r="G184" s="13">
        <v>342</v>
      </c>
      <c r="H184" s="13">
        <v>20.82</v>
      </c>
    </row>
    <row r="185" spans="1:8" x14ac:dyDescent="0.3">
      <c r="A185" s="13">
        <v>5</v>
      </c>
      <c r="D185" s="13">
        <v>2</v>
      </c>
      <c r="E185" s="13">
        <v>351</v>
      </c>
      <c r="F185" s="13">
        <v>24.06</v>
      </c>
      <c r="G185" s="13">
        <v>349</v>
      </c>
      <c r="H185" s="13">
        <v>21.24</v>
      </c>
    </row>
    <row r="186" spans="1:8" x14ac:dyDescent="0.3">
      <c r="D186" s="13">
        <v>3</v>
      </c>
      <c r="E186" s="13">
        <v>354</v>
      </c>
      <c r="F186" s="13">
        <v>24.25</v>
      </c>
      <c r="G186" s="13">
        <v>348</v>
      </c>
      <c r="H186" s="13">
        <v>21.19</v>
      </c>
    </row>
    <row r="187" spans="1:8" x14ac:dyDescent="0.3">
      <c r="D187" s="13">
        <v>4</v>
      </c>
      <c r="E187" s="13">
        <v>353</v>
      </c>
      <c r="F187" s="13">
        <v>24.06</v>
      </c>
      <c r="G187" s="13">
        <v>349</v>
      </c>
      <c r="H187" s="13">
        <v>21.11</v>
      </c>
    </row>
    <row r="188" spans="1:8" x14ac:dyDescent="0.3">
      <c r="D188" s="13">
        <v>5</v>
      </c>
      <c r="E188" s="13">
        <v>347</v>
      </c>
      <c r="F188" s="13">
        <v>23.92</v>
      </c>
      <c r="G188" s="13">
        <v>343</v>
      </c>
      <c r="H188" s="13">
        <v>20.99</v>
      </c>
    </row>
    <row r="189" spans="1:8" x14ac:dyDescent="0.3">
      <c r="D189" s="13">
        <v>6</v>
      </c>
      <c r="E189" s="13">
        <v>349</v>
      </c>
      <c r="F189" s="13">
        <v>24.09</v>
      </c>
      <c r="G189" s="13">
        <v>346</v>
      </c>
      <c r="H189" s="13">
        <v>21.08</v>
      </c>
    </row>
    <row r="190" spans="1:8" x14ac:dyDescent="0.3">
      <c r="D190" s="13">
        <v>7</v>
      </c>
      <c r="E190" s="13">
        <v>346</v>
      </c>
      <c r="F190" s="13">
        <v>23.73</v>
      </c>
      <c r="G190" s="13">
        <v>345</v>
      </c>
      <c r="H190" s="13">
        <v>20.91</v>
      </c>
    </row>
    <row r="191" spans="1:8" x14ac:dyDescent="0.3">
      <c r="D191" s="13">
        <v>8</v>
      </c>
      <c r="E191" s="13">
        <v>348</v>
      </c>
      <c r="F191" s="13">
        <v>23.91</v>
      </c>
      <c r="G191" s="13">
        <v>344</v>
      </c>
      <c r="H191" s="13">
        <v>21.06</v>
      </c>
    </row>
    <row r="192" spans="1:8" x14ac:dyDescent="0.3">
      <c r="D192" s="13">
        <v>9</v>
      </c>
      <c r="E192" s="13">
        <v>347</v>
      </c>
      <c r="F192" s="13">
        <v>24.18</v>
      </c>
      <c r="G192" s="13">
        <v>353</v>
      </c>
      <c r="H192" s="13">
        <v>21.44</v>
      </c>
    </row>
    <row r="193" spans="1:8" x14ac:dyDescent="0.3">
      <c r="D193" s="13">
        <v>10</v>
      </c>
      <c r="E193" s="13">
        <v>359</v>
      </c>
      <c r="F193" s="13">
        <v>24.64</v>
      </c>
      <c r="G193" s="13">
        <v>347</v>
      </c>
      <c r="H193" s="13">
        <v>21.2</v>
      </c>
    </row>
    <row r="195" spans="1:8" x14ac:dyDescent="0.3">
      <c r="A195" s="13">
        <v>14060180</v>
      </c>
      <c r="B195" s="13" t="s">
        <v>260</v>
      </c>
      <c r="C195" s="13">
        <v>49</v>
      </c>
      <c r="D195" s="13">
        <v>1</v>
      </c>
      <c r="E195" s="13">
        <v>553</v>
      </c>
      <c r="F195" s="13">
        <v>23.42</v>
      </c>
      <c r="G195" s="13">
        <v>539</v>
      </c>
      <c r="H195" s="13">
        <v>29.97</v>
      </c>
    </row>
    <row r="196" spans="1:8" x14ac:dyDescent="0.3">
      <c r="A196" s="13">
        <v>4</v>
      </c>
      <c r="D196" s="13">
        <v>2</v>
      </c>
      <c r="E196" s="13">
        <v>568</v>
      </c>
      <c r="F196" s="13">
        <v>23.79</v>
      </c>
      <c r="G196" s="13">
        <v>534</v>
      </c>
      <c r="H196" s="13">
        <v>29.79</v>
      </c>
    </row>
    <row r="197" spans="1:8" x14ac:dyDescent="0.3">
      <c r="D197" s="13">
        <v>3</v>
      </c>
      <c r="E197" s="13">
        <v>591</v>
      </c>
      <c r="F197" s="13">
        <v>24.58</v>
      </c>
      <c r="G197" s="13">
        <v>536</v>
      </c>
      <c r="H197" s="13">
        <v>29.72</v>
      </c>
    </row>
    <row r="198" spans="1:8" x14ac:dyDescent="0.3">
      <c r="D198" s="13">
        <v>4</v>
      </c>
      <c r="E198" s="13">
        <v>590</v>
      </c>
      <c r="F198" s="13">
        <v>24.59</v>
      </c>
      <c r="G198" s="13">
        <v>541</v>
      </c>
      <c r="H198" s="13">
        <v>30.29</v>
      </c>
    </row>
    <row r="199" spans="1:8" x14ac:dyDescent="0.3">
      <c r="D199" s="13">
        <v>5</v>
      </c>
      <c r="E199" s="13">
        <v>587</v>
      </c>
      <c r="F199" s="13">
        <v>24.51</v>
      </c>
      <c r="G199" s="13">
        <v>546</v>
      </c>
      <c r="H199" s="13">
        <v>30.44</v>
      </c>
    </row>
    <row r="200" spans="1:8" x14ac:dyDescent="0.3">
      <c r="D200" s="13">
        <v>6</v>
      </c>
      <c r="E200" s="13">
        <v>589</v>
      </c>
      <c r="F200" s="13">
        <v>24.59</v>
      </c>
      <c r="G200" s="13">
        <v>544</v>
      </c>
      <c r="H200" s="13">
        <v>30.27</v>
      </c>
    </row>
    <row r="201" spans="1:8" x14ac:dyDescent="0.3">
      <c r="D201" s="13">
        <v>7</v>
      </c>
      <c r="E201" s="13">
        <v>589</v>
      </c>
      <c r="F201" s="13">
        <v>24.61</v>
      </c>
      <c r="G201" s="13">
        <v>543</v>
      </c>
      <c r="H201" s="13">
        <v>30.44</v>
      </c>
    </row>
    <row r="202" spans="1:8" x14ac:dyDescent="0.3">
      <c r="D202" s="13">
        <v>8</v>
      </c>
      <c r="E202" s="13">
        <v>591</v>
      </c>
      <c r="F202" s="13">
        <v>24.62</v>
      </c>
      <c r="G202" s="13">
        <v>543</v>
      </c>
      <c r="H202" s="13">
        <v>30.29</v>
      </c>
    </row>
    <row r="203" spans="1:8" x14ac:dyDescent="0.3">
      <c r="D203" s="13">
        <v>9</v>
      </c>
      <c r="E203" s="13">
        <v>587</v>
      </c>
      <c r="F203" s="13">
        <v>24.57</v>
      </c>
      <c r="G203" s="13">
        <v>539</v>
      </c>
      <c r="H203" s="13">
        <v>30.19</v>
      </c>
    </row>
    <row r="204" spans="1:8" x14ac:dyDescent="0.3">
      <c r="D204" s="13">
        <v>10</v>
      </c>
      <c r="E204" s="13">
        <v>588</v>
      </c>
      <c r="F204" s="13">
        <v>24.57</v>
      </c>
      <c r="G204" s="13">
        <v>544</v>
      </c>
      <c r="H204" s="13">
        <v>30.51</v>
      </c>
    </row>
  </sheetData>
  <mergeCells count="2">
    <mergeCell ref="E3:F3"/>
    <mergeCell ref="G3:H3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5"/>
  <sheetViews>
    <sheetView workbookViewId="0">
      <pane ySplit="3" topLeftCell="A4" activePane="bottomLeft" state="frozen"/>
      <selection pane="bottomLeft"/>
    </sheetView>
  </sheetViews>
  <sheetFormatPr baseColWidth="10" defaultColWidth="8.88671875" defaultRowHeight="14.4" x14ac:dyDescent="0.3"/>
  <cols>
    <col min="1" max="1" width="12" style="3" customWidth="1"/>
    <col min="2" max="3" width="12.6640625" style="3" customWidth="1"/>
    <col min="4" max="4" width="14" style="3" bestFit="1" customWidth="1"/>
    <col min="5" max="5" width="15.33203125" style="3" bestFit="1" customWidth="1"/>
    <col min="6" max="6" width="12.6640625" style="3" customWidth="1"/>
    <col min="7" max="7" width="14.109375" style="3" bestFit="1" customWidth="1"/>
    <col min="8" max="8" width="13.109375" style="3" customWidth="1"/>
    <col min="9" max="9" width="11" style="3" customWidth="1"/>
    <col min="10" max="16384" width="8.88671875" style="3"/>
  </cols>
  <sheetData>
    <row r="1" spans="1:9" s="2" customFormat="1" x14ac:dyDescent="0.3">
      <c r="A1" s="2" t="s">
        <v>281</v>
      </c>
    </row>
    <row r="3" spans="1:9" x14ac:dyDescent="0.3">
      <c r="A3" s="55" t="s">
        <v>87</v>
      </c>
      <c r="B3" s="55" t="s">
        <v>88</v>
      </c>
      <c r="C3" s="55" t="s">
        <v>89</v>
      </c>
      <c r="D3" s="55" t="s">
        <v>90</v>
      </c>
      <c r="E3" s="55" t="s">
        <v>91</v>
      </c>
      <c r="F3" s="55" t="s">
        <v>92</v>
      </c>
      <c r="G3" s="55" t="s">
        <v>93</v>
      </c>
      <c r="H3" s="55" t="s">
        <v>94</v>
      </c>
      <c r="I3" s="55" t="s">
        <v>95</v>
      </c>
    </row>
    <row r="4" spans="1:9" x14ac:dyDescent="0.3">
      <c r="A4" s="3">
        <v>14041270</v>
      </c>
      <c r="B4" s="3">
        <v>740</v>
      </c>
      <c r="C4" s="3">
        <v>27.69</v>
      </c>
      <c r="D4" s="3">
        <v>742</v>
      </c>
      <c r="E4" s="3">
        <v>27.64</v>
      </c>
      <c r="F4" s="3">
        <v>690</v>
      </c>
      <c r="G4" s="3">
        <v>30.8</v>
      </c>
      <c r="H4" s="3">
        <v>1</v>
      </c>
      <c r="I4" s="3">
        <v>53</v>
      </c>
    </row>
    <row r="5" spans="1:9" x14ac:dyDescent="0.3">
      <c r="A5" s="3">
        <v>14041273</v>
      </c>
      <c r="B5" s="3">
        <v>435</v>
      </c>
      <c r="C5" s="3">
        <v>28.83</v>
      </c>
      <c r="D5" s="3">
        <v>545</v>
      </c>
      <c r="E5" s="3">
        <v>30.9</v>
      </c>
      <c r="F5" s="3">
        <v>465</v>
      </c>
      <c r="G5" s="3">
        <v>29.18</v>
      </c>
      <c r="H5" s="3">
        <v>2</v>
      </c>
      <c r="I5" s="3">
        <v>42</v>
      </c>
    </row>
    <row r="6" spans="1:9" x14ac:dyDescent="0.3">
      <c r="A6" s="3">
        <v>14041277</v>
      </c>
      <c r="B6" s="3">
        <v>937</v>
      </c>
      <c r="C6" s="3">
        <v>28.84</v>
      </c>
      <c r="D6" s="3">
        <v>935</v>
      </c>
      <c r="E6" s="3">
        <v>31.17</v>
      </c>
      <c r="F6" s="3">
        <v>895</v>
      </c>
      <c r="G6" s="3">
        <v>28.67</v>
      </c>
      <c r="H6" s="3">
        <v>2</v>
      </c>
      <c r="I6" s="3">
        <v>57</v>
      </c>
    </row>
    <row r="7" spans="1:9" x14ac:dyDescent="0.3">
      <c r="A7" s="3">
        <v>14041294</v>
      </c>
      <c r="B7" s="3">
        <v>420</v>
      </c>
      <c r="C7" s="3">
        <v>22.33</v>
      </c>
      <c r="D7" s="3">
        <v>434</v>
      </c>
      <c r="E7" s="3">
        <v>24.27</v>
      </c>
      <c r="F7" s="3">
        <v>419</v>
      </c>
      <c r="G7" s="3">
        <v>22.39</v>
      </c>
      <c r="H7" s="3">
        <v>1</v>
      </c>
      <c r="I7" s="3">
        <v>53</v>
      </c>
    </row>
    <row r="8" spans="1:9" x14ac:dyDescent="0.3">
      <c r="A8" s="3">
        <v>14041301</v>
      </c>
      <c r="B8" s="3">
        <v>541</v>
      </c>
      <c r="C8" s="3">
        <v>22.96</v>
      </c>
      <c r="D8" s="3">
        <v>607</v>
      </c>
      <c r="E8" s="3">
        <v>23.23</v>
      </c>
      <c r="F8" s="3">
        <v>606</v>
      </c>
      <c r="G8" s="3">
        <v>26.68</v>
      </c>
      <c r="H8" s="3">
        <v>1</v>
      </c>
      <c r="I8" s="3">
        <v>57</v>
      </c>
    </row>
    <row r="9" spans="1:9" x14ac:dyDescent="0.3">
      <c r="A9" s="3">
        <v>14041302</v>
      </c>
      <c r="B9" s="3">
        <v>413</v>
      </c>
      <c r="C9" s="3">
        <v>30.22</v>
      </c>
      <c r="D9" s="3">
        <v>422</v>
      </c>
      <c r="E9" s="3">
        <v>31.45</v>
      </c>
      <c r="F9" s="3">
        <v>395</v>
      </c>
      <c r="G9" s="3">
        <v>30.52</v>
      </c>
      <c r="H9" s="3">
        <v>2</v>
      </c>
      <c r="I9" s="3">
        <v>53</v>
      </c>
    </row>
    <row r="10" spans="1:9" x14ac:dyDescent="0.3">
      <c r="A10" s="3">
        <v>14041319</v>
      </c>
      <c r="B10" s="3">
        <v>491</v>
      </c>
      <c r="C10" s="3">
        <v>19.27</v>
      </c>
      <c r="D10" s="3">
        <v>525</v>
      </c>
      <c r="E10" s="3">
        <v>20.29</v>
      </c>
      <c r="F10" s="3">
        <v>509</v>
      </c>
      <c r="G10" s="3">
        <v>21</v>
      </c>
      <c r="H10" s="3">
        <v>1</v>
      </c>
      <c r="I10" s="3">
        <v>42</v>
      </c>
    </row>
    <row r="11" spans="1:9" x14ac:dyDescent="0.3">
      <c r="A11" s="3">
        <v>14041340</v>
      </c>
      <c r="B11" s="3">
        <v>471</v>
      </c>
      <c r="C11" s="3">
        <v>14.84</v>
      </c>
      <c r="D11" s="3">
        <v>446</v>
      </c>
      <c r="E11" s="3">
        <v>15.34</v>
      </c>
      <c r="F11" s="3">
        <v>391</v>
      </c>
      <c r="G11" s="3">
        <v>18.02</v>
      </c>
      <c r="H11" s="3">
        <v>1</v>
      </c>
      <c r="I11" s="3">
        <v>53</v>
      </c>
    </row>
    <row r="12" spans="1:9" x14ac:dyDescent="0.3">
      <c r="A12" s="3">
        <v>14041348</v>
      </c>
      <c r="B12" s="3">
        <v>667</v>
      </c>
      <c r="C12" s="3">
        <v>46.38</v>
      </c>
      <c r="D12" s="3">
        <v>667</v>
      </c>
      <c r="E12" s="3">
        <v>45.51</v>
      </c>
      <c r="F12" s="3">
        <v>614</v>
      </c>
      <c r="G12" s="3">
        <v>48.25</v>
      </c>
      <c r="H12" s="3">
        <v>1</v>
      </c>
      <c r="I12" s="3">
        <v>57</v>
      </c>
    </row>
    <row r="13" spans="1:9" x14ac:dyDescent="0.3">
      <c r="A13" s="3">
        <v>14041361</v>
      </c>
      <c r="B13" s="3">
        <v>843</v>
      </c>
      <c r="C13" s="3">
        <v>36.450000000000003</v>
      </c>
      <c r="D13" s="3">
        <v>802</v>
      </c>
      <c r="E13" s="3">
        <v>35.82</v>
      </c>
      <c r="F13" s="3">
        <v>845</v>
      </c>
      <c r="G13" s="3">
        <v>36.840000000000003</v>
      </c>
      <c r="H13" s="3">
        <v>2</v>
      </c>
      <c r="I13" s="3">
        <v>42</v>
      </c>
    </row>
    <row r="14" spans="1:9" x14ac:dyDescent="0.3">
      <c r="A14" s="3">
        <v>14041376</v>
      </c>
      <c r="B14" s="3">
        <v>560</v>
      </c>
      <c r="C14" s="3">
        <v>26.37</v>
      </c>
      <c r="D14" s="3">
        <v>594</v>
      </c>
      <c r="E14" s="3">
        <v>26.55</v>
      </c>
      <c r="F14" s="3">
        <v>585</v>
      </c>
      <c r="G14" s="3">
        <v>27.14</v>
      </c>
      <c r="H14" s="3">
        <v>1</v>
      </c>
      <c r="I14" s="3">
        <v>42</v>
      </c>
    </row>
    <row r="15" spans="1:9" x14ac:dyDescent="0.3">
      <c r="A15" s="3">
        <v>14041383</v>
      </c>
      <c r="B15" s="3">
        <v>768</v>
      </c>
      <c r="C15" s="3">
        <v>26.69</v>
      </c>
      <c r="D15" s="3">
        <v>744</v>
      </c>
      <c r="E15" s="3">
        <v>27.54</v>
      </c>
      <c r="F15" s="3">
        <v>732</v>
      </c>
      <c r="G15" s="3">
        <v>32.46</v>
      </c>
      <c r="H15" s="3">
        <v>2</v>
      </c>
      <c r="I15" s="3">
        <v>57</v>
      </c>
    </row>
    <row r="16" spans="1:9" x14ac:dyDescent="0.3">
      <c r="A16" s="3">
        <v>14041395</v>
      </c>
      <c r="B16" s="3">
        <v>861</v>
      </c>
      <c r="C16" s="3">
        <v>31.49</v>
      </c>
      <c r="D16" s="3">
        <v>803</v>
      </c>
      <c r="E16" s="3">
        <v>31.39</v>
      </c>
      <c r="F16" s="3">
        <v>714</v>
      </c>
      <c r="G16" s="3">
        <v>34.97</v>
      </c>
      <c r="H16" s="3">
        <v>1</v>
      </c>
      <c r="I16" s="3">
        <v>53</v>
      </c>
    </row>
    <row r="17" spans="1:9" x14ac:dyDescent="0.3">
      <c r="A17" s="3">
        <v>14041406</v>
      </c>
      <c r="B17" s="3">
        <v>234</v>
      </c>
      <c r="C17" s="3">
        <v>15.55</v>
      </c>
      <c r="D17" s="3">
        <v>220</v>
      </c>
      <c r="E17" s="3">
        <v>15.69</v>
      </c>
      <c r="F17" s="4"/>
      <c r="G17" s="4"/>
      <c r="H17" s="3">
        <v>1</v>
      </c>
      <c r="I17" s="3">
        <v>53</v>
      </c>
    </row>
    <row r="18" spans="1:9" x14ac:dyDescent="0.3">
      <c r="A18" s="3">
        <v>14041411</v>
      </c>
      <c r="B18" s="3">
        <v>379</v>
      </c>
      <c r="C18" s="3">
        <v>12.35</v>
      </c>
      <c r="D18" s="3">
        <v>341</v>
      </c>
      <c r="E18" s="3">
        <v>12.86</v>
      </c>
      <c r="F18" s="3">
        <v>453</v>
      </c>
      <c r="G18" s="3">
        <v>12.37</v>
      </c>
      <c r="H18" s="3">
        <v>1</v>
      </c>
      <c r="I18" s="3">
        <v>57</v>
      </c>
    </row>
    <row r="19" spans="1:9" x14ac:dyDescent="0.3">
      <c r="A19" s="3">
        <v>14041415</v>
      </c>
      <c r="B19" s="3">
        <v>722</v>
      </c>
      <c r="C19" s="3">
        <v>33.08</v>
      </c>
      <c r="D19" s="3">
        <v>734</v>
      </c>
      <c r="E19" s="3">
        <v>34.11</v>
      </c>
      <c r="F19" s="4"/>
      <c r="G19" s="4"/>
      <c r="H19" s="3">
        <v>1</v>
      </c>
      <c r="I19" s="3">
        <v>42</v>
      </c>
    </row>
    <row r="20" spans="1:9" x14ac:dyDescent="0.3">
      <c r="A20" s="3">
        <v>14041416</v>
      </c>
      <c r="B20" s="3">
        <v>317</v>
      </c>
      <c r="C20" s="3">
        <v>34.22</v>
      </c>
      <c r="D20" s="3">
        <v>368</v>
      </c>
      <c r="E20" s="3">
        <v>35.26</v>
      </c>
      <c r="F20" s="4"/>
      <c r="G20" s="4"/>
      <c r="H20" s="3">
        <v>1</v>
      </c>
      <c r="I20" s="3">
        <v>57</v>
      </c>
    </row>
    <row r="21" spans="1:9" x14ac:dyDescent="0.3">
      <c r="A21" s="3">
        <v>14041422</v>
      </c>
      <c r="B21" s="3">
        <v>797</v>
      </c>
      <c r="C21" s="3">
        <v>36.380000000000003</v>
      </c>
      <c r="D21" s="3">
        <v>784</v>
      </c>
      <c r="E21" s="3">
        <v>36.090000000000003</v>
      </c>
      <c r="F21" s="3">
        <v>713</v>
      </c>
      <c r="G21" s="3">
        <v>36.83</v>
      </c>
      <c r="H21" s="3">
        <v>2</v>
      </c>
      <c r="I21" s="3">
        <v>42</v>
      </c>
    </row>
    <row r="22" spans="1:9" x14ac:dyDescent="0.3">
      <c r="A22" s="3">
        <v>14041423</v>
      </c>
      <c r="B22" s="3">
        <v>895</v>
      </c>
      <c r="C22" s="3">
        <v>32.85</v>
      </c>
      <c r="D22" s="3">
        <v>908</v>
      </c>
      <c r="E22" s="3">
        <v>33.979999999999997</v>
      </c>
      <c r="F22" s="3">
        <v>794</v>
      </c>
      <c r="G22" s="3">
        <v>33.75</v>
      </c>
      <c r="H22" s="3">
        <v>2</v>
      </c>
      <c r="I22" s="3">
        <v>53</v>
      </c>
    </row>
    <row r="23" spans="1:9" x14ac:dyDescent="0.3">
      <c r="A23" s="3">
        <v>14041425</v>
      </c>
      <c r="B23" s="3">
        <v>989</v>
      </c>
      <c r="C23" s="3">
        <v>32.97</v>
      </c>
      <c r="D23" s="3">
        <v>1066</v>
      </c>
      <c r="E23" s="3">
        <v>34.56</v>
      </c>
      <c r="F23" s="3">
        <v>871</v>
      </c>
      <c r="G23" s="3">
        <v>37.630000000000003</v>
      </c>
      <c r="H23" s="3">
        <v>1</v>
      </c>
      <c r="I23" s="3">
        <v>42</v>
      </c>
    </row>
    <row r="24" spans="1:9" x14ac:dyDescent="0.3">
      <c r="A24" s="3">
        <v>14041432</v>
      </c>
      <c r="B24" s="3">
        <v>473</v>
      </c>
      <c r="C24" s="3">
        <v>18.739999999999998</v>
      </c>
      <c r="D24" s="3">
        <v>494</v>
      </c>
      <c r="E24" s="3">
        <v>20.010000000000002</v>
      </c>
      <c r="F24" s="3">
        <v>464</v>
      </c>
      <c r="G24" s="3">
        <v>22.61</v>
      </c>
      <c r="H24" s="3">
        <v>2</v>
      </c>
      <c r="I24" s="3">
        <v>57</v>
      </c>
    </row>
    <row r="25" spans="1:9" x14ac:dyDescent="0.3">
      <c r="A25" s="3">
        <v>14041441</v>
      </c>
      <c r="B25" s="3">
        <v>488</v>
      </c>
      <c r="C25" s="3">
        <v>28.55</v>
      </c>
      <c r="D25" s="3">
        <v>498</v>
      </c>
      <c r="E25" s="3">
        <v>29.06</v>
      </c>
      <c r="F25" s="3">
        <v>487</v>
      </c>
      <c r="G25" s="3">
        <v>31.42</v>
      </c>
      <c r="H25" s="3">
        <v>2</v>
      </c>
      <c r="I25" s="3">
        <v>53</v>
      </c>
    </row>
    <row r="26" spans="1:9" x14ac:dyDescent="0.3">
      <c r="A26" s="3">
        <v>14041448</v>
      </c>
      <c r="B26" s="3">
        <v>799</v>
      </c>
      <c r="C26" s="3">
        <v>39.450000000000003</v>
      </c>
      <c r="D26" s="3">
        <v>863</v>
      </c>
      <c r="E26" s="3">
        <v>39.36</v>
      </c>
      <c r="F26" s="3">
        <v>857</v>
      </c>
      <c r="G26" s="3">
        <v>40.72</v>
      </c>
      <c r="H26" s="3">
        <v>2</v>
      </c>
      <c r="I26" s="3">
        <v>57</v>
      </c>
    </row>
    <row r="27" spans="1:9" x14ac:dyDescent="0.3">
      <c r="A27" s="3">
        <v>14041475</v>
      </c>
      <c r="B27" s="3">
        <v>348</v>
      </c>
      <c r="C27" s="3">
        <v>20.32</v>
      </c>
      <c r="D27" s="3">
        <v>351</v>
      </c>
      <c r="E27" s="3">
        <v>20.52</v>
      </c>
      <c r="F27" s="3">
        <v>324</v>
      </c>
      <c r="G27" s="3">
        <v>20.87</v>
      </c>
      <c r="H27" s="3">
        <v>3</v>
      </c>
      <c r="I27" s="3">
        <v>53</v>
      </c>
    </row>
    <row r="28" spans="1:9" x14ac:dyDescent="0.3">
      <c r="A28" s="3">
        <v>14041478</v>
      </c>
      <c r="B28" s="3">
        <v>842</v>
      </c>
      <c r="C28" s="3">
        <v>22.75</v>
      </c>
      <c r="D28" s="3">
        <v>779</v>
      </c>
      <c r="E28" s="3">
        <v>23.71</v>
      </c>
      <c r="F28" s="3">
        <v>859</v>
      </c>
      <c r="G28" s="3">
        <v>22.92</v>
      </c>
      <c r="H28" s="3">
        <v>2</v>
      </c>
      <c r="I28" s="3">
        <v>57</v>
      </c>
    </row>
    <row r="29" spans="1:9" x14ac:dyDescent="0.3">
      <c r="A29" s="3">
        <v>14041482</v>
      </c>
      <c r="B29" s="3">
        <v>700</v>
      </c>
      <c r="C29" s="3">
        <v>33.200000000000003</v>
      </c>
      <c r="D29" s="3">
        <v>645</v>
      </c>
      <c r="E29" s="3">
        <v>32.11</v>
      </c>
      <c r="F29" s="3">
        <v>736</v>
      </c>
      <c r="G29" s="3">
        <v>32.380000000000003</v>
      </c>
      <c r="H29" s="3">
        <v>1</v>
      </c>
      <c r="I29" s="3">
        <v>53</v>
      </c>
    </row>
    <row r="30" spans="1:9" x14ac:dyDescent="0.3">
      <c r="A30" s="3">
        <v>14041486</v>
      </c>
      <c r="B30" s="3">
        <v>565</v>
      </c>
      <c r="C30" s="3">
        <v>25.35</v>
      </c>
      <c r="D30" s="3">
        <v>528</v>
      </c>
      <c r="E30" s="3">
        <v>26.26</v>
      </c>
      <c r="F30" s="3">
        <v>566</v>
      </c>
      <c r="G30" s="3">
        <v>26.46</v>
      </c>
      <c r="H30" s="3">
        <v>3</v>
      </c>
      <c r="I30" s="3">
        <v>42</v>
      </c>
    </row>
    <row r="31" spans="1:9" x14ac:dyDescent="0.3">
      <c r="A31" s="3">
        <v>14041489</v>
      </c>
      <c r="B31" s="3">
        <v>636</v>
      </c>
      <c r="C31" s="3">
        <v>37</v>
      </c>
      <c r="D31" s="3">
        <v>624</v>
      </c>
      <c r="E31" s="3">
        <v>35.520000000000003</v>
      </c>
      <c r="F31" s="3">
        <v>749</v>
      </c>
      <c r="G31" s="3">
        <v>33.85</v>
      </c>
      <c r="H31" s="3">
        <v>1</v>
      </c>
      <c r="I31" s="3">
        <v>57</v>
      </c>
    </row>
    <row r="32" spans="1:9" x14ac:dyDescent="0.3">
      <c r="A32" s="3">
        <v>14041494</v>
      </c>
      <c r="B32" s="3">
        <v>1593</v>
      </c>
      <c r="C32" s="3">
        <v>35.119999999999997</v>
      </c>
      <c r="D32" s="3">
        <v>1571</v>
      </c>
      <c r="E32" s="3">
        <v>34.6</v>
      </c>
      <c r="F32" s="3">
        <v>1559</v>
      </c>
      <c r="G32" s="3">
        <v>36.42</v>
      </c>
      <c r="H32" s="3">
        <v>3</v>
      </c>
      <c r="I32" s="3">
        <v>57</v>
      </c>
    </row>
    <row r="33" spans="1:9" x14ac:dyDescent="0.3">
      <c r="A33" s="3">
        <v>14041496</v>
      </c>
      <c r="B33" s="3">
        <v>550</v>
      </c>
      <c r="C33" s="3">
        <v>23.57</v>
      </c>
      <c r="D33" s="3">
        <v>545</v>
      </c>
      <c r="E33" s="3">
        <v>23.13</v>
      </c>
      <c r="F33" s="3">
        <v>596</v>
      </c>
      <c r="G33" s="3">
        <v>21.83</v>
      </c>
      <c r="H33" s="3">
        <v>3</v>
      </c>
      <c r="I33" s="3">
        <v>42</v>
      </c>
    </row>
    <row r="34" spans="1:9" x14ac:dyDescent="0.3">
      <c r="A34" s="3">
        <v>14041497</v>
      </c>
      <c r="B34" s="3">
        <v>185</v>
      </c>
      <c r="C34" s="3">
        <v>16.2</v>
      </c>
      <c r="D34" s="3">
        <v>213</v>
      </c>
      <c r="E34" s="3">
        <v>16.61</v>
      </c>
      <c r="F34" s="3">
        <v>197</v>
      </c>
      <c r="G34" s="3">
        <v>16.38</v>
      </c>
      <c r="H34" s="3">
        <v>1</v>
      </c>
      <c r="I34" s="3">
        <v>53</v>
      </c>
    </row>
    <row r="35" spans="1:9" x14ac:dyDescent="0.3">
      <c r="A35" s="3">
        <v>14041505</v>
      </c>
      <c r="B35" s="3">
        <v>454</v>
      </c>
      <c r="C35" s="3">
        <v>22.94</v>
      </c>
      <c r="D35" s="3">
        <v>474</v>
      </c>
      <c r="E35" s="3">
        <v>24.06</v>
      </c>
      <c r="F35" s="3">
        <v>422</v>
      </c>
      <c r="G35" s="3">
        <v>23.97</v>
      </c>
      <c r="H35" s="3">
        <v>3</v>
      </c>
      <c r="I35" s="3">
        <v>42</v>
      </c>
    </row>
    <row r="36" spans="1:9" x14ac:dyDescent="0.3">
      <c r="A36" s="3">
        <v>14041510</v>
      </c>
      <c r="B36" s="3">
        <v>384</v>
      </c>
      <c r="C36" s="3">
        <v>30.53</v>
      </c>
      <c r="D36" s="3">
        <v>402</v>
      </c>
      <c r="E36" s="3">
        <v>29.64</v>
      </c>
      <c r="F36" s="3">
        <v>417</v>
      </c>
      <c r="G36" s="3">
        <v>32.549999999999997</v>
      </c>
      <c r="H36" s="3">
        <v>1</v>
      </c>
      <c r="I36" s="3">
        <v>53</v>
      </c>
    </row>
    <row r="37" spans="1:9" x14ac:dyDescent="0.3">
      <c r="A37" s="3">
        <v>14041513</v>
      </c>
      <c r="B37" s="3">
        <v>648</v>
      </c>
      <c r="C37" s="3">
        <v>23.74</v>
      </c>
      <c r="D37" s="3">
        <v>618</v>
      </c>
      <c r="E37" s="3">
        <v>24.12</v>
      </c>
      <c r="F37" s="3">
        <v>813</v>
      </c>
      <c r="G37" s="3">
        <v>25.93</v>
      </c>
      <c r="H37" s="3">
        <v>1</v>
      </c>
      <c r="I37" s="3">
        <v>57</v>
      </c>
    </row>
    <row r="38" spans="1:9" x14ac:dyDescent="0.3">
      <c r="A38" s="3">
        <v>14041515</v>
      </c>
      <c r="B38" s="3">
        <v>599</v>
      </c>
      <c r="C38" s="3">
        <v>30.36</v>
      </c>
      <c r="D38" s="3">
        <v>656</v>
      </c>
      <c r="E38" s="3">
        <v>30.35</v>
      </c>
      <c r="F38" s="3">
        <v>728</v>
      </c>
      <c r="G38" s="3">
        <v>29.86</v>
      </c>
      <c r="H38" s="3">
        <v>1</v>
      </c>
      <c r="I38" s="3">
        <v>42</v>
      </c>
    </row>
    <row r="39" spans="1:9" x14ac:dyDescent="0.3">
      <c r="A39" s="3">
        <v>14041516</v>
      </c>
      <c r="B39" s="3">
        <v>772</v>
      </c>
      <c r="C39" s="3">
        <v>20.11</v>
      </c>
      <c r="D39" s="3">
        <v>789</v>
      </c>
      <c r="E39" s="3">
        <v>21.59</v>
      </c>
      <c r="F39" s="3">
        <v>770</v>
      </c>
      <c r="G39" s="3">
        <v>22.33</v>
      </c>
      <c r="H39" s="3">
        <v>1</v>
      </c>
      <c r="I39" s="3">
        <v>53</v>
      </c>
    </row>
    <row r="40" spans="1:9" x14ac:dyDescent="0.3">
      <c r="A40" s="3">
        <v>14041522</v>
      </c>
      <c r="B40" s="3">
        <v>315</v>
      </c>
      <c r="C40" s="3">
        <v>29.22</v>
      </c>
      <c r="D40" s="3">
        <v>292</v>
      </c>
      <c r="E40" s="3">
        <v>27.16</v>
      </c>
      <c r="F40" s="3">
        <v>363</v>
      </c>
      <c r="G40" s="3">
        <v>26.68</v>
      </c>
      <c r="H40" s="3">
        <v>3</v>
      </c>
      <c r="I40" s="3">
        <v>53</v>
      </c>
    </row>
    <row r="41" spans="1:9" x14ac:dyDescent="0.3">
      <c r="A41" s="3">
        <v>14041523</v>
      </c>
      <c r="B41" s="3">
        <v>285</v>
      </c>
      <c r="C41" s="3">
        <v>19.739999999999998</v>
      </c>
      <c r="D41" s="3">
        <v>278</v>
      </c>
      <c r="E41" s="3">
        <v>19.559999999999999</v>
      </c>
      <c r="F41" s="3">
        <v>253</v>
      </c>
      <c r="G41" s="3">
        <v>16.399999999999999</v>
      </c>
      <c r="H41" s="3">
        <v>2</v>
      </c>
      <c r="I41" s="3">
        <v>57</v>
      </c>
    </row>
    <row r="42" spans="1:9" x14ac:dyDescent="0.3">
      <c r="A42" s="3">
        <v>14041571</v>
      </c>
      <c r="B42" s="3">
        <v>611</v>
      </c>
      <c r="C42" s="3">
        <v>28.27</v>
      </c>
      <c r="D42" s="3">
        <v>634</v>
      </c>
      <c r="E42" s="3">
        <v>28.65</v>
      </c>
      <c r="F42" s="3">
        <v>683</v>
      </c>
      <c r="G42" s="3">
        <v>29.5</v>
      </c>
      <c r="H42" s="3">
        <v>2</v>
      </c>
      <c r="I42" s="3">
        <v>53</v>
      </c>
    </row>
    <row r="43" spans="1:9" x14ac:dyDescent="0.3">
      <c r="A43" s="3">
        <v>14041582</v>
      </c>
      <c r="B43" s="3">
        <v>309</v>
      </c>
      <c r="C43" s="3">
        <v>20.73</v>
      </c>
      <c r="D43" s="3">
        <v>355</v>
      </c>
      <c r="E43" s="3">
        <v>22.8</v>
      </c>
      <c r="F43" s="3">
        <v>321</v>
      </c>
      <c r="G43" s="3">
        <v>21.95</v>
      </c>
      <c r="H43" s="3">
        <v>2</v>
      </c>
      <c r="I43" s="3">
        <v>57</v>
      </c>
    </row>
    <row r="44" spans="1:9" x14ac:dyDescent="0.3">
      <c r="A44" s="3">
        <v>14041584</v>
      </c>
      <c r="B44" s="3">
        <v>206</v>
      </c>
      <c r="C44" s="3">
        <v>9.7200000000000006</v>
      </c>
      <c r="D44" s="3">
        <v>242</v>
      </c>
      <c r="E44" s="3">
        <v>10.44</v>
      </c>
      <c r="F44" s="3">
        <v>229</v>
      </c>
      <c r="G44" s="3">
        <v>9.51</v>
      </c>
      <c r="H44" s="3">
        <v>2</v>
      </c>
      <c r="I44" s="3">
        <v>42</v>
      </c>
    </row>
    <row r="45" spans="1:9" x14ac:dyDescent="0.3">
      <c r="A45" s="3">
        <v>14041585</v>
      </c>
      <c r="B45" s="3">
        <v>769</v>
      </c>
      <c r="C45" s="3">
        <v>24.11</v>
      </c>
      <c r="D45" s="3">
        <v>818</v>
      </c>
      <c r="E45" s="3">
        <v>24.59</v>
      </c>
      <c r="F45" s="3">
        <v>802</v>
      </c>
      <c r="G45" s="3">
        <v>23.34</v>
      </c>
      <c r="H45" s="3">
        <v>2</v>
      </c>
      <c r="I45" s="3">
        <v>57</v>
      </c>
    </row>
    <row r="46" spans="1:9" x14ac:dyDescent="0.3">
      <c r="A46" s="3">
        <v>14041586</v>
      </c>
      <c r="B46" s="3">
        <v>590</v>
      </c>
      <c r="C46" s="3">
        <v>30.41</v>
      </c>
      <c r="D46" s="3">
        <v>647</v>
      </c>
      <c r="E46" s="3">
        <v>30.03</v>
      </c>
      <c r="F46" s="3">
        <v>764</v>
      </c>
      <c r="G46" s="3">
        <v>32.24</v>
      </c>
      <c r="H46" s="3">
        <v>1</v>
      </c>
      <c r="I46" s="3">
        <v>53</v>
      </c>
    </row>
    <row r="47" spans="1:9" x14ac:dyDescent="0.3">
      <c r="A47" s="3">
        <v>14041592</v>
      </c>
      <c r="B47" s="3">
        <v>666</v>
      </c>
      <c r="C47" s="3">
        <v>29.54</v>
      </c>
      <c r="D47" s="3">
        <v>700</v>
      </c>
      <c r="E47" s="3">
        <v>31.16</v>
      </c>
      <c r="F47" s="3">
        <v>689</v>
      </c>
      <c r="G47" s="3">
        <v>33.880000000000003</v>
      </c>
      <c r="H47" s="3">
        <v>2</v>
      </c>
      <c r="I47" s="3">
        <v>53</v>
      </c>
    </row>
    <row r="48" spans="1:9" x14ac:dyDescent="0.3">
      <c r="A48" s="3">
        <v>14041593</v>
      </c>
      <c r="B48" s="3">
        <v>617</v>
      </c>
      <c r="C48" s="3">
        <v>22.93</v>
      </c>
      <c r="D48" s="3">
        <v>708</v>
      </c>
      <c r="E48" s="3">
        <v>24.8</v>
      </c>
      <c r="F48" s="3">
        <v>868</v>
      </c>
      <c r="G48" s="3">
        <v>25.68</v>
      </c>
      <c r="H48" s="3">
        <v>1</v>
      </c>
      <c r="I48" s="3">
        <v>57</v>
      </c>
    </row>
    <row r="49" spans="1:9" x14ac:dyDescent="0.3">
      <c r="A49" s="3">
        <v>14041600</v>
      </c>
      <c r="B49" s="3">
        <v>637</v>
      </c>
      <c r="C49" s="3">
        <v>30.38</v>
      </c>
      <c r="D49" s="3">
        <v>741</v>
      </c>
      <c r="E49" s="3">
        <v>31.48</v>
      </c>
      <c r="F49" s="3">
        <v>873</v>
      </c>
      <c r="G49" s="3">
        <v>33.81</v>
      </c>
      <c r="H49" s="3">
        <v>2</v>
      </c>
      <c r="I49" s="3">
        <v>42</v>
      </c>
    </row>
    <row r="50" spans="1:9" x14ac:dyDescent="0.3">
      <c r="A50" s="3">
        <v>14041605</v>
      </c>
      <c r="B50" s="3">
        <v>530</v>
      </c>
      <c r="C50" s="3">
        <v>30.33</v>
      </c>
      <c r="D50" s="3">
        <v>601</v>
      </c>
      <c r="E50" s="3">
        <v>32.880000000000003</v>
      </c>
      <c r="F50" s="3">
        <v>515</v>
      </c>
      <c r="G50" s="3">
        <v>32.93</v>
      </c>
      <c r="H50" s="3">
        <v>1</v>
      </c>
      <c r="I50" s="3">
        <v>53</v>
      </c>
    </row>
    <row r="51" spans="1:9" x14ac:dyDescent="0.3">
      <c r="A51" s="3">
        <v>14041615</v>
      </c>
      <c r="B51" s="3">
        <v>652</v>
      </c>
      <c r="C51" s="3">
        <v>31.54</v>
      </c>
      <c r="D51" s="3">
        <v>712</v>
      </c>
      <c r="E51" s="3">
        <v>33.19</v>
      </c>
      <c r="F51" s="3">
        <v>699</v>
      </c>
      <c r="G51" s="3">
        <v>37.01</v>
      </c>
      <c r="H51" s="3">
        <v>1</v>
      </c>
      <c r="I51" s="3">
        <v>57</v>
      </c>
    </row>
    <row r="52" spans="1:9" x14ac:dyDescent="0.3">
      <c r="A52" s="3">
        <v>14041619</v>
      </c>
      <c r="B52" s="3">
        <v>658</v>
      </c>
      <c r="C52" s="3">
        <v>22.96</v>
      </c>
      <c r="D52" s="3">
        <v>655</v>
      </c>
      <c r="E52" s="3">
        <v>22.64</v>
      </c>
      <c r="F52" s="3">
        <v>611</v>
      </c>
      <c r="G52" s="3">
        <v>25.05</v>
      </c>
      <c r="H52" s="3">
        <v>3</v>
      </c>
      <c r="I52" s="3">
        <v>53</v>
      </c>
    </row>
    <row r="53" spans="1:9" x14ac:dyDescent="0.3">
      <c r="A53" s="3">
        <v>14041623</v>
      </c>
      <c r="B53" s="3">
        <v>556</v>
      </c>
      <c r="C53" s="3">
        <v>37.85</v>
      </c>
      <c r="D53" s="3">
        <v>549</v>
      </c>
      <c r="E53" s="3">
        <v>37.51</v>
      </c>
      <c r="F53" s="3">
        <v>702</v>
      </c>
      <c r="G53" s="3">
        <v>40.67</v>
      </c>
      <c r="H53" s="3">
        <v>1</v>
      </c>
      <c r="I53" s="3">
        <v>53</v>
      </c>
    </row>
    <row r="54" spans="1:9" x14ac:dyDescent="0.3">
      <c r="A54" s="3">
        <v>14041638</v>
      </c>
      <c r="B54" s="3">
        <v>914</v>
      </c>
      <c r="C54" s="3">
        <v>34.24</v>
      </c>
      <c r="D54" s="3">
        <v>963</v>
      </c>
      <c r="E54" s="3">
        <v>35.159999999999997</v>
      </c>
      <c r="F54" s="3">
        <v>1155</v>
      </c>
      <c r="G54" s="3">
        <v>35.64</v>
      </c>
      <c r="H54" s="3">
        <v>1</v>
      </c>
      <c r="I54" s="3">
        <v>53</v>
      </c>
    </row>
    <row r="55" spans="1:9" x14ac:dyDescent="0.3">
      <c r="A55" s="3">
        <v>14041645</v>
      </c>
      <c r="B55" s="3">
        <v>328</v>
      </c>
      <c r="C55" s="3">
        <v>26.28</v>
      </c>
      <c r="D55" s="3">
        <v>325</v>
      </c>
      <c r="E55" s="3">
        <v>26.36</v>
      </c>
      <c r="F55" s="3">
        <v>387</v>
      </c>
      <c r="G55" s="3">
        <v>28.39</v>
      </c>
      <c r="H55" s="3">
        <v>3</v>
      </c>
      <c r="I55" s="3">
        <v>57</v>
      </c>
    </row>
    <row r="56" spans="1:9" x14ac:dyDescent="0.3">
      <c r="A56" s="3">
        <v>14041680</v>
      </c>
      <c r="B56" s="3">
        <v>357</v>
      </c>
      <c r="C56" s="3">
        <v>32.159999999999997</v>
      </c>
      <c r="D56" s="3">
        <v>384</v>
      </c>
      <c r="E56" s="3">
        <v>32.479999999999997</v>
      </c>
      <c r="F56" s="3">
        <v>344</v>
      </c>
      <c r="G56" s="3">
        <v>34.090000000000003</v>
      </c>
      <c r="H56" s="3">
        <v>2</v>
      </c>
      <c r="I56" s="3">
        <v>53</v>
      </c>
    </row>
    <row r="57" spans="1:9" x14ac:dyDescent="0.3">
      <c r="A57" s="3">
        <v>14041692</v>
      </c>
      <c r="B57" s="3">
        <v>1013</v>
      </c>
      <c r="C57" s="3">
        <v>43.83</v>
      </c>
      <c r="D57" s="3">
        <v>1056</v>
      </c>
      <c r="E57" s="3">
        <v>42.6</v>
      </c>
      <c r="F57" s="3">
        <v>1100</v>
      </c>
      <c r="G57" s="3">
        <v>42.03</v>
      </c>
      <c r="H57" s="3">
        <v>2</v>
      </c>
      <c r="I57" s="3">
        <v>57</v>
      </c>
    </row>
    <row r="58" spans="1:9" x14ac:dyDescent="0.3">
      <c r="A58" s="3">
        <v>14041702</v>
      </c>
      <c r="B58" s="3">
        <v>583</v>
      </c>
      <c r="C58" s="3">
        <v>33.76</v>
      </c>
      <c r="D58" s="3">
        <v>573</v>
      </c>
      <c r="E58" s="3">
        <v>31.39</v>
      </c>
      <c r="F58" s="3">
        <v>639</v>
      </c>
      <c r="G58" s="3">
        <v>34.159999999999997</v>
      </c>
      <c r="H58" s="3">
        <v>3</v>
      </c>
      <c r="I58" s="3">
        <v>42</v>
      </c>
    </row>
    <row r="59" spans="1:9" x14ac:dyDescent="0.3">
      <c r="A59" s="3">
        <v>14041708</v>
      </c>
      <c r="B59" s="3">
        <v>904</v>
      </c>
      <c r="C59" s="3">
        <v>35.04</v>
      </c>
      <c r="D59" s="3">
        <v>940</v>
      </c>
      <c r="E59" s="3">
        <v>35.28</v>
      </c>
      <c r="F59" s="3">
        <v>973</v>
      </c>
      <c r="G59" s="3">
        <v>36.11</v>
      </c>
      <c r="H59" s="3">
        <v>1</v>
      </c>
      <c r="I59" s="3">
        <v>53</v>
      </c>
    </row>
    <row r="60" spans="1:9" x14ac:dyDescent="0.3">
      <c r="A60" s="3">
        <v>14041721</v>
      </c>
      <c r="B60" s="3">
        <v>602</v>
      </c>
      <c r="C60" s="3">
        <v>30.14</v>
      </c>
      <c r="D60" s="3">
        <v>629</v>
      </c>
      <c r="E60" s="3">
        <v>30.1</v>
      </c>
      <c r="F60" s="3">
        <v>619</v>
      </c>
      <c r="G60" s="3">
        <v>29.27</v>
      </c>
      <c r="H60" s="3">
        <v>1</v>
      </c>
      <c r="I60" s="3">
        <v>53</v>
      </c>
    </row>
    <row r="61" spans="1:9" x14ac:dyDescent="0.3">
      <c r="A61" s="3">
        <v>14041741</v>
      </c>
      <c r="B61" s="3">
        <v>298</v>
      </c>
      <c r="C61" s="3">
        <v>30.17</v>
      </c>
      <c r="D61" s="3">
        <v>378</v>
      </c>
      <c r="E61" s="3">
        <v>33.770000000000003</v>
      </c>
      <c r="F61" s="3">
        <v>384</v>
      </c>
      <c r="G61" s="3">
        <v>31.24</v>
      </c>
      <c r="H61" s="3">
        <v>2</v>
      </c>
      <c r="I61" s="3">
        <v>57</v>
      </c>
    </row>
    <row r="62" spans="1:9" x14ac:dyDescent="0.3">
      <c r="A62" s="3">
        <v>14041800</v>
      </c>
      <c r="B62" s="3">
        <v>514</v>
      </c>
      <c r="C62" s="3">
        <v>14.88</v>
      </c>
      <c r="D62" s="3">
        <v>531</v>
      </c>
      <c r="E62" s="3">
        <v>14.49</v>
      </c>
      <c r="F62" s="3">
        <v>725</v>
      </c>
      <c r="G62" s="3">
        <v>15.12</v>
      </c>
      <c r="H62" s="3">
        <v>1</v>
      </c>
      <c r="I62" s="3">
        <v>53</v>
      </c>
    </row>
    <row r="63" spans="1:9" x14ac:dyDescent="0.3">
      <c r="A63" s="3">
        <v>14041804</v>
      </c>
      <c r="B63" s="3">
        <v>1292</v>
      </c>
      <c r="C63" s="3">
        <v>31.86</v>
      </c>
      <c r="D63" s="3">
        <v>1126</v>
      </c>
      <c r="E63" s="3">
        <v>32.69</v>
      </c>
      <c r="F63" s="3">
        <v>915</v>
      </c>
      <c r="G63" s="3">
        <v>34.17</v>
      </c>
      <c r="H63" s="3">
        <v>3</v>
      </c>
      <c r="I63" s="3">
        <v>57</v>
      </c>
    </row>
    <row r="64" spans="1:9" x14ac:dyDescent="0.3">
      <c r="A64" s="3">
        <v>14041817</v>
      </c>
      <c r="B64" s="3">
        <v>213</v>
      </c>
      <c r="C64" s="3">
        <v>22.31</v>
      </c>
      <c r="D64" s="3">
        <v>207</v>
      </c>
      <c r="E64" s="3">
        <v>22.17</v>
      </c>
      <c r="F64" s="3">
        <v>206</v>
      </c>
      <c r="G64" s="3">
        <v>23.78</v>
      </c>
      <c r="H64" s="3">
        <v>1</v>
      </c>
      <c r="I64" s="3">
        <v>53</v>
      </c>
    </row>
    <row r="65" spans="1:9" x14ac:dyDescent="0.3">
      <c r="A65" s="3">
        <v>14041818</v>
      </c>
      <c r="B65" s="3">
        <v>818</v>
      </c>
      <c r="C65" s="3">
        <v>26.59</v>
      </c>
      <c r="D65" s="3">
        <v>865</v>
      </c>
      <c r="E65" s="3">
        <v>27.77</v>
      </c>
      <c r="F65" s="3">
        <v>825</v>
      </c>
      <c r="G65" s="3">
        <v>29.38</v>
      </c>
      <c r="H65" s="3">
        <v>3</v>
      </c>
      <c r="I65" s="3">
        <v>57</v>
      </c>
    </row>
    <row r="66" spans="1:9" x14ac:dyDescent="0.3">
      <c r="A66" s="3">
        <v>14041827</v>
      </c>
      <c r="B66" s="3">
        <v>484</v>
      </c>
      <c r="C66" s="3">
        <v>27.83</v>
      </c>
      <c r="D66" s="3">
        <v>499</v>
      </c>
      <c r="E66" s="3">
        <v>27.21</v>
      </c>
      <c r="F66" s="3">
        <v>554</v>
      </c>
      <c r="G66" s="3">
        <v>29.43</v>
      </c>
      <c r="H66" s="3">
        <v>3</v>
      </c>
      <c r="I66" s="3">
        <v>53</v>
      </c>
    </row>
    <row r="67" spans="1:9" x14ac:dyDescent="0.3">
      <c r="A67" s="3">
        <v>14041828</v>
      </c>
      <c r="B67" s="3">
        <v>1032</v>
      </c>
      <c r="C67" s="3">
        <v>52.34</v>
      </c>
      <c r="D67" s="3">
        <v>1004</v>
      </c>
      <c r="E67" s="3">
        <v>49.19</v>
      </c>
      <c r="F67" s="3">
        <v>990</v>
      </c>
      <c r="G67" s="3">
        <v>51.95</v>
      </c>
      <c r="H67" s="3">
        <v>1</v>
      </c>
      <c r="I67" s="3">
        <v>57</v>
      </c>
    </row>
    <row r="68" spans="1:9" x14ac:dyDescent="0.3">
      <c r="A68" s="3">
        <v>14041834</v>
      </c>
      <c r="B68" s="3">
        <v>35</v>
      </c>
      <c r="C68" s="3">
        <v>2.44</v>
      </c>
      <c r="D68" s="3" t="s">
        <v>96</v>
      </c>
      <c r="E68" s="3" t="s">
        <v>97</v>
      </c>
      <c r="F68" s="3" t="s">
        <v>98</v>
      </c>
      <c r="G68" s="3" t="s">
        <v>99</v>
      </c>
      <c r="H68" s="3">
        <v>3</v>
      </c>
      <c r="I68" s="3">
        <v>53</v>
      </c>
    </row>
    <row r="69" spans="1:9" x14ac:dyDescent="0.3">
      <c r="A69" s="3">
        <v>14041838</v>
      </c>
      <c r="B69" s="3">
        <v>498</v>
      </c>
      <c r="C69" s="3">
        <v>34.99</v>
      </c>
      <c r="D69" s="3">
        <v>544</v>
      </c>
      <c r="E69" s="3">
        <v>36.04</v>
      </c>
      <c r="F69" s="3">
        <v>540</v>
      </c>
      <c r="G69" s="3">
        <v>36.25</v>
      </c>
      <c r="H69" s="3">
        <v>3</v>
      </c>
      <c r="I69" s="3">
        <v>53</v>
      </c>
    </row>
    <row r="70" spans="1:9" x14ac:dyDescent="0.3">
      <c r="A70" s="3">
        <v>14041839</v>
      </c>
      <c r="B70" s="3">
        <v>825</v>
      </c>
      <c r="C70" s="3">
        <v>51.59</v>
      </c>
      <c r="D70" s="3">
        <v>864</v>
      </c>
      <c r="E70" s="3">
        <v>49.71</v>
      </c>
      <c r="F70" s="3">
        <v>841</v>
      </c>
      <c r="G70" s="3">
        <v>51.07</v>
      </c>
      <c r="H70" s="3">
        <v>1</v>
      </c>
      <c r="I70" s="3">
        <v>57</v>
      </c>
    </row>
    <row r="71" spans="1:9" x14ac:dyDescent="0.3">
      <c r="A71" s="3">
        <v>14041851</v>
      </c>
      <c r="B71" s="3">
        <v>837</v>
      </c>
      <c r="C71" s="3">
        <v>31.48</v>
      </c>
      <c r="D71" s="3">
        <v>891</v>
      </c>
      <c r="E71" s="3">
        <v>30.83</v>
      </c>
      <c r="F71" s="3">
        <v>1122</v>
      </c>
      <c r="G71" s="3">
        <v>33.58</v>
      </c>
      <c r="H71" s="3">
        <v>3</v>
      </c>
      <c r="I71" s="3">
        <v>42</v>
      </c>
    </row>
    <row r="72" spans="1:9" x14ac:dyDescent="0.3">
      <c r="A72" s="3">
        <v>14041857</v>
      </c>
      <c r="B72" s="3">
        <v>1314</v>
      </c>
      <c r="C72" s="3">
        <v>31.3</v>
      </c>
      <c r="D72" s="3">
        <v>1247</v>
      </c>
      <c r="E72" s="3">
        <v>30.84</v>
      </c>
      <c r="F72" s="3">
        <v>1387</v>
      </c>
      <c r="G72" s="3">
        <v>30.17</v>
      </c>
      <c r="H72" s="3">
        <v>3</v>
      </c>
      <c r="I72" s="3">
        <v>53</v>
      </c>
    </row>
    <row r="73" spans="1:9" x14ac:dyDescent="0.3">
      <c r="A73" s="3">
        <v>14041861</v>
      </c>
      <c r="B73" s="3">
        <v>454</v>
      </c>
      <c r="C73" s="3">
        <v>28.16</v>
      </c>
      <c r="D73" s="3">
        <v>441</v>
      </c>
      <c r="E73" s="3">
        <v>27.12</v>
      </c>
      <c r="F73" s="3">
        <v>440</v>
      </c>
      <c r="G73" s="3">
        <v>29.13</v>
      </c>
      <c r="H73" s="3">
        <v>3</v>
      </c>
      <c r="I73" s="3">
        <v>57</v>
      </c>
    </row>
    <row r="74" spans="1:9" x14ac:dyDescent="0.3">
      <c r="A74" s="3">
        <v>14041862</v>
      </c>
      <c r="B74" s="3">
        <v>3</v>
      </c>
      <c r="C74" s="3">
        <v>0.72</v>
      </c>
      <c r="D74" s="4"/>
      <c r="E74" s="4"/>
      <c r="F74" s="3" t="s">
        <v>100</v>
      </c>
      <c r="G74" s="3" t="s">
        <v>101</v>
      </c>
      <c r="H74" s="3">
        <v>1</v>
      </c>
      <c r="I74" s="3">
        <v>57</v>
      </c>
    </row>
    <row r="75" spans="1:9" x14ac:dyDescent="0.3">
      <c r="A75" s="3">
        <v>14041864</v>
      </c>
      <c r="B75" s="3">
        <v>649</v>
      </c>
      <c r="C75" s="3">
        <v>36.42</v>
      </c>
      <c r="D75" s="3">
        <v>674</v>
      </c>
      <c r="E75" s="3">
        <v>34.57</v>
      </c>
      <c r="F75" s="3">
        <v>741</v>
      </c>
      <c r="G75" s="3">
        <v>34.83</v>
      </c>
      <c r="H75" s="3">
        <v>1</v>
      </c>
      <c r="I75" s="3">
        <v>42</v>
      </c>
    </row>
    <row r="76" spans="1:9" x14ac:dyDescent="0.3">
      <c r="A76" s="3">
        <v>14041911</v>
      </c>
      <c r="B76" s="3">
        <v>419</v>
      </c>
      <c r="C76" s="3">
        <v>38.43</v>
      </c>
      <c r="D76" s="3">
        <v>425</v>
      </c>
      <c r="E76" s="3">
        <v>37.99</v>
      </c>
      <c r="F76" s="3">
        <v>483</v>
      </c>
      <c r="G76" s="3">
        <v>38.39</v>
      </c>
      <c r="H76" s="3">
        <v>1</v>
      </c>
      <c r="I76" s="3">
        <v>53</v>
      </c>
    </row>
    <row r="77" spans="1:9" x14ac:dyDescent="0.3">
      <c r="A77" s="3">
        <v>14041914</v>
      </c>
      <c r="B77" s="3">
        <v>490</v>
      </c>
      <c r="C77" s="3">
        <v>27.92</v>
      </c>
      <c r="D77" s="3">
        <v>457</v>
      </c>
      <c r="E77" s="3">
        <v>27.57</v>
      </c>
      <c r="F77" s="3">
        <v>523</v>
      </c>
      <c r="G77" s="3">
        <v>31.8</v>
      </c>
      <c r="H77" s="3">
        <v>1</v>
      </c>
      <c r="I77" s="3">
        <v>57</v>
      </c>
    </row>
    <row r="78" spans="1:9" x14ac:dyDescent="0.3">
      <c r="A78" s="3">
        <v>14041918</v>
      </c>
      <c r="B78" s="3">
        <v>531</v>
      </c>
      <c r="C78" s="3">
        <v>32.090000000000003</v>
      </c>
      <c r="D78" s="3">
        <v>514</v>
      </c>
      <c r="E78" s="3">
        <v>32.14</v>
      </c>
      <c r="F78" s="3">
        <v>594</v>
      </c>
      <c r="G78" s="3">
        <v>35.06</v>
      </c>
      <c r="H78" s="3">
        <v>1</v>
      </c>
      <c r="I78" s="3">
        <v>42</v>
      </c>
    </row>
    <row r="79" spans="1:9" x14ac:dyDescent="0.3">
      <c r="A79" s="3">
        <v>14041924</v>
      </c>
      <c r="B79" s="3">
        <v>526</v>
      </c>
      <c r="C79" s="3">
        <v>25.23</v>
      </c>
      <c r="D79" s="3">
        <v>512</v>
      </c>
      <c r="E79" s="3">
        <v>25.58</v>
      </c>
      <c r="F79" s="3">
        <v>468</v>
      </c>
      <c r="G79" s="3">
        <v>28.34</v>
      </c>
      <c r="H79" s="3">
        <v>1</v>
      </c>
      <c r="I79" s="3">
        <v>53</v>
      </c>
    </row>
    <row r="80" spans="1:9" x14ac:dyDescent="0.3">
      <c r="A80" s="3">
        <v>14041930</v>
      </c>
      <c r="B80" s="3">
        <v>228</v>
      </c>
      <c r="C80" s="3">
        <v>14.72</v>
      </c>
      <c r="D80" s="3">
        <v>274</v>
      </c>
      <c r="E80" s="3">
        <v>16.39</v>
      </c>
      <c r="F80" s="3">
        <v>230</v>
      </c>
      <c r="G80" s="3">
        <v>15.73</v>
      </c>
      <c r="H80" s="3">
        <v>1</v>
      </c>
      <c r="I80" s="3">
        <v>53</v>
      </c>
    </row>
    <row r="81" spans="1:9" x14ac:dyDescent="0.3">
      <c r="A81" s="3">
        <v>14041931</v>
      </c>
      <c r="B81" s="3">
        <v>796</v>
      </c>
      <c r="C81" s="3">
        <v>23.28</v>
      </c>
      <c r="D81" s="3">
        <v>831</v>
      </c>
      <c r="E81" s="3">
        <v>25.62</v>
      </c>
      <c r="F81" s="3">
        <v>590</v>
      </c>
      <c r="G81" s="3">
        <v>22.92</v>
      </c>
      <c r="H81" s="3">
        <v>3</v>
      </c>
      <c r="I81" s="3">
        <v>57</v>
      </c>
    </row>
    <row r="82" spans="1:9" x14ac:dyDescent="0.3">
      <c r="A82" s="3">
        <v>14041935</v>
      </c>
      <c r="B82" s="3">
        <v>589</v>
      </c>
      <c r="C82" s="3">
        <v>37.74</v>
      </c>
      <c r="D82" s="3">
        <v>631</v>
      </c>
      <c r="E82" s="3">
        <v>37.99</v>
      </c>
      <c r="F82" s="3">
        <v>687</v>
      </c>
      <c r="G82" s="3">
        <v>40.89</v>
      </c>
      <c r="H82" s="3">
        <v>3</v>
      </c>
      <c r="I82" s="3">
        <v>53</v>
      </c>
    </row>
    <row r="83" spans="1:9" x14ac:dyDescent="0.3">
      <c r="A83" s="3">
        <v>14041939</v>
      </c>
      <c r="B83" s="3">
        <v>872</v>
      </c>
      <c r="C83" s="3">
        <v>36.33</v>
      </c>
      <c r="D83" s="3">
        <v>934</v>
      </c>
      <c r="E83" s="3">
        <v>37.14</v>
      </c>
      <c r="F83" s="3">
        <v>888</v>
      </c>
      <c r="G83" s="3">
        <v>39.97</v>
      </c>
      <c r="H83" s="3">
        <v>1</v>
      </c>
      <c r="I83" s="3">
        <v>53</v>
      </c>
    </row>
    <row r="84" spans="1:9" x14ac:dyDescent="0.3">
      <c r="A84" s="3">
        <v>14041941</v>
      </c>
      <c r="B84" s="3">
        <v>463</v>
      </c>
      <c r="C84" s="3">
        <v>12.22</v>
      </c>
      <c r="D84" s="3">
        <v>351</v>
      </c>
      <c r="E84" s="3">
        <v>11.07</v>
      </c>
      <c r="F84" s="3">
        <v>463</v>
      </c>
      <c r="G84" s="3">
        <v>13.59</v>
      </c>
      <c r="H84" s="3">
        <v>3</v>
      </c>
      <c r="I84" s="3">
        <v>57</v>
      </c>
    </row>
    <row r="85" spans="1:9" x14ac:dyDescent="0.3">
      <c r="A85" s="3">
        <v>14041948</v>
      </c>
      <c r="B85" s="3">
        <v>513</v>
      </c>
      <c r="C85" s="3">
        <v>34.090000000000003</v>
      </c>
      <c r="D85" s="3">
        <v>493</v>
      </c>
      <c r="E85" s="3">
        <v>31.79</v>
      </c>
      <c r="F85" s="3">
        <v>499</v>
      </c>
      <c r="G85" s="3">
        <v>37.25</v>
      </c>
      <c r="H85" s="3">
        <v>1</v>
      </c>
      <c r="I85" s="3">
        <v>42</v>
      </c>
    </row>
    <row r="86" spans="1:9" x14ac:dyDescent="0.3">
      <c r="A86" s="3">
        <v>14041962</v>
      </c>
      <c r="B86" s="3">
        <v>478</v>
      </c>
      <c r="C86" s="3">
        <v>29.75</v>
      </c>
      <c r="D86" s="3">
        <v>508</v>
      </c>
      <c r="E86" s="3">
        <v>30.99</v>
      </c>
      <c r="F86" s="3">
        <v>507</v>
      </c>
      <c r="G86" s="3">
        <v>34.299999999999997</v>
      </c>
      <c r="H86" s="3">
        <v>3</v>
      </c>
      <c r="I86" s="3">
        <v>53</v>
      </c>
    </row>
    <row r="87" spans="1:9" x14ac:dyDescent="0.3">
      <c r="A87" s="3">
        <v>14041969</v>
      </c>
      <c r="B87" s="3">
        <v>315</v>
      </c>
      <c r="C87" s="3">
        <v>13.78</v>
      </c>
      <c r="D87" s="3">
        <v>384</v>
      </c>
      <c r="E87" s="3">
        <v>15.48</v>
      </c>
      <c r="F87" s="3">
        <v>299</v>
      </c>
      <c r="G87" s="3">
        <v>14.01</v>
      </c>
      <c r="H87" s="3">
        <v>1</v>
      </c>
      <c r="I87" s="3">
        <v>57</v>
      </c>
    </row>
    <row r="88" spans="1:9" x14ac:dyDescent="0.3">
      <c r="A88" s="3">
        <v>14042033</v>
      </c>
      <c r="B88" s="3">
        <v>1474</v>
      </c>
      <c r="C88" s="3">
        <v>46.91</v>
      </c>
      <c r="D88" s="3">
        <v>1405</v>
      </c>
      <c r="E88" s="3">
        <v>46.11</v>
      </c>
      <c r="F88" s="3">
        <v>1444</v>
      </c>
      <c r="G88" s="3">
        <v>46.18</v>
      </c>
      <c r="H88" s="3">
        <v>3</v>
      </c>
      <c r="I88" s="3">
        <v>53</v>
      </c>
    </row>
    <row r="89" spans="1:9" x14ac:dyDescent="0.3">
      <c r="A89" s="3">
        <v>14042061</v>
      </c>
      <c r="B89" s="3">
        <v>285</v>
      </c>
      <c r="C89" s="3">
        <v>23.01</v>
      </c>
      <c r="D89" s="6">
        <v>338</v>
      </c>
      <c r="E89" s="6">
        <v>25.54</v>
      </c>
      <c r="F89" s="6">
        <v>316</v>
      </c>
      <c r="G89" s="6">
        <v>23.62</v>
      </c>
      <c r="H89" s="3">
        <v>1</v>
      </c>
      <c r="I89" s="3">
        <v>53</v>
      </c>
    </row>
    <row r="90" spans="1:9" x14ac:dyDescent="0.3">
      <c r="A90" s="3">
        <v>14042074</v>
      </c>
      <c r="B90" s="3">
        <v>717</v>
      </c>
      <c r="C90" s="3">
        <v>36.229999999999997</v>
      </c>
      <c r="D90" s="6">
        <v>690</v>
      </c>
      <c r="E90" s="6">
        <v>37.07</v>
      </c>
      <c r="F90" s="6">
        <v>725</v>
      </c>
      <c r="G90" s="6">
        <v>36.840000000000003</v>
      </c>
      <c r="H90" s="3">
        <v>1</v>
      </c>
      <c r="I90" s="3">
        <v>57</v>
      </c>
    </row>
    <row r="91" spans="1:9" x14ac:dyDescent="0.3">
      <c r="A91" s="3">
        <v>14042084</v>
      </c>
      <c r="B91" s="3">
        <v>818</v>
      </c>
      <c r="C91" s="3">
        <v>34.56</v>
      </c>
      <c r="D91" s="6">
        <v>740</v>
      </c>
      <c r="E91" s="6">
        <v>32.93</v>
      </c>
      <c r="F91" s="6">
        <v>939</v>
      </c>
      <c r="G91" s="6">
        <v>33.1</v>
      </c>
      <c r="H91" s="3">
        <v>1</v>
      </c>
      <c r="I91" s="3">
        <v>42</v>
      </c>
    </row>
    <row r="92" spans="1:9" x14ac:dyDescent="0.3">
      <c r="A92" s="3">
        <v>14042085</v>
      </c>
      <c r="B92" s="3">
        <v>809</v>
      </c>
      <c r="C92" s="3">
        <v>34.04</v>
      </c>
      <c r="D92" s="6">
        <v>838</v>
      </c>
      <c r="E92" s="6">
        <v>35.020000000000003</v>
      </c>
      <c r="F92" s="6">
        <v>792</v>
      </c>
      <c r="G92" s="6">
        <v>35.82</v>
      </c>
      <c r="H92" s="3">
        <v>3</v>
      </c>
      <c r="I92" s="3">
        <v>53</v>
      </c>
    </row>
    <row r="93" spans="1:9" x14ac:dyDescent="0.3">
      <c r="A93" s="3">
        <v>14042126</v>
      </c>
      <c r="B93" s="3">
        <v>375</v>
      </c>
      <c r="C93" s="3">
        <v>18.899999999999999</v>
      </c>
      <c r="D93" s="6">
        <v>349</v>
      </c>
      <c r="E93" s="6">
        <v>17.53</v>
      </c>
      <c r="F93" s="6">
        <v>342</v>
      </c>
      <c r="G93" s="6">
        <v>17.96</v>
      </c>
      <c r="H93" s="3">
        <v>1</v>
      </c>
      <c r="I93" s="3">
        <v>57</v>
      </c>
    </row>
    <row r="94" spans="1:9" x14ac:dyDescent="0.3">
      <c r="A94" s="3">
        <v>14042128</v>
      </c>
      <c r="B94" s="3">
        <v>614</v>
      </c>
      <c r="C94" s="3">
        <v>29.94</v>
      </c>
      <c r="D94" s="6">
        <v>658</v>
      </c>
      <c r="E94" s="6">
        <v>29.75</v>
      </c>
      <c r="F94" s="6">
        <v>679</v>
      </c>
      <c r="G94" s="6">
        <v>31.07</v>
      </c>
      <c r="H94" s="3">
        <v>1</v>
      </c>
      <c r="I94" s="3">
        <v>53</v>
      </c>
    </row>
    <row r="95" spans="1:9" x14ac:dyDescent="0.3">
      <c r="A95" s="3">
        <v>14042137</v>
      </c>
      <c r="B95" s="3">
        <v>759</v>
      </c>
      <c r="C95" s="3">
        <v>45.02</v>
      </c>
      <c r="D95" s="6">
        <v>828</v>
      </c>
      <c r="E95" s="6">
        <v>46.17</v>
      </c>
      <c r="F95" s="6">
        <v>900</v>
      </c>
      <c r="G95" s="6">
        <v>45.58</v>
      </c>
      <c r="H95" s="3">
        <v>3</v>
      </c>
      <c r="I95" s="3">
        <v>42</v>
      </c>
    </row>
    <row r="96" spans="1:9" x14ac:dyDescent="0.3">
      <c r="A96" s="3">
        <v>14042315</v>
      </c>
      <c r="B96" s="3">
        <v>326</v>
      </c>
      <c r="C96" s="3">
        <v>22.64</v>
      </c>
      <c r="D96" s="6">
        <v>334</v>
      </c>
      <c r="E96" s="6">
        <v>24.08</v>
      </c>
      <c r="F96" s="6">
        <v>325</v>
      </c>
      <c r="G96" s="6">
        <v>25</v>
      </c>
      <c r="H96" s="3">
        <v>1</v>
      </c>
      <c r="I96" s="3">
        <v>53</v>
      </c>
    </row>
    <row r="97" spans="1:9" x14ac:dyDescent="0.3">
      <c r="A97" s="3">
        <v>14042554</v>
      </c>
      <c r="B97" s="3">
        <v>320</v>
      </c>
      <c r="C97" s="3">
        <v>21.2</v>
      </c>
      <c r="D97" s="6">
        <v>424</v>
      </c>
      <c r="E97" s="6">
        <v>23.96</v>
      </c>
      <c r="F97" s="6">
        <v>393</v>
      </c>
      <c r="G97" s="6">
        <v>25.48</v>
      </c>
      <c r="H97" s="3">
        <v>1</v>
      </c>
      <c r="I97" s="3">
        <v>57</v>
      </c>
    </row>
    <row r="98" spans="1:9" x14ac:dyDescent="0.3">
      <c r="A98" s="3">
        <v>14042607</v>
      </c>
      <c r="B98" s="3">
        <v>397</v>
      </c>
      <c r="C98" s="3">
        <v>19.29</v>
      </c>
      <c r="D98" s="6">
        <v>351</v>
      </c>
      <c r="E98" s="6">
        <v>19.11</v>
      </c>
      <c r="F98" s="6">
        <v>354</v>
      </c>
      <c r="G98" s="6">
        <v>18.91</v>
      </c>
      <c r="H98" s="3">
        <v>3</v>
      </c>
      <c r="I98" s="3">
        <v>57</v>
      </c>
    </row>
    <row r="99" spans="1:9" x14ac:dyDescent="0.3">
      <c r="A99" s="3">
        <v>14042615</v>
      </c>
      <c r="B99" s="3">
        <v>553</v>
      </c>
      <c r="C99" s="3">
        <v>33.07</v>
      </c>
      <c r="D99" s="6">
        <v>590</v>
      </c>
      <c r="E99" s="6">
        <v>32.799999999999997</v>
      </c>
      <c r="F99" s="6">
        <v>619</v>
      </c>
      <c r="G99" s="6">
        <v>32.96</v>
      </c>
      <c r="H99" s="3">
        <v>1</v>
      </c>
      <c r="I99" s="3">
        <v>57</v>
      </c>
    </row>
    <row r="100" spans="1:9" x14ac:dyDescent="0.3">
      <c r="A100" s="3">
        <v>14042714</v>
      </c>
      <c r="B100" s="3">
        <v>322</v>
      </c>
      <c r="C100" s="3">
        <v>23.02</v>
      </c>
      <c r="D100" s="6">
        <v>324</v>
      </c>
      <c r="E100" s="6">
        <v>23.17</v>
      </c>
      <c r="F100" s="6"/>
      <c r="G100" s="6"/>
      <c r="H100" s="3">
        <v>3</v>
      </c>
      <c r="I100" s="3">
        <v>53</v>
      </c>
    </row>
    <row r="101" spans="1:9" x14ac:dyDescent="0.3">
      <c r="A101" s="3">
        <v>14042730</v>
      </c>
      <c r="B101" s="3">
        <v>630</v>
      </c>
      <c r="C101" s="3">
        <v>27.61</v>
      </c>
      <c r="D101" s="6">
        <v>626</v>
      </c>
      <c r="E101" s="6">
        <v>27.12</v>
      </c>
      <c r="F101" s="6">
        <v>616</v>
      </c>
      <c r="G101" s="6">
        <v>29.71</v>
      </c>
      <c r="H101" s="3">
        <v>1</v>
      </c>
      <c r="I101" s="3">
        <v>57</v>
      </c>
    </row>
    <row r="102" spans="1:9" x14ac:dyDescent="0.3">
      <c r="A102" s="3">
        <v>14042751</v>
      </c>
      <c r="B102" s="3">
        <v>299</v>
      </c>
      <c r="C102" s="3">
        <v>22.21</v>
      </c>
      <c r="D102" s="6">
        <v>331</v>
      </c>
      <c r="E102" s="6">
        <v>22.64</v>
      </c>
      <c r="F102" s="6">
        <v>421</v>
      </c>
      <c r="G102" s="6">
        <v>26.48</v>
      </c>
      <c r="H102" s="3">
        <v>1</v>
      </c>
      <c r="I102" s="3">
        <v>53</v>
      </c>
    </row>
    <row r="103" spans="1:9" x14ac:dyDescent="0.3">
      <c r="A103" s="3">
        <v>14042775</v>
      </c>
      <c r="B103" s="3">
        <v>310</v>
      </c>
      <c r="C103" s="3">
        <v>12.88</v>
      </c>
      <c r="D103" s="6">
        <v>357</v>
      </c>
      <c r="E103" s="6">
        <v>14.92</v>
      </c>
      <c r="F103" s="6">
        <v>247</v>
      </c>
      <c r="G103" s="6">
        <v>12.65</v>
      </c>
      <c r="H103" s="3">
        <v>3</v>
      </c>
      <c r="I103" s="3">
        <v>53</v>
      </c>
    </row>
    <row r="104" spans="1:9" x14ac:dyDescent="0.3">
      <c r="A104" s="3">
        <v>14050002</v>
      </c>
      <c r="B104" s="3">
        <v>514</v>
      </c>
      <c r="C104" s="3">
        <v>31.79</v>
      </c>
      <c r="D104" s="6">
        <v>506</v>
      </c>
      <c r="E104" s="6">
        <v>33.08</v>
      </c>
      <c r="F104" s="6">
        <v>411</v>
      </c>
      <c r="G104" s="6">
        <v>33.08</v>
      </c>
      <c r="H104" s="3">
        <v>1</v>
      </c>
      <c r="I104" s="3">
        <v>57</v>
      </c>
    </row>
    <row r="105" spans="1:9" x14ac:dyDescent="0.3">
      <c r="A105" s="3">
        <v>14050009</v>
      </c>
      <c r="B105" s="3">
        <v>440</v>
      </c>
      <c r="C105" s="3">
        <v>19.440000000000001</v>
      </c>
      <c r="D105" s="6">
        <v>439</v>
      </c>
      <c r="E105" s="6">
        <v>19.54</v>
      </c>
      <c r="F105" s="6">
        <v>368</v>
      </c>
      <c r="G105" s="6">
        <v>20.11</v>
      </c>
      <c r="H105" s="3">
        <v>3</v>
      </c>
      <c r="I105" s="3">
        <v>57</v>
      </c>
    </row>
    <row r="106" spans="1:9" x14ac:dyDescent="0.3">
      <c r="A106" s="3">
        <v>14050036</v>
      </c>
      <c r="B106" s="3">
        <v>296</v>
      </c>
      <c r="C106" s="3">
        <v>29.43</v>
      </c>
      <c r="D106" s="6">
        <v>256</v>
      </c>
      <c r="E106" s="6">
        <v>25.11</v>
      </c>
      <c r="F106" s="6">
        <v>296</v>
      </c>
      <c r="G106" s="6">
        <v>28.07</v>
      </c>
      <c r="H106" s="3">
        <v>1</v>
      </c>
      <c r="I106" s="3">
        <v>53</v>
      </c>
    </row>
    <row r="107" spans="1:9" x14ac:dyDescent="0.3">
      <c r="A107" s="3">
        <v>14050039</v>
      </c>
      <c r="B107" s="3">
        <v>477</v>
      </c>
      <c r="C107" s="3">
        <v>30.99</v>
      </c>
      <c r="D107" s="6">
        <v>570</v>
      </c>
      <c r="E107" s="6">
        <v>34.18</v>
      </c>
      <c r="F107" s="6">
        <v>445</v>
      </c>
      <c r="G107" s="6">
        <v>34.54</v>
      </c>
      <c r="H107" s="3">
        <v>1</v>
      </c>
      <c r="I107" s="3">
        <v>53</v>
      </c>
    </row>
    <row r="108" spans="1:9" x14ac:dyDescent="0.3">
      <c r="A108" s="3">
        <v>14050082</v>
      </c>
      <c r="B108" s="3">
        <v>245</v>
      </c>
      <c r="C108" s="3">
        <v>10.14</v>
      </c>
      <c r="D108" s="6">
        <v>217</v>
      </c>
      <c r="E108" s="6">
        <v>10.54</v>
      </c>
      <c r="F108" s="6">
        <v>240</v>
      </c>
      <c r="G108" s="6">
        <v>10.28</v>
      </c>
      <c r="H108" s="3">
        <v>1</v>
      </c>
      <c r="I108" s="3">
        <v>53</v>
      </c>
    </row>
    <row r="109" spans="1:9" x14ac:dyDescent="0.3">
      <c r="A109" s="3">
        <v>14050144</v>
      </c>
      <c r="B109" s="3">
        <v>321</v>
      </c>
      <c r="C109" s="3">
        <v>24.79</v>
      </c>
      <c r="D109" s="3">
        <v>321</v>
      </c>
      <c r="E109" s="3">
        <v>24.89</v>
      </c>
      <c r="F109" s="3">
        <v>350</v>
      </c>
      <c r="G109" s="3">
        <v>26.59</v>
      </c>
      <c r="H109" s="3">
        <v>1</v>
      </c>
      <c r="I109" s="3">
        <v>53</v>
      </c>
    </row>
    <row r="110" spans="1:9" x14ac:dyDescent="0.3">
      <c r="A110" s="3">
        <v>14050254</v>
      </c>
      <c r="B110" s="3">
        <v>217</v>
      </c>
      <c r="C110" s="3">
        <v>42.83</v>
      </c>
      <c r="D110" s="6">
        <v>232</v>
      </c>
      <c r="E110" s="6">
        <v>40.130000000000003</v>
      </c>
      <c r="F110" s="6">
        <v>266</v>
      </c>
      <c r="G110" s="6">
        <v>41.05</v>
      </c>
      <c r="H110" s="3">
        <v>1</v>
      </c>
      <c r="I110" s="3">
        <v>42</v>
      </c>
    </row>
    <row r="111" spans="1:9" x14ac:dyDescent="0.3">
      <c r="A111" s="3">
        <v>14050255</v>
      </c>
      <c r="B111" s="3">
        <v>257</v>
      </c>
      <c r="C111" s="3">
        <v>11.34</v>
      </c>
      <c r="D111" s="6">
        <v>231</v>
      </c>
      <c r="E111" s="6">
        <v>10.65</v>
      </c>
      <c r="F111" s="6">
        <v>330</v>
      </c>
      <c r="G111" s="6">
        <v>12.64</v>
      </c>
      <c r="H111" s="3">
        <v>2</v>
      </c>
      <c r="I111" s="3">
        <v>42</v>
      </c>
    </row>
    <row r="112" spans="1:9" x14ac:dyDescent="0.3">
      <c r="A112" s="3">
        <v>14050292</v>
      </c>
      <c r="B112" s="3">
        <v>325</v>
      </c>
      <c r="C112" s="3">
        <v>30.54</v>
      </c>
      <c r="D112" s="6">
        <v>370</v>
      </c>
      <c r="E112" s="6">
        <v>34.590000000000003</v>
      </c>
      <c r="F112" s="6">
        <v>405</v>
      </c>
      <c r="G112" s="6">
        <v>33.78</v>
      </c>
      <c r="H112" s="3">
        <v>2</v>
      </c>
      <c r="I112" s="3">
        <v>57</v>
      </c>
    </row>
    <row r="113" spans="1:9" x14ac:dyDescent="0.3">
      <c r="A113" s="3">
        <v>14050312</v>
      </c>
      <c r="B113" s="3">
        <v>396</v>
      </c>
      <c r="C113" s="3">
        <v>35.11</v>
      </c>
      <c r="D113" s="6">
        <v>389</v>
      </c>
      <c r="E113" s="6">
        <v>33.24</v>
      </c>
      <c r="F113" s="6">
        <v>543</v>
      </c>
      <c r="G113" s="6">
        <v>35.090000000000003</v>
      </c>
      <c r="H113" s="3">
        <v>1</v>
      </c>
      <c r="I113" s="3">
        <v>57</v>
      </c>
    </row>
    <row r="114" spans="1:9" x14ac:dyDescent="0.3">
      <c r="A114" s="3">
        <v>14050313</v>
      </c>
      <c r="B114" s="3">
        <v>435</v>
      </c>
      <c r="C114" s="3">
        <v>22.69</v>
      </c>
      <c r="D114" s="6">
        <v>481</v>
      </c>
      <c r="E114" s="6">
        <v>24.17</v>
      </c>
      <c r="F114" s="6">
        <v>529</v>
      </c>
      <c r="G114" s="6">
        <v>24.56</v>
      </c>
      <c r="H114" s="3">
        <v>3</v>
      </c>
      <c r="I114" s="3">
        <v>42</v>
      </c>
    </row>
    <row r="115" spans="1:9" x14ac:dyDescent="0.3">
      <c r="A115" s="3">
        <v>14050314</v>
      </c>
      <c r="B115" s="3">
        <v>149</v>
      </c>
      <c r="C115" s="3">
        <v>14.63</v>
      </c>
      <c r="D115" s="6">
        <v>161</v>
      </c>
      <c r="E115" s="6">
        <v>14.63</v>
      </c>
      <c r="F115" s="6">
        <v>160</v>
      </c>
      <c r="G115" s="6">
        <v>14.8</v>
      </c>
      <c r="H115" s="3">
        <v>1</v>
      </c>
      <c r="I115" s="3">
        <v>42</v>
      </c>
    </row>
    <row r="116" spans="1:9" x14ac:dyDescent="0.3">
      <c r="A116" s="3">
        <v>14050450</v>
      </c>
      <c r="B116" s="3">
        <v>361</v>
      </c>
      <c r="C116" s="3">
        <v>20.91</v>
      </c>
      <c r="D116" s="6">
        <v>392</v>
      </c>
      <c r="E116" s="6">
        <v>21.79</v>
      </c>
      <c r="F116" s="6">
        <v>369</v>
      </c>
      <c r="G116" s="6">
        <v>21.54</v>
      </c>
      <c r="H116" s="3">
        <v>1</v>
      </c>
      <c r="I116" s="3">
        <v>57</v>
      </c>
    </row>
    <row r="117" spans="1:9" x14ac:dyDescent="0.3">
      <c r="A117" s="3">
        <v>14050481</v>
      </c>
      <c r="B117" s="3">
        <v>161</v>
      </c>
      <c r="C117" s="3">
        <v>11.78</v>
      </c>
      <c r="D117" s="6">
        <v>155</v>
      </c>
      <c r="E117" s="6">
        <v>11.55</v>
      </c>
      <c r="F117" s="6">
        <v>155</v>
      </c>
      <c r="G117" s="6">
        <v>12.74</v>
      </c>
      <c r="H117" s="3">
        <v>3</v>
      </c>
      <c r="I117" s="3">
        <v>42</v>
      </c>
    </row>
    <row r="118" spans="1:9" x14ac:dyDescent="0.3">
      <c r="A118" s="3">
        <v>14050488</v>
      </c>
      <c r="B118" s="3">
        <v>129</v>
      </c>
      <c r="C118" s="3">
        <v>10.61</v>
      </c>
      <c r="D118" s="6">
        <v>128</v>
      </c>
      <c r="E118" s="6">
        <v>9.68</v>
      </c>
      <c r="F118" s="6">
        <v>125</v>
      </c>
      <c r="G118" s="6">
        <v>9.52</v>
      </c>
      <c r="H118" s="3">
        <v>3</v>
      </c>
      <c r="I118" s="3">
        <v>57</v>
      </c>
    </row>
    <row r="119" spans="1:9" x14ac:dyDescent="0.3">
      <c r="A119" s="3">
        <v>14050506</v>
      </c>
      <c r="B119" s="3">
        <v>196</v>
      </c>
      <c r="C119" s="3">
        <v>13.57</v>
      </c>
      <c r="D119" s="6">
        <v>215</v>
      </c>
      <c r="E119" s="6">
        <v>13.73</v>
      </c>
      <c r="F119" s="6">
        <v>238</v>
      </c>
      <c r="G119" s="6">
        <v>13.64</v>
      </c>
      <c r="H119" s="3">
        <v>1</v>
      </c>
      <c r="I119" s="3">
        <v>57</v>
      </c>
    </row>
    <row r="120" spans="1:9" x14ac:dyDescent="0.3">
      <c r="A120" s="3">
        <v>14050508</v>
      </c>
      <c r="B120" s="3">
        <v>96</v>
      </c>
      <c r="C120" s="3">
        <v>9.56</v>
      </c>
      <c r="D120" s="6">
        <v>101</v>
      </c>
      <c r="E120" s="6">
        <v>9.43</v>
      </c>
      <c r="F120" s="6">
        <v>123</v>
      </c>
      <c r="G120" s="6">
        <v>10.17</v>
      </c>
      <c r="H120" s="3">
        <v>1</v>
      </c>
      <c r="I120" s="3">
        <v>42</v>
      </c>
    </row>
    <row r="121" spans="1:9" x14ac:dyDescent="0.3">
      <c r="A121" s="3">
        <v>14050572</v>
      </c>
      <c r="B121" s="3">
        <v>385</v>
      </c>
      <c r="C121" s="3">
        <v>20.97</v>
      </c>
      <c r="D121" s="6">
        <v>458</v>
      </c>
      <c r="E121" s="6">
        <v>24.34</v>
      </c>
      <c r="F121" s="6">
        <v>490</v>
      </c>
      <c r="G121" s="6">
        <v>23.62</v>
      </c>
      <c r="H121" s="3">
        <v>1</v>
      </c>
      <c r="I121" s="3">
        <v>42</v>
      </c>
    </row>
    <row r="122" spans="1:9" x14ac:dyDescent="0.3">
      <c r="A122" s="3">
        <v>14050584</v>
      </c>
      <c r="B122" s="3">
        <v>208</v>
      </c>
      <c r="C122" s="3">
        <v>14.48</v>
      </c>
      <c r="D122" s="6">
        <v>237</v>
      </c>
      <c r="E122" s="6">
        <v>15.62</v>
      </c>
      <c r="F122" s="6">
        <v>313</v>
      </c>
      <c r="G122" s="6">
        <v>17.96</v>
      </c>
      <c r="H122" s="3">
        <v>1</v>
      </c>
      <c r="I122" s="3">
        <v>57</v>
      </c>
    </row>
    <row r="123" spans="1:9" x14ac:dyDescent="0.3">
      <c r="A123" s="3">
        <v>14050624</v>
      </c>
      <c r="B123" s="3">
        <v>304</v>
      </c>
      <c r="C123" s="3">
        <v>18.25</v>
      </c>
      <c r="D123" s="6">
        <v>295</v>
      </c>
      <c r="E123" s="6">
        <v>16.64</v>
      </c>
      <c r="F123" s="6">
        <v>278</v>
      </c>
      <c r="G123" s="6">
        <v>18.32</v>
      </c>
      <c r="H123" s="3">
        <v>1</v>
      </c>
      <c r="I123" s="3">
        <v>42</v>
      </c>
    </row>
    <row r="124" spans="1:9" x14ac:dyDescent="0.3">
      <c r="A124" s="3">
        <v>14050704</v>
      </c>
      <c r="B124" s="3">
        <v>437</v>
      </c>
      <c r="C124" s="3">
        <v>30.82</v>
      </c>
      <c r="D124" s="6">
        <v>455</v>
      </c>
      <c r="E124" s="6">
        <v>30.95</v>
      </c>
      <c r="F124" s="6">
        <v>456</v>
      </c>
      <c r="G124" s="6">
        <v>34.99</v>
      </c>
      <c r="H124" s="3">
        <v>3</v>
      </c>
      <c r="I124" s="3">
        <v>57</v>
      </c>
    </row>
    <row r="125" spans="1:9" x14ac:dyDescent="0.3">
      <c r="A125" s="3">
        <v>14050714</v>
      </c>
      <c r="B125" s="3">
        <v>469</v>
      </c>
      <c r="C125" s="3">
        <v>23.57</v>
      </c>
      <c r="D125" s="6">
        <v>468</v>
      </c>
      <c r="E125" s="6">
        <v>22.13</v>
      </c>
      <c r="F125" s="6">
        <v>468</v>
      </c>
      <c r="G125" s="6">
        <v>22.62</v>
      </c>
      <c r="H125" s="3">
        <v>3</v>
      </c>
      <c r="I125" s="3">
        <v>42</v>
      </c>
    </row>
    <row r="126" spans="1:9" x14ac:dyDescent="0.3">
      <c r="A126" s="3">
        <v>14050728</v>
      </c>
      <c r="B126" s="3">
        <v>329</v>
      </c>
      <c r="C126" s="3">
        <v>24.53</v>
      </c>
      <c r="D126" s="6">
        <v>324</v>
      </c>
      <c r="E126" s="6">
        <v>23.27</v>
      </c>
      <c r="F126" s="6">
        <v>338</v>
      </c>
      <c r="G126" s="6">
        <v>23.21</v>
      </c>
      <c r="H126" s="3">
        <v>3</v>
      </c>
      <c r="I126" s="3">
        <v>57</v>
      </c>
    </row>
    <row r="127" spans="1:9" x14ac:dyDescent="0.3">
      <c r="A127" s="3">
        <v>14050730</v>
      </c>
      <c r="B127" s="3">
        <v>499</v>
      </c>
      <c r="C127" s="3">
        <v>27.06</v>
      </c>
      <c r="D127" s="6">
        <v>533</v>
      </c>
      <c r="E127" s="6">
        <v>27.57</v>
      </c>
      <c r="F127" s="6">
        <v>508</v>
      </c>
      <c r="G127" s="6">
        <v>28.37</v>
      </c>
      <c r="H127" s="3">
        <v>3</v>
      </c>
      <c r="I127" s="3">
        <v>42</v>
      </c>
    </row>
    <row r="128" spans="1:9" x14ac:dyDescent="0.3">
      <c r="A128" s="3">
        <v>14050744</v>
      </c>
      <c r="B128" s="3">
        <v>416</v>
      </c>
      <c r="C128" s="3">
        <v>12.27</v>
      </c>
      <c r="D128" s="6">
        <v>457</v>
      </c>
      <c r="E128" s="6">
        <v>12.84</v>
      </c>
      <c r="F128" s="6">
        <v>469</v>
      </c>
      <c r="G128" s="6">
        <v>12.42</v>
      </c>
      <c r="H128" s="3">
        <v>1</v>
      </c>
      <c r="I128" s="3">
        <v>57</v>
      </c>
    </row>
    <row r="129" spans="1:13" x14ac:dyDescent="0.3">
      <c r="A129" s="3">
        <v>14050793</v>
      </c>
      <c r="B129" s="3">
        <v>297</v>
      </c>
      <c r="C129" s="3">
        <v>13.33</v>
      </c>
      <c r="D129" s="6">
        <v>345</v>
      </c>
      <c r="E129" s="6">
        <v>14.9</v>
      </c>
      <c r="F129" s="6">
        <v>369</v>
      </c>
      <c r="G129" s="6">
        <v>12.83</v>
      </c>
      <c r="H129" s="3">
        <v>2</v>
      </c>
      <c r="I129" s="3">
        <v>57</v>
      </c>
    </row>
    <row r="130" spans="1:13" x14ac:dyDescent="0.3">
      <c r="A130" s="3">
        <v>14050820</v>
      </c>
      <c r="B130" s="3">
        <v>362</v>
      </c>
      <c r="C130" s="3">
        <v>14.74</v>
      </c>
      <c r="D130" s="6">
        <v>414</v>
      </c>
      <c r="E130" s="6">
        <v>15.23</v>
      </c>
      <c r="F130" s="6">
        <v>470</v>
      </c>
      <c r="G130" s="6">
        <v>15.66</v>
      </c>
      <c r="H130" s="3">
        <v>1</v>
      </c>
      <c r="I130" s="3">
        <v>57</v>
      </c>
    </row>
    <row r="131" spans="1:13" x14ac:dyDescent="0.3">
      <c r="A131" s="3">
        <v>14050833</v>
      </c>
      <c r="B131" s="3">
        <v>175</v>
      </c>
      <c r="C131" s="3">
        <v>12.4</v>
      </c>
      <c r="D131" s="6">
        <v>184</v>
      </c>
      <c r="E131" s="6">
        <v>13.64</v>
      </c>
      <c r="F131" s="6">
        <v>180</v>
      </c>
      <c r="G131" s="6">
        <v>12.21</v>
      </c>
      <c r="H131" s="3">
        <v>2</v>
      </c>
      <c r="I131" s="3">
        <v>57</v>
      </c>
    </row>
    <row r="132" spans="1:13" x14ac:dyDescent="0.3">
      <c r="A132" s="3">
        <v>14051043</v>
      </c>
      <c r="B132" s="3">
        <v>328</v>
      </c>
      <c r="C132" s="3">
        <v>32.5</v>
      </c>
      <c r="D132" s="3">
        <v>382</v>
      </c>
      <c r="E132" s="3">
        <v>31.26</v>
      </c>
      <c r="F132" s="6">
        <v>456</v>
      </c>
      <c r="G132" s="6">
        <v>33.65</v>
      </c>
      <c r="H132" s="3">
        <v>1</v>
      </c>
      <c r="I132" s="3">
        <v>42</v>
      </c>
    </row>
    <row r="133" spans="1:13" x14ac:dyDescent="0.3">
      <c r="A133" s="3">
        <v>14051057</v>
      </c>
      <c r="B133" s="3">
        <v>155</v>
      </c>
      <c r="C133" s="3">
        <v>8.19</v>
      </c>
      <c r="D133" s="3">
        <v>149</v>
      </c>
      <c r="E133" s="3">
        <v>7.64</v>
      </c>
      <c r="F133" s="3">
        <v>184</v>
      </c>
      <c r="G133" s="3">
        <v>9.32</v>
      </c>
      <c r="H133" s="3">
        <v>2</v>
      </c>
      <c r="I133" s="3">
        <v>42</v>
      </c>
    </row>
    <row r="134" spans="1:13" x14ac:dyDescent="0.3">
      <c r="A134" s="3">
        <v>14051165</v>
      </c>
      <c r="B134" s="3">
        <v>354</v>
      </c>
      <c r="C134" s="3">
        <v>41.4</v>
      </c>
      <c r="D134" s="3">
        <v>389</v>
      </c>
      <c r="E134" s="3">
        <v>41.22</v>
      </c>
      <c r="F134" s="3">
        <v>431</v>
      </c>
      <c r="G134" s="3">
        <v>33.06</v>
      </c>
      <c r="H134" s="3">
        <v>2</v>
      </c>
      <c r="I134" s="3">
        <v>42</v>
      </c>
    </row>
    <row r="135" spans="1:13" x14ac:dyDescent="0.3">
      <c r="A135" s="3">
        <v>14051180</v>
      </c>
      <c r="B135" s="3">
        <v>378</v>
      </c>
      <c r="C135" s="3">
        <v>15.94</v>
      </c>
      <c r="D135" s="3">
        <v>346</v>
      </c>
      <c r="E135" s="3">
        <v>15.97</v>
      </c>
      <c r="F135" s="3">
        <v>371</v>
      </c>
      <c r="G135" s="3">
        <v>15.99</v>
      </c>
      <c r="H135" s="3">
        <v>2</v>
      </c>
      <c r="I135" s="3">
        <v>53</v>
      </c>
    </row>
    <row r="136" spans="1:13" x14ac:dyDescent="0.3">
      <c r="A136" s="3">
        <v>14051182</v>
      </c>
      <c r="B136" s="3">
        <v>295</v>
      </c>
      <c r="C136" s="3">
        <v>18.62</v>
      </c>
      <c r="D136" s="3">
        <v>276</v>
      </c>
      <c r="E136" s="3">
        <v>17.55</v>
      </c>
      <c r="F136" s="3">
        <v>296</v>
      </c>
      <c r="G136" s="3">
        <v>19.84</v>
      </c>
      <c r="H136" s="3">
        <v>1</v>
      </c>
      <c r="I136" s="3">
        <v>57</v>
      </c>
    </row>
    <row r="137" spans="1:13" x14ac:dyDescent="0.3">
      <c r="A137" s="3">
        <v>14051183</v>
      </c>
      <c r="B137" s="3">
        <v>391</v>
      </c>
      <c r="C137" s="3">
        <v>35.46</v>
      </c>
      <c r="D137" s="3">
        <v>394</v>
      </c>
      <c r="E137" s="3">
        <v>31.86</v>
      </c>
      <c r="F137" s="3">
        <v>429</v>
      </c>
      <c r="G137" s="3">
        <v>33.159999999999997</v>
      </c>
      <c r="H137" s="3">
        <v>2</v>
      </c>
      <c r="I137" s="3">
        <v>42</v>
      </c>
    </row>
    <row r="138" spans="1:13" x14ac:dyDescent="0.3">
      <c r="A138" s="3">
        <v>14051200</v>
      </c>
      <c r="B138" s="3">
        <v>362</v>
      </c>
      <c r="C138" s="3">
        <v>33.58</v>
      </c>
      <c r="D138" s="3">
        <v>327</v>
      </c>
      <c r="E138" s="3">
        <v>31.11</v>
      </c>
      <c r="F138" s="3">
        <v>260</v>
      </c>
      <c r="G138" s="3">
        <v>29.29</v>
      </c>
      <c r="H138" s="3">
        <v>2</v>
      </c>
      <c r="I138" s="3">
        <v>57</v>
      </c>
      <c r="J138" s="8"/>
      <c r="K138" s="8"/>
      <c r="L138" s="8"/>
      <c r="M138" s="8"/>
    </row>
    <row r="139" spans="1:13" x14ac:dyDescent="0.3">
      <c r="A139" s="3">
        <v>14051210</v>
      </c>
      <c r="B139" s="3">
        <v>424</v>
      </c>
      <c r="C139" s="3">
        <v>28.1</v>
      </c>
      <c r="D139" s="3">
        <v>433</v>
      </c>
      <c r="E139" s="3">
        <v>26.31</v>
      </c>
      <c r="F139" s="3">
        <v>404</v>
      </c>
      <c r="G139" s="3">
        <v>28.27</v>
      </c>
      <c r="H139" s="3">
        <v>1</v>
      </c>
      <c r="I139" s="3">
        <v>57</v>
      </c>
    </row>
    <row r="140" spans="1:13" x14ac:dyDescent="0.3">
      <c r="A140" s="3">
        <v>14051400</v>
      </c>
      <c r="B140" s="3">
        <v>338</v>
      </c>
      <c r="C140" s="3">
        <v>14.48</v>
      </c>
      <c r="D140" s="3">
        <v>354</v>
      </c>
      <c r="E140" s="3">
        <v>13.76</v>
      </c>
      <c r="F140" s="3">
        <v>358</v>
      </c>
      <c r="G140" s="3">
        <v>15.05</v>
      </c>
      <c r="H140" s="3">
        <v>2</v>
      </c>
      <c r="I140" s="3">
        <v>57</v>
      </c>
    </row>
    <row r="141" spans="1:13" x14ac:dyDescent="0.3">
      <c r="A141" s="9">
        <v>14051453</v>
      </c>
      <c r="B141" s="3">
        <v>209</v>
      </c>
      <c r="C141" s="3">
        <v>34.92</v>
      </c>
      <c r="D141" s="3">
        <v>217</v>
      </c>
      <c r="E141" s="3">
        <v>33.97</v>
      </c>
      <c r="F141" s="3">
        <v>255</v>
      </c>
      <c r="G141" s="3">
        <v>33.03</v>
      </c>
      <c r="H141" s="3">
        <v>3</v>
      </c>
      <c r="I141" s="3">
        <v>42</v>
      </c>
    </row>
    <row r="142" spans="1:13" x14ac:dyDescent="0.3">
      <c r="A142" s="9">
        <v>14051601</v>
      </c>
      <c r="B142" s="3">
        <v>457</v>
      </c>
      <c r="C142" s="3">
        <v>18.46</v>
      </c>
      <c r="D142" s="3">
        <v>422</v>
      </c>
      <c r="E142" s="3">
        <v>17.05</v>
      </c>
      <c r="F142" s="5"/>
      <c r="G142" s="5"/>
      <c r="H142" s="3">
        <v>2</v>
      </c>
      <c r="I142" s="3">
        <v>42</v>
      </c>
    </row>
    <row r="143" spans="1:13" x14ac:dyDescent="0.3">
      <c r="A143" s="9">
        <v>14051665</v>
      </c>
      <c r="B143" s="3">
        <v>292</v>
      </c>
      <c r="C143" s="3">
        <v>9.32</v>
      </c>
      <c r="D143" s="3">
        <v>270</v>
      </c>
      <c r="E143" s="3">
        <v>8.9499999999999993</v>
      </c>
      <c r="F143" s="3">
        <v>274</v>
      </c>
      <c r="G143" s="3">
        <v>10.1</v>
      </c>
      <c r="H143" s="3">
        <v>1</v>
      </c>
      <c r="I143" s="3">
        <v>57</v>
      </c>
    </row>
    <row r="144" spans="1:13" x14ac:dyDescent="0.3">
      <c r="A144" s="9">
        <v>14051712</v>
      </c>
      <c r="B144" s="3">
        <v>434</v>
      </c>
      <c r="C144" s="3">
        <v>30.77</v>
      </c>
      <c r="D144" s="3">
        <v>426</v>
      </c>
      <c r="E144" s="3">
        <v>29.47</v>
      </c>
      <c r="F144" s="3">
        <v>477</v>
      </c>
      <c r="G144" s="3">
        <v>32.74</v>
      </c>
      <c r="H144" s="3">
        <v>1</v>
      </c>
      <c r="I144" s="3">
        <v>42</v>
      </c>
    </row>
    <row r="145" spans="1:9" x14ac:dyDescent="0.3">
      <c r="A145" s="9">
        <v>14051851</v>
      </c>
      <c r="B145" s="3">
        <v>291</v>
      </c>
      <c r="C145" s="3">
        <v>21.16</v>
      </c>
      <c r="D145" s="3">
        <v>275</v>
      </c>
      <c r="E145" s="3">
        <v>19.43</v>
      </c>
      <c r="F145" s="3">
        <v>306</v>
      </c>
      <c r="G145" s="3">
        <v>22.71</v>
      </c>
      <c r="H145" s="3">
        <v>1</v>
      </c>
      <c r="I145" s="3">
        <v>57</v>
      </c>
    </row>
    <row r="146" spans="1:9" x14ac:dyDescent="0.3">
      <c r="A146" s="9">
        <v>14051863</v>
      </c>
      <c r="B146" s="3">
        <v>196</v>
      </c>
      <c r="C146" s="3">
        <v>17.79</v>
      </c>
      <c r="D146" s="3">
        <v>241</v>
      </c>
      <c r="E146" s="3">
        <v>18.86</v>
      </c>
      <c r="F146" s="3">
        <v>220</v>
      </c>
      <c r="G146" s="3">
        <v>17.059999999999999</v>
      </c>
      <c r="H146" s="3">
        <v>1</v>
      </c>
      <c r="I146" s="3">
        <v>42</v>
      </c>
    </row>
    <row r="147" spans="1:9" x14ac:dyDescent="0.3">
      <c r="A147" s="3">
        <v>14051998</v>
      </c>
      <c r="B147" s="3">
        <v>447</v>
      </c>
      <c r="C147" s="3">
        <v>23.69</v>
      </c>
      <c r="D147" s="3">
        <v>435</v>
      </c>
      <c r="E147" s="3">
        <v>23.44</v>
      </c>
      <c r="F147" s="3">
        <v>473</v>
      </c>
      <c r="G147" s="3">
        <v>24.05</v>
      </c>
      <c r="H147" s="3">
        <v>2</v>
      </c>
      <c r="I147" s="3">
        <v>49</v>
      </c>
    </row>
    <row r="148" spans="1:9" x14ac:dyDescent="0.3">
      <c r="A148" s="3">
        <v>14052031</v>
      </c>
      <c r="B148" s="3">
        <v>242</v>
      </c>
      <c r="C148" s="3">
        <v>19.79</v>
      </c>
      <c r="D148" s="3">
        <v>240</v>
      </c>
      <c r="E148" s="3">
        <v>16.989999999999998</v>
      </c>
      <c r="F148" s="3">
        <v>251</v>
      </c>
      <c r="G148" s="3">
        <v>16.07</v>
      </c>
      <c r="H148" s="3">
        <v>1</v>
      </c>
      <c r="I148" s="3">
        <v>42</v>
      </c>
    </row>
    <row r="149" spans="1:9" x14ac:dyDescent="0.3">
      <c r="A149" s="3">
        <v>14052103</v>
      </c>
      <c r="B149" s="3">
        <v>317</v>
      </c>
      <c r="C149" s="3">
        <v>22.3</v>
      </c>
      <c r="D149" s="3">
        <v>382</v>
      </c>
      <c r="E149" s="3">
        <v>24.66</v>
      </c>
      <c r="F149" s="3">
        <v>323</v>
      </c>
      <c r="G149" s="3">
        <v>25.17</v>
      </c>
      <c r="H149" s="3">
        <v>1</v>
      </c>
      <c r="I149" s="3">
        <v>49</v>
      </c>
    </row>
    <row r="150" spans="1:9" x14ac:dyDescent="0.3">
      <c r="A150" s="3">
        <v>14052147</v>
      </c>
      <c r="B150" s="3">
        <v>360</v>
      </c>
      <c r="C150" s="3">
        <v>28.04</v>
      </c>
      <c r="D150" s="3">
        <v>318</v>
      </c>
      <c r="E150" s="3">
        <v>26.08</v>
      </c>
      <c r="F150" s="3">
        <v>380</v>
      </c>
      <c r="G150" s="3">
        <v>28.28</v>
      </c>
      <c r="H150" s="3">
        <v>3</v>
      </c>
      <c r="I150" s="3">
        <v>49</v>
      </c>
    </row>
    <row r="151" spans="1:9" x14ac:dyDescent="0.3">
      <c r="A151" s="3">
        <v>14052177</v>
      </c>
      <c r="B151" s="3">
        <v>309</v>
      </c>
      <c r="C151" s="3">
        <v>19.55</v>
      </c>
      <c r="D151" s="3">
        <v>322</v>
      </c>
      <c r="E151" s="3">
        <v>19.27</v>
      </c>
      <c r="F151" s="3">
        <v>335</v>
      </c>
      <c r="G151" s="3">
        <v>20.41</v>
      </c>
      <c r="H151" s="3">
        <v>1</v>
      </c>
      <c r="I151" s="3">
        <v>49</v>
      </c>
    </row>
    <row r="152" spans="1:9" x14ac:dyDescent="0.3">
      <c r="A152" s="3">
        <v>14052196</v>
      </c>
      <c r="B152" s="3">
        <v>409</v>
      </c>
      <c r="C152" s="3">
        <v>25.8</v>
      </c>
      <c r="D152" s="3">
        <v>451</v>
      </c>
      <c r="E152" s="3">
        <v>26.3</v>
      </c>
      <c r="F152" s="3">
        <v>482</v>
      </c>
      <c r="G152" s="3">
        <v>26.77</v>
      </c>
      <c r="H152" s="3">
        <v>1</v>
      </c>
      <c r="I152" s="3">
        <v>42</v>
      </c>
    </row>
    <row r="153" spans="1:9" x14ac:dyDescent="0.3">
      <c r="A153" s="3">
        <v>14052375</v>
      </c>
      <c r="B153" s="3">
        <v>181</v>
      </c>
      <c r="C153" s="3">
        <v>11.43</v>
      </c>
      <c r="D153" s="3">
        <v>180</v>
      </c>
      <c r="E153" s="3">
        <v>11.61</v>
      </c>
      <c r="F153" s="3">
        <v>170</v>
      </c>
      <c r="G153" s="3">
        <v>10.59</v>
      </c>
      <c r="H153" s="3">
        <v>3</v>
      </c>
      <c r="I153" s="3">
        <v>49</v>
      </c>
    </row>
    <row r="154" spans="1:9" x14ac:dyDescent="0.3">
      <c r="A154" s="3">
        <v>14052480</v>
      </c>
      <c r="B154" s="3">
        <v>328</v>
      </c>
      <c r="C154" s="3">
        <v>28.97</v>
      </c>
      <c r="D154" s="3">
        <v>358</v>
      </c>
      <c r="E154" s="3">
        <v>30.97</v>
      </c>
      <c r="F154" s="3">
        <v>385</v>
      </c>
      <c r="G154" s="3">
        <v>30.83</v>
      </c>
      <c r="H154" s="3">
        <v>1</v>
      </c>
      <c r="I154" s="3">
        <v>42</v>
      </c>
    </row>
    <row r="155" spans="1:9" x14ac:dyDescent="0.3">
      <c r="A155" s="3">
        <v>14052520</v>
      </c>
      <c r="B155" s="3">
        <v>220</v>
      </c>
      <c r="C155" s="3">
        <v>25.12</v>
      </c>
      <c r="D155" s="3">
        <v>209</v>
      </c>
      <c r="E155" s="3">
        <v>22.06</v>
      </c>
      <c r="F155" s="3">
        <v>230</v>
      </c>
      <c r="G155" s="3">
        <v>25.76</v>
      </c>
      <c r="H155" s="3">
        <v>1</v>
      </c>
      <c r="I155" s="3">
        <v>49</v>
      </c>
    </row>
    <row r="156" spans="1:9" x14ac:dyDescent="0.3">
      <c r="A156" s="3">
        <v>14052647</v>
      </c>
      <c r="B156" s="3">
        <v>394</v>
      </c>
      <c r="C156" s="3">
        <v>30.77</v>
      </c>
      <c r="D156" s="3">
        <v>369</v>
      </c>
      <c r="E156" s="3">
        <v>30.18</v>
      </c>
      <c r="F156" s="3">
        <v>400</v>
      </c>
      <c r="G156" s="3">
        <v>29.21</v>
      </c>
      <c r="H156" s="3">
        <v>1</v>
      </c>
      <c r="I156" s="3">
        <v>57</v>
      </c>
    </row>
    <row r="157" spans="1:9" x14ac:dyDescent="0.3">
      <c r="A157" s="3">
        <v>14052667</v>
      </c>
      <c r="B157" s="3">
        <v>257</v>
      </c>
      <c r="C157" s="3">
        <v>17.54</v>
      </c>
      <c r="D157" s="3">
        <v>254</v>
      </c>
      <c r="E157" s="3">
        <v>18.510000000000002</v>
      </c>
      <c r="F157" s="3">
        <v>309</v>
      </c>
      <c r="G157" s="3">
        <v>18.89</v>
      </c>
      <c r="H157" s="3">
        <v>1</v>
      </c>
      <c r="I157" s="3">
        <v>42</v>
      </c>
    </row>
    <row r="158" spans="1:9" x14ac:dyDescent="0.3">
      <c r="A158" s="3">
        <v>14060024</v>
      </c>
      <c r="B158" s="3">
        <v>570</v>
      </c>
      <c r="C158" s="3">
        <v>24.27</v>
      </c>
      <c r="D158" s="5">
        <v>579</v>
      </c>
      <c r="E158" s="5">
        <v>25.04</v>
      </c>
      <c r="F158" s="5">
        <v>591</v>
      </c>
      <c r="G158" s="5">
        <v>27.68</v>
      </c>
      <c r="H158" s="3">
        <v>1</v>
      </c>
      <c r="I158" s="3">
        <v>57</v>
      </c>
    </row>
    <row r="159" spans="1:9" x14ac:dyDescent="0.3">
      <c r="A159" s="3">
        <v>14060053</v>
      </c>
      <c r="B159" s="3">
        <v>266</v>
      </c>
      <c r="C159" s="3">
        <v>14.33</v>
      </c>
      <c r="D159" s="5">
        <v>231</v>
      </c>
      <c r="E159" s="5">
        <v>13.57</v>
      </c>
      <c r="F159" s="5">
        <v>289</v>
      </c>
      <c r="G159" s="5">
        <v>15.27</v>
      </c>
      <c r="H159" s="3">
        <v>3</v>
      </c>
      <c r="I159" s="3">
        <v>49</v>
      </c>
    </row>
    <row r="160" spans="1:9" x14ac:dyDescent="0.3">
      <c r="A160" s="3">
        <v>14060115</v>
      </c>
      <c r="B160" s="3">
        <v>244</v>
      </c>
      <c r="C160" s="3">
        <v>19.11</v>
      </c>
      <c r="D160" s="5">
        <v>19</v>
      </c>
      <c r="E160" s="5">
        <v>1.49</v>
      </c>
      <c r="F160" s="5">
        <v>103</v>
      </c>
      <c r="G160" s="5">
        <v>6.33</v>
      </c>
      <c r="H160" s="3">
        <v>1</v>
      </c>
      <c r="I160" s="3">
        <v>49</v>
      </c>
    </row>
    <row r="161" spans="1:9" x14ac:dyDescent="0.3">
      <c r="A161" s="3">
        <v>14060118</v>
      </c>
      <c r="B161" s="3">
        <v>402</v>
      </c>
      <c r="C161" s="3">
        <v>26.96</v>
      </c>
      <c r="D161" s="5">
        <v>396</v>
      </c>
      <c r="E161" s="5">
        <v>28.02</v>
      </c>
      <c r="F161" s="5">
        <v>384</v>
      </c>
      <c r="G161" s="5">
        <v>29.38</v>
      </c>
      <c r="H161" s="3">
        <v>2</v>
      </c>
      <c r="I161" s="3">
        <v>57</v>
      </c>
    </row>
    <row r="162" spans="1:9" x14ac:dyDescent="0.3">
      <c r="A162" s="3">
        <v>14060141</v>
      </c>
      <c r="B162" s="3">
        <v>367</v>
      </c>
      <c r="C162" s="3">
        <v>24.05</v>
      </c>
      <c r="D162" s="5">
        <v>358</v>
      </c>
      <c r="E162" s="5">
        <v>24.28</v>
      </c>
      <c r="F162" s="5">
        <v>342</v>
      </c>
      <c r="G162" s="5">
        <v>20.82</v>
      </c>
      <c r="H162" s="3">
        <v>1</v>
      </c>
      <c r="I162" s="3">
        <v>42</v>
      </c>
    </row>
    <row r="163" spans="1:9" x14ac:dyDescent="0.3">
      <c r="A163" s="3">
        <v>14060175</v>
      </c>
      <c r="B163" s="3">
        <v>189</v>
      </c>
      <c r="C163" s="3">
        <v>16.170000000000002</v>
      </c>
      <c r="D163" s="5">
        <v>179</v>
      </c>
      <c r="E163" s="5">
        <v>14.74</v>
      </c>
      <c r="F163" s="5">
        <v>270</v>
      </c>
      <c r="G163" s="5">
        <v>14.11</v>
      </c>
      <c r="H163" s="3">
        <v>1</v>
      </c>
      <c r="I163" s="3">
        <v>49</v>
      </c>
    </row>
    <row r="164" spans="1:9" x14ac:dyDescent="0.3">
      <c r="A164" s="10">
        <v>14060177</v>
      </c>
      <c r="B164" s="3">
        <v>213</v>
      </c>
      <c r="C164" s="3">
        <v>15.8</v>
      </c>
      <c r="D164" s="5">
        <v>218</v>
      </c>
      <c r="E164" s="5">
        <v>15.12</v>
      </c>
      <c r="F164" s="5">
        <v>197</v>
      </c>
      <c r="G164" s="5">
        <v>16.73</v>
      </c>
      <c r="H164" s="3">
        <v>1</v>
      </c>
      <c r="I164" s="3">
        <v>49</v>
      </c>
    </row>
    <row r="165" spans="1:9" x14ac:dyDescent="0.3">
      <c r="A165" s="10">
        <v>14060180</v>
      </c>
      <c r="B165" s="3">
        <v>549</v>
      </c>
      <c r="C165" s="3">
        <v>24.43</v>
      </c>
      <c r="D165" s="5">
        <v>553</v>
      </c>
      <c r="E165" s="5">
        <v>23.42</v>
      </c>
      <c r="F165" s="5">
        <v>539</v>
      </c>
      <c r="G165" s="5">
        <v>29.97</v>
      </c>
      <c r="H165" s="3">
        <v>3</v>
      </c>
      <c r="I165" s="3">
        <v>49</v>
      </c>
    </row>
    <row r="166" spans="1:9" x14ac:dyDescent="0.3">
      <c r="A166" s="10">
        <v>14060183</v>
      </c>
      <c r="B166" s="3">
        <v>491</v>
      </c>
      <c r="C166" s="3">
        <v>29.58</v>
      </c>
      <c r="D166" s="5">
        <v>510</v>
      </c>
      <c r="E166" s="5">
        <v>29.98</v>
      </c>
      <c r="F166" s="5">
        <v>558</v>
      </c>
      <c r="G166" s="5">
        <v>28.31</v>
      </c>
      <c r="H166" s="3">
        <v>3</v>
      </c>
      <c r="I166" s="3">
        <v>49</v>
      </c>
    </row>
    <row r="167" spans="1:9" x14ac:dyDescent="0.3">
      <c r="A167" s="10">
        <v>14060185</v>
      </c>
      <c r="B167" s="3">
        <v>382</v>
      </c>
      <c r="C167" s="3">
        <v>29.74</v>
      </c>
      <c r="D167" s="5">
        <v>406</v>
      </c>
      <c r="E167" s="5">
        <v>29.57</v>
      </c>
      <c r="F167" s="5">
        <v>476</v>
      </c>
      <c r="G167" s="5">
        <v>33.18</v>
      </c>
      <c r="H167" s="3">
        <v>1</v>
      </c>
      <c r="I167" s="3">
        <v>49</v>
      </c>
    </row>
    <row r="168" spans="1:9" x14ac:dyDescent="0.3">
      <c r="A168" s="10">
        <v>14060186</v>
      </c>
      <c r="B168" s="3">
        <v>445</v>
      </c>
      <c r="C168" s="3">
        <v>20.09</v>
      </c>
      <c r="D168" s="5">
        <v>496</v>
      </c>
      <c r="E168" s="5">
        <v>20.76</v>
      </c>
      <c r="F168" s="5">
        <v>526</v>
      </c>
      <c r="G168" s="5">
        <v>17.28</v>
      </c>
      <c r="H168" s="3">
        <v>1</v>
      </c>
      <c r="I168" s="3">
        <v>49</v>
      </c>
    </row>
    <row r="169" spans="1:9" x14ac:dyDescent="0.3">
      <c r="A169" s="10">
        <v>14060188</v>
      </c>
      <c r="B169" s="3">
        <v>477</v>
      </c>
      <c r="C169" s="3">
        <v>39.56</v>
      </c>
      <c r="D169" s="5">
        <v>515</v>
      </c>
      <c r="E169" s="5">
        <v>41.44</v>
      </c>
      <c r="F169" s="5">
        <v>579</v>
      </c>
      <c r="G169" s="5">
        <v>39.96</v>
      </c>
      <c r="H169" s="3">
        <v>1</v>
      </c>
      <c r="I169" s="3">
        <v>49</v>
      </c>
    </row>
    <row r="170" spans="1:9" x14ac:dyDescent="0.3">
      <c r="A170" s="10">
        <v>14060191</v>
      </c>
      <c r="B170" s="3">
        <v>567</v>
      </c>
      <c r="C170" s="3">
        <v>24.42</v>
      </c>
      <c r="D170" s="5">
        <v>559</v>
      </c>
      <c r="E170" s="5">
        <v>24.16</v>
      </c>
      <c r="F170" s="5">
        <v>556</v>
      </c>
      <c r="G170" s="5">
        <v>25.29</v>
      </c>
      <c r="H170" s="3">
        <v>1</v>
      </c>
      <c r="I170" s="3">
        <v>49</v>
      </c>
    </row>
    <row r="171" spans="1:9" x14ac:dyDescent="0.3">
      <c r="A171" s="10">
        <v>14060238</v>
      </c>
      <c r="B171" s="3">
        <v>448</v>
      </c>
      <c r="C171" s="3">
        <v>23.1</v>
      </c>
      <c r="D171" s="5">
        <v>475</v>
      </c>
      <c r="E171" s="5">
        <v>24.96</v>
      </c>
      <c r="F171" s="5">
        <v>390</v>
      </c>
      <c r="G171" s="5">
        <v>24.54</v>
      </c>
      <c r="H171" s="3">
        <v>2</v>
      </c>
      <c r="I171" s="3">
        <v>57</v>
      </c>
    </row>
    <row r="172" spans="1:9" x14ac:dyDescent="0.3">
      <c r="A172" s="10">
        <v>14060243</v>
      </c>
      <c r="B172" s="3">
        <v>346</v>
      </c>
      <c r="C172" s="3">
        <v>20.69</v>
      </c>
      <c r="D172" s="5">
        <v>367</v>
      </c>
      <c r="E172" s="5">
        <v>23.93</v>
      </c>
      <c r="F172" s="5">
        <v>355</v>
      </c>
      <c r="G172" s="5">
        <v>23.55</v>
      </c>
      <c r="H172" s="3">
        <v>2</v>
      </c>
      <c r="I172" s="3">
        <v>42</v>
      </c>
    </row>
    <row r="173" spans="1:9" x14ac:dyDescent="0.3">
      <c r="A173" s="10">
        <v>14060265</v>
      </c>
      <c r="B173" s="3">
        <v>241</v>
      </c>
      <c r="C173" s="3">
        <v>14.4</v>
      </c>
      <c r="D173" s="5">
        <v>290</v>
      </c>
      <c r="E173" s="5">
        <v>16.45</v>
      </c>
      <c r="F173" s="5">
        <v>316</v>
      </c>
      <c r="G173" s="5">
        <v>16.66</v>
      </c>
      <c r="H173" s="3">
        <v>1</v>
      </c>
      <c r="I173" s="3">
        <v>49</v>
      </c>
    </row>
    <row r="174" spans="1:9" x14ac:dyDescent="0.3">
      <c r="A174" s="10">
        <v>14060383</v>
      </c>
      <c r="B174" s="3">
        <v>320</v>
      </c>
      <c r="C174" s="3">
        <v>18.28</v>
      </c>
      <c r="D174" s="5">
        <v>321</v>
      </c>
      <c r="E174" s="5">
        <v>19.420000000000002</v>
      </c>
      <c r="F174" s="5">
        <v>321</v>
      </c>
      <c r="G174" s="5">
        <v>18.7</v>
      </c>
      <c r="H174" s="3">
        <v>1</v>
      </c>
      <c r="I174" s="3">
        <v>57</v>
      </c>
    </row>
    <row r="175" spans="1:9" x14ac:dyDescent="0.3">
      <c r="A175" s="10">
        <v>14060422</v>
      </c>
      <c r="B175" s="3">
        <v>296</v>
      </c>
      <c r="C175" s="3">
        <v>19.57</v>
      </c>
      <c r="D175" s="5">
        <v>314</v>
      </c>
      <c r="E175" s="5">
        <v>19.829999999999998</v>
      </c>
      <c r="F175" s="5">
        <v>272</v>
      </c>
      <c r="G175" s="5">
        <v>21.69</v>
      </c>
      <c r="H175" s="3">
        <v>1</v>
      </c>
      <c r="I175" s="3">
        <v>49</v>
      </c>
    </row>
    <row r="176" spans="1:9" x14ac:dyDescent="0.3">
      <c r="A176" s="3">
        <v>14060490</v>
      </c>
      <c r="B176" s="3">
        <v>187</v>
      </c>
      <c r="C176" s="3">
        <v>23.05</v>
      </c>
      <c r="D176" s="5">
        <v>189</v>
      </c>
      <c r="E176" s="5">
        <v>21.41</v>
      </c>
      <c r="F176" s="5">
        <v>212</v>
      </c>
      <c r="G176" s="5">
        <v>24.99</v>
      </c>
      <c r="H176" s="3">
        <v>1</v>
      </c>
      <c r="I176" s="3">
        <v>49</v>
      </c>
    </row>
    <row r="177" spans="1:9" x14ac:dyDescent="0.3">
      <c r="A177" s="3">
        <v>14060520</v>
      </c>
      <c r="B177" s="3">
        <v>556</v>
      </c>
      <c r="C177" s="3">
        <v>28.81</v>
      </c>
      <c r="D177" s="5">
        <v>565</v>
      </c>
      <c r="E177" s="5">
        <v>28.74</v>
      </c>
      <c r="F177" s="5">
        <v>577</v>
      </c>
      <c r="G177" s="5">
        <v>25.53</v>
      </c>
      <c r="H177" s="3">
        <v>2</v>
      </c>
      <c r="I177" s="3">
        <v>42</v>
      </c>
    </row>
    <row r="178" spans="1:9" x14ac:dyDescent="0.3">
      <c r="A178" s="3">
        <v>14060555</v>
      </c>
      <c r="B178" s="3">
        <v>327</v>
      </c>
      <c r="C178" s="3">
        <v>21.14</v>
      </c>
      <c r="D178" s="5">
        <v>336</v>
      </c>
      <c r="E178" s="5">
        <v>19.829999999999998</v>
      </c>
      <c r="F178" s="5">
        <v>351</v>
      </c>
      <c r="G178" s="5">
        <v>20.170000000000002</v>
      </c>
      <c r="H178" s="3">
        <v>1</v>
      </c>
      <c r="I178" s="3">
        <v>57</v>
      </c>
    </row>
    <row r="179" spans="1:9" x14ac:dyDescent="0.3">
      <c r="A179" s="3">
        <v>14060556</v>
      </c>
      <c r="B179" s="3">
        <v>326</v>
      </c>
      <c r="C179" s="3">
        <v>13.58</v>
      </c>
      <c r="D179" s="5">
        <v>353</v>
      </c>
      <c r="E179" s="5">
        <v>14.43</v>
      </c>
      <c r="F179" s="5">
        <v>391</v>
      </c>
      <c r="G179" s="5">
        <v>14.06</v>
      </c>
      <c r="H179" s="3">
        <v>1</v>
      </c>
      <c r="I179" s="3">
        <v>49</v>
      </c>
    </row>
    <row r="180" spans="1:9" x14ac:dyDescent="0.3">
      <c r="A180" s="3">
        <v>14060568</v>
      </c>
      <c r="B180" s="3">
        <v>602</v>
      </c>
      <c r="C180" s="3">
        <v>32.130000000000003</v>
      </c>
      <c r="D180" s="5">
        <v>655</v>
      </c>
      <c r="E180" s="5">
        <v>33.39</v>
      </c>
      <c r="F180" s="5">
        <v>619</v>
      </c>
      <c r="G180" s="5">
        <v>32.71</v>
      </c>
      <c r="H180" s="3">
        <v>2</v>
      </c>
      <c r="I180" s="3">
        <v>57</v>
      </c>
    </row>
    <row r="181" spans="1:9" x14ac:dyDescent="0.3">
      <c r="A181" s="3">
        <v>14060569</v>
      </c>
      <c r="B181" s="3">
        <v>362</v>
      </c>
      <c r="C181" s="3">
        <v>13.04</v>
      </c>
      <c r="D181" s="5">
        <v>408</v>
      </c>
      <c r="E181" s="5">
        <v>14.93</v>
      </c>
      <c r="F181" s="5">
        <v>372</v>
      </c>
      <c r="G181" s="5">
        <v>14.88</v>
      </c>
      <c r="H181" s="3">
        <v>1</v>
      </c>
      <c r="I181" s="3">
        <v>42</v>
      </c>
    </row>
    <row r="182" spans="1:9" x14ac:dyDescent="0.3">
      <c r="A182" s="3">
        <v>14060572</v>
      </c>
      <c r="B182" s="3">
        <v>246</v>
      </c>
      <c r="C182" s="3">
        <v>19.149999999999999</v>
      </c>
      <c r="D182" s="5">
        <v>253</v>
      </c>
      <c r="E182" s="5">
        <v>18.77</v>
      </c>
      <c r="F182" s="5">
        <v>218</v>
      </c>
      <c r="G182" s="5">
        <v>17.3</v>
      </c>
      <c r="H182" s="3">
        <v>3</v>
      </c>
      <c r="I182" s="3">
        <v>49</v>
      </c>
    </row>
    <row r="183" spans="1:9" x14ac:dyDescent="0.3">
      <c r="A183" s="3">
        <v>14060585</v>
      </c>
      <c r="B183" s="3">
        <v>519</v>
      </c>
      <c r="C183" s="3">
        <v>24.84</v>
      </c>
      <c r="D183" s="5">
        <v>517</v>
      </c>
      <c r="E183" s="5">
        <v>25.12</v>
      </c>
      <c r="F183" s="5">
        <v>538</v>
      </c>
      <c r="G183" s="5">
        <v>25.58</v>
      </c>
      <c r="H183" s="3">
        <v>2</v>
      </c>
      <c r="I183" s="3">
        <v>42</v>
      </c>
    </row>
    <row r="184" spans="1:9" x14ac:dyDescent="0.3">
      <c r="A184" s="3">
        <v>14060659</v>
      </c>
      <c r="B184" s="3">
        <v>146</v>
      </c>
      <c r="C184" s="3">
        <v>12.5</v>
      </c>
      <c r="D184" s="5">
        <v>169</v>
      </c>
      <c r="E184" s="5">
        <v>13.17</v>
      </c>
      <c r="F184" s="5">
        <v>135</v>
      </c>
      <c r="G184" s="5">
        <v>11.43</v>
      </c>
      <c r="H184" s="3">
        <v>2</v>
      </c>
      <c r="I184" s="3">
        <v>49</v>
      </c>
    </row>
    <row r="185" spans="1:9" x14ac:dyDescent="0.3">
      <c r="A185" s="3">
        <v>14060665</v>
      </c>
      <c r="B185" s="3">
        <v>388</v>
      </c>
      <c r="C185" s="3">
        <v>34.96</v>
      </c>
      <c r="D185" s="5">
        <v>398</v>
      </c>
      <c r="E185" s="5">
        <v>36.22</v>
      </c>
      <c r="F185" s="5">
        <v>433</v>
      </c>
      <c r="G185" s="5">
        <v>36.81</v>
      </c>
      <c r="H185" s="3">
        <v>3</v>
      </c>
      <c r="I185" s="3">
        <v>42</v>
      </c>
    </row>
    <row r="186" spans="1:9" x14ac:dyDescent="0.3">
      <c r="A186" s="3">
        <v>14060684</v>
      </c>
      <c r="B186" s="3">
        <v>323</v>
      </c>
      <c r="C186" s="3">
        <v>22.83</v>
      </c>
      <c r="D186" s="5">
        <v>359</v>
      </c>
      <c r="E186" s="5">
        <v>25.19</v>
      </c>
      <c r="F186" s="5">
        <v>346</v>
      </c>
      <c r="G186" s="5">
        <v>25.05</v>
      </c>
      <c r="H186" s="3">
        <v>2</v>
      </c>
      <c r="I186" s="3">
        <v>57</v>
      </c>
    </row>
    <row r="187" spans="1:9" x14ac:dyDescent="0.3">
      <c r="A187" s="3">
        <v>14060685</v>
      </c>
      <c r="B187" s="3">
        <v>652</v>
      </c>
      <c r="C187" s="3">
        <v>40.840000000000003</v>
      </c>
      <c r="D187" s="5">
        <v>902</v>
      </c>
      <c r="E187" s="5">
        <v>41.3</v>
      </c>
      <c r="F187" s="5">
        <v>820</v>
      </c>
      <c r="G187" s="5">
        <v>43.37</v>
      </c>
      <c r="H187" s="3">
        <v>3</v>
      </c>
      <c r="I187" s="3">
        <v>49</v>
      </c>
    </row>
    <row r="188" spans="1:9" x14ac:dyDescent="0.3">
      <c r="A188" s="3">
        <v>14060758</v>
      </c>
      <c r="B188" s="3">
        <v>595</v>
      </c>
      <c r="C188" s="3">
        <v>23.09</v>
      </c>
      <c r="D188" s="5">
        <v>558</v>
      </c>
      <c r="E188" s="5">
        <v>25.13</v>
      </c>
      <c r="F188" s="5">
        <v>545</v>
      </c>
      <c r="G188" s="5">
        <v>24.94</v>
      </c>
      <c r="H188" s="3">
        <v>3</v>
      </c>
      <c r="I188" s="3">
        <v>42</v>
      </c>
    </row>
    <row r="189" spans="1:9" x14ac:dyDescent="0.3">
      <c r="A189" s="3">
        <v>14060785</v>
      </c>
      <c r="B189" s="3">
        <v>182</v>
      </c>
      <c r="C189" s="3">
        <v>20.69</v>
      </c>
      <c r="D189" s="5">
        <v>167</v>
      </c>
      <c r="E189" s="5">
        <v>19.93</v>
      </c>
      <c r="F189" s="5">
        <v>180</v>
      </c>
      <c r="G189" s="5">
        <v>19.71</v>
      </c>
      <c r="H189" s="3">
        <v>2</v>
      </c>
      <c r="I189" s="3">
        <v>49</v>
      </c>
    </row>
    <row r="190" spans="1:9" x14ac:dyDescent="0.3">
      <c r="A190" s="3">
        <v>14060948</v>
      </c>
      <c r="B190" s="3">
        <v>213</v>
      </c>
      <c r="C190" s="3">
        <v>19.52</v>
      </c>
      <c r="D190" s="5">
        <v>196</v>
      </c>
      <c r="E190" s="5">
        <v>18.04</v>
      </c>
      <c r="F190" s="5">
        <v>220</v>
      </c>
      <c r="G190" s="5">
        <v>17.989999999999998</v>
      </c>
      <c r="H190" s="3">
        <v>2</v>
      </c>
      <c r="I190" s="3">
        <v>49</v>
      </c>
    </row>
    <row r="191" spans="1:9" x14ac:dyDescent="0.3">
      <c r="A191" s="3">
        <v>14060990</v>
      </c>
      <c r="B191" s="3">
        <v>357</v>
      </c>
      <c r="C191" s="3">
        <v>19.510000000000002</v>
      </c>
      <c r="D191" s="5">
        <v>396</v>
      </c>
      <c r="E191" s="5">
        <v>19.95</v>
      </c>
      <c r="F191" s="5">
        <v>286</v>
      </c>
      <c r="G191" s="5">
        <v>18.190000000000001</v>
      </c>
      <c r="H191" s="3">
        <v>3</v>
      </c>
      <c r="I191" s="3">
        <v>42</v>
      </c>
    </row>
    <row r="192" spans="1:9" x14ac:dyDescent="0.3">
      <c r="A192" s="3">
        <v>14061056</v>
      </c>
      <c r="B192" s="3">
        <v>223</v>
      </c>
      <c r="C192" s="3">
        <v>11.91</v>
      </c>
      <c r="D192" s="5">
        <v>221</v>
      </c>
      <c r="E192" s="5">
        <v>12.05</v>
      </c>
      <c r="F192" s="5">
        <v>256</v>
      </c>
      <c r="G192" s="5">
        <v>13.55</v>
      </c>
      <c r="H192" s="3">
        <v>2</v>
      </c>
      <c r="I192" s="3">
        <v>57</v>
      </c>
    </row>
    <row r="193" spans="1:9" x14ac:dyDescent="0.3">
      <c r="A193" s="9">
        <v>14061257</v>
      </c>
      <c r="B193" s="3">
        <v>36</v>
      </c>
      <c r="C193" s="3">
        <v>3.69</v>
      </c>
      <c r="D193" s="5">
        <v>29</v>
      </c>
      <c r="E193" s="5">
        <v>3.13</v>
      </c>
      <c r="F193" s="5">
        <v>21</v>
      </c>
      <c r="G193" s="5">
        <v>2.54</v>
      </c>
      <c r="H193" s="3">
        <v>3</v>
      </c>
      <c r="I193" s="3">
        <v>49</v>
      </c>
    </row>
    <row r="194" spans="1:9" x14ac:dyDescent="0.3">
      <c r="A194" s="9">
        <v>14061268</v>
      </c>
      <c r="B194" s="3">
        <v>229</v>
      </c>
      <c r="C194" s="3">
        <v>30.03</v>
      </c>
      <c r="D194" s="5">
        <v>195</v>
      </c>
      <c r="E194" s="5">
        <v>24.57</v>
      </c>
      <c r="F194" s="5">
        <v>190</v>
      </c>
      <c r="G194" s="5">
        <v>21.53</v>
      </c>
      <c r="H194" s="3">
        <v>2</v>
      </c>
      <c r="I194" s="3">
        <v>42</v>
      </c>
    </row>
    <row r="195" spans="1:9" x14ac:dyDescent="0.3">
      <c r="A195" s="3">
        <v>14061675</v>
      </c>
      <c r="B195" s="3">
        <v>59</v>
      </c>
      <c r="C195" s="3">
        <v>7.11</v>
      </c>
      <c r="D195" s="5">
        <v>45</v>
      </c>
      <c r="E195" s="5">
        <v>6.44</v>
      </c>
      <c r="F195" s="5">
        <v>87</v>
      </c>
      <c r="G195" s="5">
        <v>8.57</v>
      </c>
      <c r="H195" s="3">
        <v>3</v>
      </c>
      <c r="I195" s="3">
        <v>49</v>
      </c>
    </row>
    <row r="196" spans="1:9" x14ac:dyDescent="0.3">
      <c r="A196" s="3">
        <v>14061846</v>
      </c>
      <c r="B196" s="3">
        <v>594</v>
      </c>
      <c r="C196" s="3">
        <v>25.19</v>
      </c>
      <c r="D196" s="5">
        <v>650</v>
      </c>
      <c r="E196" s="5">
        <v>25.36</v>
      </c>
      <c r="F196" s="5">
        <v>587</v>
      </c>
      <c r="G196" s="5">
        <v>23.43</v>
      </c>
      <c r="H196" s="3">
        <v>2</v>
      </c>
      <c r="I196" s="3">
        <v>57</v>
      </c>
    </row>
    <row r="197" spans="1:9" x14ac:dyDescent="0.3">
      <c r="A197" s="3">
        <v>14061860</v>
      </c>
      <c r="B197" s="3">
        <v>974</v>
      </c>
      <c r="C197" s="3">
        <v>29.2</v>
      </c>
      <c r="D197" s="5">
        <v>1014</v>
      </c>
      <c r="E197" s="5">
        <v>28.7</v>
      </c>
      <c r="F197" s="3">
        <v>950</v>
      </c>
      <c r="G197" s="3">
        <v>29.24</v>
      </c>
      <c r="H197" s="3">
        <v>2</v>
      </c>
      <c r="I197" s="3">
        <v>42</v>
      </c>
    </row>
    <row r="198" spans="1:9" x14ac:dyDescent="0.3">
      <c r="A198" s="3">
        <v>14061868</v>
      </c>
      <c r="B198" s="3">
        <v>1598</v>
      </c>
      <c r="C198" s="3">
        <v>46.32</v>
      </c>
      <c r="D198" s="5">
        <v>1641</v>
      </c>
      <c r="E198" s="5">
        <v>48.56</v>
      </c>
      <c r="F198" s="3">
        <v>1623</v>
      </c>
      <c r="G198" s="3">
        <v>43.23</v>
      </c>
      <c r="H198" s="3">
        <v>2</v>
      </c>
      <c r="I198" s="3">
        <v>42</v>
      </c>
    </row>
    <row r="199" spans="1:9" x14ac:dyDescent="0.3">
      <c r="A199" s="3">
        <v>14061872</v>
      </c>
      <c r="B199" s="3">
        <v>222</v>
      </c>
      <c r="C199" s="3">
        <v>21.33</v>
      </c>
      <c r="D199" s="5">
        <v>239</v>
      </c>
      <c r="E199" s="5">
        <v>20.5</v>
      </c>
      <c r="F199" s="3">
        <v>304</v>
      </c>
      <c r="G199" s="3">
        <v>21.78</v>
      </c>
      <c r="H199" s="3">
        <v>2</v>
      </c>
      <c r="I199" s="3">
        <v>49</v>
      </c>
    </row>
    <row r="200" spans="1:9" x14ac:dyDescent="0.3">
      <c r="A200" s="3">
        <v>14061876</v>
      </c>
      <c r="B200" s="3">
        <v>727</v>
      </c>
      <c r="C200" s="3">
        <v>30.73</v>
      </c>
      <c r="D200" s="5">
        <v>783</v>
      </c>
      <c r="E200" s="5">
        <v>30.89</v>
      </c>
      <c r="F200" s="3">
        <v>729</v>
      </c>
      <c r="G200" s="3">
        <v>32</v>
      </c>
      <c r="H200" s="3">
        <v>3</v>
      </c>
      <c r="I200" s="3">
        <v>57</v>
      </c>
    </row>
    <row r="201" spans="1:9" x14ac:dyDescent="0.3">
      <c r="A201" s="3">
        <v>14061881</v>
      </c>
      <c r="B201" s="3">
        <v>397</v>
      </c>
      <c r="C201" s="3">
        <v>19.920000000000002</v>
      </c>
      <c r="D201" s="5">
        <v>450</v>
      </c>
      <c r="E201" s="5">
        <v>21.79</v>
      </c>
      <c r="F201" s="3">
        <v>501</v>
      </c>
      <c r="G201" s="3">
        <v>26.09</v>
      </c>
      <c r="H201" s="3">
        <v>3</v>
      </c>
      <c r="I201" s="3">
        <v>49</v>
      </c>
    </row>
    <row r="202" spans="1:9" x14ac:dyDescent="0.3">
      <c r="A202" s="3">
        <v>14061897</v>
      </c>
      <c r="B202" s="3">
        <v>411</v>
      </c>
      <c r="C202" s="3">
        <v>28.99</v>
      </c>
      <c r="D202" s="5">
        <v>434</v>
      </c>
      <c r="E202" s="5">
        <v>28.11</v>
      </c>
      <c r="F202" s="3">
        <v>399</v>
      </c>
      <c r="G202" s="3">
        <v>30.63</v>
      </c>
      <c r="H202" s="3">
        <v>3</v>
      </c>
      <c r="I202" s="3">
        <v>42</v>
      </c>
    </row>
    <row r="203" spans="1:9" x14ac:dyDescent="0.3">
      <c r="A203" s="3">
        <v>14061921</v>
      </c>
      <c r="B203" s="3">
        <v>617</v>
      </c>
      <c r="C203" s="3">
        <v>40.11</v>
      </c>
      <c r="D203" s="5">
        <v>683</v>
      </c>
      <c r="E203" s="5">
        <v>38.409999999999997</v>
      </c>
      <c r="F203" s="3">
        <v>771</v>
      </c>
      <c r="G203" s="3">
        <v>40.729999999999997</v>
      </c>
      <c r="H203" s="3">
        <v>3</v>
      </c>
      <c r="I203" s="3">
        <v>57</v>
      </c>
    </row>
    <row r="205" spans="1:9" x14ac:dyDescent="0.3">
      <c r="H205" s="11"/>
      <c r="I205" s="11"/>
    </row>
  </sheetData>
  <dataValidations count="5">
    <dataValidation type="list" allowBlank="1" showInputMessage="1" showErrorMessage="1" sqref="I4:I204">
      <formula1>$I$206:$I$209</formula1>
    </dataValidation>
    <dataValidation type="list" allowBlank="1" showInputMessage="1" showErrorMessage="1" sqref="H4:H204">
      <formula1>$H$206:$H$208</formula1>
    </dataValidation>
    <dataValidation type="whole" allowBlank="1" showInputMessage="1" showErrorMessage="1" sqref="A4:A96 A164:A175 A204:A1048576">
      <formula1>14041000</formula1>
      <formula2>14045000</formula2>
    </dataValidation>
    <dataValidation type="decimal" allowBlank="1" showInputMessage="1" showErrorMessage="1" sqref="C1:C53 E1:E2 G126 G128:G1048576 E4:E92 C55:C162 E94:E124 G21:G80 C164:C192 G4:G19 E126:E1048576 C195:C1048576 G82:G124 G1:G2">
      <formula1>0</formula1>
      <formula2>100</formula2>
    </dataValidation>
    <dataValidation type="whole" allowBlank="1" showInputMessage="1" showErrorMessage="1" sqref="B164:B192 F4:F19 B4:B53 F21:F80 B55:B162 D4:D92 F82:F124 F126 D94:D124 F128:F1048576 D126:D1048576 B195:B1048576">
      <formula1>0</formula1>
      <formula2>3000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"/>
  <sheetViews>
    <sheetView workbookViewId="0">
      <pane ySplit="5" topLeftCell="A6" activePane="bottomLeft" state="frozen"/>
      <selection pane="bottomLeft"/>
    </sheetView>
  </sheetViews>
  <sheetFormatPr baseColWidth="10" defaultColWidth="8.88671875" defaultRowHeight="14.4" x14ac:dyDescent="0.3"/>
  <cols>
    <col min="1" max="1" width="15.88671875" style="13" bestFit="1" customWidth="1"/>
    <col min="2" max="3" width="8.33203125" style="13" customWidth="1"/>
    <col min="4" max="4" width="1.109375" style="13" customWidth="1"/>
    <col min="5" max="5" width="15.88671875" style="13" bestFit="1" customWidth="1"/>
    <col min="6" max="6" width="8" style="13" customWidth="1"/>
    <col min="7" max="7" width="7.88671875" style="13" customWidth="1"/>
    <col min="8" max="8" width="1.109375" style="13" customWidth="1"/>
    <col min="9" max="9" width="14.88671875" style="13" bestFit="1" customWidth="1"/>
    <col min="10" max="10" width="8.33203125" style="13" customWidth="1"/>
    <col min="11" max="11" width="7.88671875" style="13" customWidth="1"/>
    <col min="12" max="12" width="1" style="13" customWidth="1"/>
    <col min="13" max="13" width="15.88671875" style="13" bestFit="1" customWidth="1"/>
    <col min="14" max="15" width="7.88671875" style="13" customWidth="1"/>
    <col min="16" max="16384" width="8.88671875" style="13"/>
  </cols>
  <sheetData>
    <row r="1" spans="1:16" s="12" customFormat="1" x14ac:dyDescent="0.3">
      <c r="A1" s="12" t="s">
        <v>282</v>
      </c>
    </row>
    <row r="2" spans="1:16" s="12" customFormat="1" x14ac:dyDescent="0.3">
      <c r="A2" s="12" t="s">
        <v>102</v>
      </c>
    </row>
    <row r="4" spans="1:16" x14ac:dyDescent="0.3">
      <c r="B4" s="66" t="s">
        <v>103</v>
      </c>
      <c r="C4" s="66"/>
      <c r="F4" s="66" t="s">
        <v>104</v>
      </c>
      <c r="G4" s="66"/>
      <c r="J4" s="66" t="s">
        <v>105</v>
      </c>
      <c r="K4" s="66"/>
      <c r="N4" s="66" t="s">
        <v>106</v>
      </c>
      <c r="O4" s="66"/>
    </row>
    <row r="5" spans="1:16" x14ac:dyDescent="0.3">
      <c r="A5" s="14" t="s">
        <v>86</v>
      </c>
      <c r="B5" s="14" t="s">
        <v>107</v>
      </c>
      <c r="C5" s="14" t="s">
        <v>108</v>
      </c>
      <c r="D5" s="14"/>
      <c r="E5" s="14" t="s">
        <v>86</v>
      </c>
      <c r="F5" s="14" t="s">
        <v>107</v>
      </c>
      <c r="G5" s="14" t="s">
        <v>108</v>
      </c>
      <c r="H5" s="14"/>
      <c r="I5" s="14" t="s">
        <v>86</v>
      </c>
      <c r="J5" s="14" t="s">
        <v>107</v>
      </c>
      <c r="K5" s="14" t="s">
        <v>108</v>
      </c>
      <c r="L5" s="14"/>
      <c r="M5" s="14" t="s">
        <v>86</v>
      </c>
      <c r="N5" s="14" t="s">
        <v>107</v>
      </c>
      <c r="O5" s="14" t="s">
        <v>108</v>
      </c>
      <c r="P5" s="14"/>
    </row>
    <row r="6" spans="1:16" x14ac:dyDescent="0.3">
      <c r="A6" s="15">
        <v>41716.211805555555</v>
      </c>
      <c r="B6" s="13">
        <v>795</v>
      </c>
      <c r="C6" s="13">
        <v>238</v>
      </c>
      <c r="E6" s="15">
        <v>41716.204861111109</v>
      </c>
      <c r="F6" s="13">
        <v>773</v>
      </c>
      <c r="G6" s="13">
        <v>232</v>
      </c>
      <c r="I6" s="13" t="s">
        <v>109</v>
      </c>
      <c r="J6" s="13">
        <v>805</v>
      </c>
      <c r="K6" s="13">
        <v>241</v>
      </c>
      <c r="M6" s="15">
        <v>41716.202777777777</v>
      </c>
      <c r="N6" s="13">
        <v>817</v>
      </c>
      <c r="O6" s="13">
        <v>245</v>
      </c>
    </row>
    <row r="7" spans="1:16" x14ac:dyDescent="0.3">
      <c r="A7" s="15">
        <v>41717.021527777775</v>
      </c>
      <c r="B7" s="13">
        <v>793</v>
      </c>
      <c r="C7" s="13">
        <v>238</v>
      </c>
      <c r="E7" s="15">
        <v>41717.022222222222</v>
      </c>
      <c r="F7" s="13">
        <v>776</v>
      </c>
      <c r="G7" s="13">
        <v>232</v>
      </c>
      <c r="I7" s="13" t="s">
        <v>110</v>
      </c>
      <c r="J7" s="13">
        <v>804</v>
      </c>
      <c r="K7" s="13">
        <v>241</v>
      </c>
      <c r="M7" s="15">
        <v>41717.020833333336</v>
      </c>
      <c r="N7" s="13">
        <v>815</v>
      </c>
      <c r="O7" s="13">
        <v>244</v>
      </c>
    </row>
    <row r="8" spans="1:16" x14ac:dyDescent="0.3">
      <c r="A8" s="15">
        <v>41723.513888888891</v>
      </c>
      <c r="B8" s="13">
        <v>794</v>
      </c>
      <c r="C8" s="13">
        <v>238</v>
      </c>
      <c r="E8" s="15">
        <v>41717.114583333336</v>
      </c>
      <c r="F8" s="13">
        <v>774</v>
      </c>
      <c r="G8" s="13">
        <v>232</v>
      </c>
      <c r="I8" s="13" t="s">
        <v>111</v>
      </c>
      <c r="J8" s="13">
        <v>806</v>
      </c>
      <c r="K8" s="13">
        <v>241</v>
      </c>
      <c r="M8" s="15">
        <v>41723.51458333333</v>
      </c>
      <c r="N8" s="13">
        <v>816</v>
      </c>
      <c r="O8" s="13">
        <v>245</v>
      </c>
    </row>
    <row r="9" spans="1:16" x14ac:dyDescent="0.3">
      <c r="A9" s="15">
        <v>41724.520833333336</v>
      </c>
      <c r="B9" s="13">
        <v>794</v>
      </c>
      <c r="C9" s="13">
        <v>238</v>
      </c>
      <c r="E9" s="15">
        <v>41717.128472222219</v>
      </c>
      <c r="F9" s="13">
        <v>780</v>
      </c>
      <c r="G9" s="13">
        <v>234</v>
      </c>
      <c r="I9" s="13" t="s">
        <v>112</v>
      </c>
      <c r="J9" s="13">
        <v>805</v>
      </c>
      <c r="K9" s="13">
        <v>241</v>
      </c>
      <c r="M9" s="15">
        <v>41724.521527777775</v>
      </c>
      <c r="N9" s="13">
        <v>816</v>
      </c>
      <c r="O9" s="13">
        <v>244</v>
      </c>
    </row>
    <row r="10" spans="1:16" x14ac:dyDescent="0.3">
      <c r="A10" s="15">
        <v>41724.615277777775</v>
      </c>
      <c r="B10" s="13">
        <v>795</v>
      </c>
      <c r="C10" s="13">
        <v>238</v>
      </c>
      <c r="E10" s="15">
        <v>41723.14166666667</v>
      </c>
      <c r="F10" s="13">
        <v>778</v>
      </c>
      <c r="G10" s="13">
        <v>233</v>
      </c>
      <c r="I10" s="13" t="s">
        <v>113</v>
      </c>
      <c r="J10" s="13">
        <v>805</v>
      </c>
      <c r="K10" s="13">
        <v>241</v>
      </c>
      <c r="M10" s="15">
        <v>41724.616666666669</v>
      </c>
      <c r="N10" s="13">
        <v>817</v>
      </c>
      <c r="O10" s="13">
        <v>245</v>
      </c>
    </row>
    <row r="11" spans="1:16" x14ac:dyDescent="0.3">
      <c r="A11" s="15">
        <v>41729.56527777778</v>
      </c>
      <c r="B11" s="13">
        <v>796</v>
      </c>
      <c r="C11" s="13">
        <v>238</v>
      </c>
      <c r="E11" s="15">
        <v>41724.148611111108</v>
      </c>
      <c r="F11" s="13">
        <v>778</v>
      </c>
      <c r="G11" s="13">
        <v>233</v>
      </c>
      <c r="I11" s="13" t="s">
        <v>114</v>
      </c>
      <c r="J11" s="13">
        <v>805</v>
      </c>
      <c r="K11" s="13">
        <v>241</v>
      </c>
      <c r="M11" s="15">
        <v>41729.565972222219</v>
      </c>
      <c r="N11" s="13">
        <v>817</v>
      </c>
      <c r="O11" s="13">
        <v>245</v>
      </c>
    </row>
    <row r="12" spans="1:16" x14ac:dyDescent="0.3">
      <c r="A12" s="15">
        <v>41731.571527777778</v>
      </c>
      <c r="B12" s="13">
        <v>795</v>
      </c>
      <c r="C12" s="13">
        <v>238</v>
      </c>
      <c r="E12" s="15">
        <v>41724.191666666666</v>
      </c>
      <c r="F12" s="13">
        <v>774</v>
      </c>
      <c r="G12" s="13">
        <v>232</v>
      </c>
      <c r="I12" s="13" t="s">
        <v>115</v>
      </c>
      <c r="J12" s="13">
        <v>805</v>
      </c>
      <c r="K12" s="13">
        <v>241</v>
      </c>
      <c r="M12" s="15">
        <v>41731.581250000003</v>
      </c>
      <c r="N12" s="13">
        <v>817</v>
      </c>
      <c r="O12" s="13">
        <v>245</v>
      </c>
    </row>
    <row r="13" spans="1:16" x14ac:dyDescent="0.3">
      <c r="A13" s="15">
        <v>41736.611111111109</v>
      </c>
      <c r="B13" s="13">
        <v>796</v>
      </c>
      <c r="C13" s="13">
        <v>238</v>
      </c>
      <c r="E13" s="15">
        <v>41724.243055555555</v>
      </c>
      <c r="F13" s="13">
        <v>773</v>
      </c>
      <c r="G13" s="13">
        <v>232</v>
      </c>
      <c r="I13" s="15">
        <v>41674.581250000003</v>
      </c>
      <c r="J13" s="13">
        <v>806</v>
      </c>
      <c r="K13" s="13">
        <v>241</v>
      </c>
      <c r="M13" s="15">
        <v>41736.579861111109</v>
      </c>
      <c r="N13" s="13">
        <v>817</v>
      </c>
      <c r="O13" s="13">
        <v>245</v>
      </c>
    </row>
    <row r="14" spans="1:16" x14ac:dyDescent="0.3">
      <c r="A14" s="15">
        <v>41737.611111111109</v>
      </c>
      <c r="B14" s="13">
        <v>795</v>
      </c>
      <c r="C14" s="13">
        <v>238</v>
      </c>
      <c r="E14" s="15">
        <v>41729.193055555559</v>
      </c>
      <c r="F14" s="13">
        <v>774</v>
      </c>
      <c r="G14" s="13">
        <v>232</v>
      </c>
      <c r="I14" s="15">
        <v>41824.57916666667</v>
      </c>
      <c r="J14" s="13">
        <v>806</v>
      </c>
      <c r="K14" s="13">
        <v>241</v>
      </c>
      <c r="M14" s="15">
        <v>41739.390972222223</v>
      </c>
      <c r="N14" s="13">
        <v>817</v>
      </c>
      <c r="O14" s="13">
        <v>245</v>
      </c>
    </row>
    <row r="15" spans="1:16" x14ac:dyDescent="0.3">
      <c r="A15" s="15">
        <v>41739.431250000001</v>
      </c>
      <c r="B15" s="13">
        <v>795</v>
      </c>
      <c r="C15" s="13">
        <v>238</v>
      </c>
      <c r="E15" s="15">
        <v>41731.199305555558</v>
      </c>
      <c r="F15" s="13">
        <v>774</v>
      </c>
      <c r="G15" s="13">
        <v>232</v>
      </c>
      <c r="I15" s="15">
        <v>41916.390277777777</v>
      </c>
      <c r="J15" s="13">
        <v>806</v>
      </c>
      <c r="K15" s="13">
        <v>241</v>
      </c>
      <c r="M15" s="15">
        <v>41740.35</v>
      </c>
      <c r="N15" s="13">
        <v>816</v>
      </c>
      <c r="O15" s="13">
        <v>244</v>
      </c>
    </row>
    <row r="16" spans="1:16" x14ac:dyDescent="0.3">
      <c r="A16" s="15">
        <v>41740.390277777777</v>
      </c>
      <c r="B16" s="13">
        <v>794</v>
      </c>
      <c r="C16" s="13">
        <v>238</v>
      </c>
      <c r="E16" s="15">
        <v>41736.611111111109</v>
      </c>
      <c r="F16" s="13">
        <v>774</v>
      </c>
      <c r="G16" s="13">
        <v>232</v>
      </c>
      <c r="I16" s="15">
        <v>41947.349305555559</v>
      </c>
      <c r="J16" s="13">
        <v>805</v>
      </c>
      <c r="K16" s="13">
        <v>241</v>
      </c>
      <c r="M16" s="15">
        <v>41743.349305555559</v>
      </c>
      <c r="N16" s="13">
        <v>817</v>
      </c>
      <c r="O16" s="13">
        <v>245</v>
      </c>
    </row>
    <row r="17" spans="1:15" x14ac:dyDescent="0.3">
      <c r="A17" s="15">
        <v>41740.611805555556</v>
      </c>
      <c r="B17" s="13">
        <v>794</v>
      </c>
      <c r="C17" s="13">
        <v>238</v>
      </c>
      <c r="E17" s="15">
        <v>41737.611805555556</v>
      </c>
      <c r="F17" s="13">
        <v>774</v>
      </c>
      <c r="G17" s="13">
        <v>232</v>
      </c>
      <c r="I17" s="15">
        <v>41947.604166666664</v>
      </c>
      <c r="J17" s="13">
        <v>805</v>
      </c>
      <c r="K17" s="13">
        <v>241</v>
      </c>
      <c r="M17" s="15">
        <v>41743.675000000003</v>
      </c>
      <c r="N17" s="13">
        <v>817</v>
      </c>
      <c r="O17" s="13">
        <v>245</v>
      </c>
    </row>
    <row r="18" spans="1:15" x14ac:dyDescent="0.3">
      <c r="A18" s="15">
        <v>41743.53125</v>
      </c>
      <c r="B18" s="13">
        <v>794</v>
      </c>
      <c r="C18" s="13">
        <v>238</v>
      </c>
      <c r="E18" s="15">
        <v>41739.431250000001</v>
      </c>
      <c r="F18" s="13">
        <v>773</v>
      </c>
      <c r="G18" s="13">
        <v>232</v>
      </c>
      <c r="I18" s="13" t="s">
        <v>116</v>
      </c>
      <c r="J18" s="13">
        <v>805</v>
      </c>
      <c r="K18" s="13">
        <v>241</v>
      </c>
      <c r="M18" s="15">
        <v>41744.400000000001</v>
      </c>
      <c r="N18" s="13">
        <v>816</v>
      </c>
      <c r="O18" s="13">
        <v>245</v>
      </c>
    </row>
    <row r="19" spans="1:15" x14ac:dyDescent="0.3">
      <c r="A19" s="15">
        <v>41743.715277777781</v>
      </c>
      <c r="B19" s="13">
        <v>796</v>
      </c>
      <c r="C19" s="13">
        <v>238</v>
      </c>
      <c r="E19" s="15">
        <v>41740.390277777777</v>
      </c>
      <c r="F19" s="13">
        <v>778</v>
      </c>
      <c r="G19" s="13">
        <v>233</v>
      </c>
      <c r="I19" s="13" t="s">
        <v>117</v>
      </c>
      <c r="J19" s="13">
        <v>806</v>
      </c>
      <c r="K19" s="13">
        <v>241</v>
      </c>
      <c r="M19" s="15">
        <v>41745.427777777775</v>
      </c>
      <c r="N19" s="13">
        <v>816</v>
      </c>
      <c r="O19" s="13">
        <v>245</v>
      </c>
    </row>
    <row r="20" spans="1:15" x14ac:dyDescent="0.3">
      <c r="A20" s="15">
        <v>41744.451388888891</v>
      </c>
      <c r="B20" s="13">
        <v>794</v>
      </c>
      <c r="C20" s="13">
        <v>238</v>
      </c>
      <c r="E20" s="15">
        <v>41740.611805555556</v>
      </c>
      <c r="F20" s="13">
        <v>778</v>
      </c>
      <c r="G20" s="13">
        <v>233</v>
      </c>
      <c r="I20" s="13" t="s">
        <v>118</v>
      </c>
      <c r="J20" s="13">
        <v>805</v>
      </c>
      <c r="K20" s="13">
        <v>241</v>
      </c>
      <c r="M20" s="15">
        <v>41746.34652777778</v>
      </c>
      <c r="N20" s="13">
        <v>816</v>
      </c>
      <c r="O20" s="13">
        <v>245</v>
      </c>
    </row>
    <row r="21" spans="1:15" x14ac:dyDescent="0.3">
      <c r="A21" s="15">
        <v>41745.506249999999</v>
      </c>
      <c r="B21" s="13">
        <v>795</v>
      </c>
      <c r="C21" s="13">
        <v>238</v>
      </c>
      <c r="E21" s="15">
        <v>41753.511111111111</v>
      </c>
      <c r="F21" s="13">
        <v>778</v>
      </c>
      <c r="G21" s="13">
        <v>233</v>
      </c>
      <c r="I21" s="13" t="s">
        <v>119</v>
      </c>
      <c r="J21" s="13">
        <v>806</v>
      </c>
      <c r="K21" s="13">
        <v>241</v>
      </c>
      <c r="M21" s="15">
        <v>41747.361805555556</v>
      </c>
      <c r="N21" s="13">
        <v>816</v>
      </c>
      <c r="O21" s="13">
        <v>244</v>
      </c>
    </row>
    <row r="22" spans="1:15" x14ac:dyDescent="0.3">
      <c r="A22" s="15">
        <v>41746.438194444447</v>
      </c>
      <c r="B22" s="13">
        <v>795</v>
      </c>
      <c r="C22" s="13">
        <v>238</v>
      </c>
      <c r="E22" s="15">
        <v>41759.466666666667</v>
      </c>
      <c r="F22" s="13">
        <v>774</v>
      </c>
      <c r="G22" s="13">
        <v>232</v>
      </c>
      <c r="I22" s="13" t="s">
        <v>120</v>
      </c>
      <c r="J22" s="13">
        <v>805</v>
      </c>
      <c r="K22" s="13">
        <v>241</v>
      </c>
      <c r="M22" s="15">
        <v>41747.634722222225</v>
      </c>
      <c r="N22" s="13">
        <v>817</v>
      </c>
      <c r="O22" s="13">
        <v>245</v>
      </c>
    </row>
    <row r="23" spans="1:15" x14ac:dyDescent="0.3">
      <c r="A23" s="15">
        <v>41747.404861111114</v>
      </c>
      <c r="B23" s="13">
        <v>794</v>
      </c>
      <c r="C23" s="13">
        <v>238</v>
      </c>
      <c r="E23" s="15">
        <v>41765.594444444447</v>
      </c>
      <c r="F23" s="13">
        <v>774</v>
      </c>
      <c r="G23" s="13">
        <v>232</v>
      </c>
      <c r="I23" s="13" t="s">
        <v>121</v>
      </c>
      <c r="J23" s="13">
        <v>805</v>
      </c>
      <c r="K23" s="13">
        <v>241</v>
      </c>
      <c r="M23" s="15">
        <v>41751.380555555559</v>
      </c>
      <c r="N23" s="13">
        <v>816</v>
      </c>
      <c r="O23" s="13">
        <v>244</v>
      </c>
    </row>
    <row r="24" spans="1:15" x14ac:dyDescent="0.3">
      <c r="A24" s="15">
        <v>41751.529861111114</v>
      </c>
      <c r="B24" s="13">
        <v>795</v>
      </c>
      <c r="C24" s="13">
        <v>238</v>
      </c>
      <c r="E24" s="15">
        <v>41768.638888888891</v>
      </c>
      <c r="F24" s="13">
        <v>774</v>
      </c>
      <c r="G24" s="13">
        <v>232</v>
      </c>
      <c r="I24" s="13" t="s">
        <v>122</v>
      </c>
      <c r="J24" s="13">
        <v>805</v>
      </c>
      <c r="K24" s="13">
        <v>241</v>
      </c>
      <c r="M24" s="15">
        <v>41752.376388888886</v>
      </c>
      <c r="N24" s="13">
        <v>816</v>
      </c>
      <c r="O24" s="13">
        <v>245</v>
      </c>
    </row>
    <row r="25" spans="1:15" x14ac:dyDescent="0.3">
      <c r="A25" s="15">
        <v>41751.713194444441</v>
      </c>
      <c r="B25" s="13">
        <v>796</v>
      </c>
      <c r="C25" s="13">
        <v>238</v>
      </c>
      <c r="E25" s="15">
        <v>41779.629861111112</v>
      </c>
      <c r="F25" s="13">
        <v>779</v>
      </c>
      <c r="G25" s="13">
        <v>233</v>
      </c>
      <c r="I25" s="13" t="s">
        <v>123</v>
      </c>
      <c r="J25" s="13">
        <v>805</v>
      </c>
      <c r="K25" s="13">
        <v>241</v>
      </c>
      <c r="M25" s="15">
        <v>41753.4</v>
      </c>
      <c r="N25" s="13">
        <v>816</v>
      </c>
      <c r="O25" s="13">
        <v>244</v>
      </c>
    </row>
    <row r="26" spans="1:15" x14ac:dyDescent="0.3">
      <c r="A26" s="15">
        <v>41752.438888888886</v>
      </c>
      <c r="B26" s="13">
        <v>795</v>
      </c>
      <c r="C26" s="13">
        <v>238</v>
      </c>
      <c r="E26" s="15">
        <v>41780.500694444447</v>
      </c>
      <c r="F26" s="13">
        <v>773</v>
      </c>
      <c r="G26" s="13">
        <v>232</v>
      </c>
      <c r="I26" s="13" t="s">
        <v>124</v>
      </c>
      <c r="J26" s="13">
        <v>805</v>
      </c>
      <c r="K26" s="13">
        <v>241</v>
      </c>
      <c r="M26" s="15">
        <v>41754.370138888888</v>
      </c>
      <c r="N26" s="13">
        <v>816</v>
      </c>
      <c r="O26" s="13">
        <v>245</v>
      </c>
    </row>
    <row r="27" spans="1:15" x14ac:dyDescent="0.3">
      <c r="A27" s="15">
        <v>41753.470833333333</v>
      </c>
      <c r="B27" s="13">
        <v>794</v>
      </c>
      <c r="C27" s="13">
        <v>238</v>
      </c>
      <c r="E27" s="15">
        <v>41780.732638888891</v>
      </c>
      <c r="F27" s="13">
        <v>780</v>
      </c>
      <c r="G27" s="13">
        <v>234</v>
      </c>
      <c r="I27" s="13" t="s">
        <v>125</v>
      </c>
      <c r="J27" s="13">
        <v>805</v>
      </c>
      <c r="K27" s="13">
        <v>241</v>
      </c>
      <c r="M27" s="15">
        <v>41758.394444444442</v>
      </c>
      <c r="N27" s="13">
        <v>817</v>
      </c>
      <c r="O27" s="13">
        <v>245</v>
      </c>
    </row>
    <row r="28" spans="1:15" x14ac:dyDescent="0.3">
      <c r="A28" s="15">
        <v>41759.466666666667</v>
      </c>
      <c r="B28" s="13">
        <v>796</v>
      </c>
      <c r="C28" s="13">
        <v>238</v>
      </c>
      <c r="E28" s="15">
        <v>41781.436805555553</v>
      </c>
      <c r="F28" s="13">
        <v>774</v>
      </c>
      <c r="G28" s="13">
        <v>232</v>
      </c>
      <c r="I28" s="13" t="s">
        <v>126</v>
      </c>
      <c r="J28" s="13">
        <v>805</v>
      </c>
      <c r="K28" s="13">
        <v>241</v>
      </c>
      <c r="M28" s="15">
        <v>41759.467361111114</v>
      </c>
      <c r="N28" s="13">
        <v>816</v>
      </c>
      <c r="O28" s="13">
        <v>244</v>
      </c>
    </row>
    <row r="29" spans="1:15" x14ac:dyDescent="0.3">
      <c r="A29" s="15">
        <v>41764.699999999997</v>
      </c>
      <c r="B29" s="13">
        <v>795</v>
      </c>
      <c r="C29" s="13">
        <v>238</v>
      </c>
      <c r="E29" s="15">
        <v>41782.431250000001</v>
      </c>
      <c r="F29" s="13">
        <v>774</v>
      </c>
      <c r="G29" s="13">
        <v>232</v>
      </c>
      <c r="I29" s="13" t="s">
        <v>127</v>
      </c>
      <c r="J29" s="13">
        <v>805</v>
      </c>
      <c r="K29" s="13">
        <v>241</v>
      </c>
      <c r="M29" s="15">
        <v>41761.390972222223</v>
      </c>
      <c r="N29" s="13">
        <v>817</v>
      </c>
      <c r="O29" s="13">
        <v>245</v>
      </c>
    </row>
    <row r="30" spans="1:15" x14ac:dyDescent="0.3">
      <c r="A30" s="15">
        <v>41765.411805555559</v>
      </c>
      <c r="B30" s="13">
        <v>795</v>
      </c>
      <c r="C30" s="13">
        <v>238</v>
      </c>
      <c r="E30" s="15">
        <v>41785.386111111111</v>
      </c>
      <c r="F30" s="13">
        <v>773</v>
      </c>
      <c r="G30" s="13">
        <v>232</v>
      </c>
      <c r="I30" s="13" t="s">
        <v>128</v>
      </c>
      <c r="J30" s="13">
        <v>806</v>
      </c>
      <c r="K30" s="13">
        <v>241</v>
      </c>
      <c r="M30" s="15">
        <v>41764.700694444444</v>
      </c>
      <c r="N30" s="13">
        <v>816</v>
      </c>
      <c r="O30" s="13">
        <v>245</v>
      </c>
    </row>
    <row r="31" spans="1:15" x14ac:dyDescent="0.3">
      <c r="A31" s="15">
        <v>41765.730555555558</v>
      </c>
      <c r="B31" s="13">
        <v>797</v>
      </c>
      <c r="C31" s="13">
        <v>239</v>
      </c>
      <c r="E31" s="15">
        <v>41786.386111111111</v>
      </c>
      <c r="F31" s="13">
        <v>779</v>
      </c>
      <c r="G31" s="13">
        <v>233</v>
      </c>
      <c r="I31" s="15">
        <v>41675.49722222222</v>
      </c>
      <c r="J31" s="13">
        <v>805</v>
      </c>
      <c r="K31" s="13">
        <v>241</v>
      </c>
      <c r="M31" s="15">
        <v>41765.493750000001</v>
      </c>
      <c r="N31" s="13">
        <v>817</v>
      </c>
      <c r="O31" s="13">
        <v>245</v>
      </c>
    </row>
    <row r="32" spans="1:15" x14ac:dyDescent="0.3">
      <c r="A32" s="15">
        <v>41766.362500000003</v>
      </c>
      <c r="B32" s="13">
        <v>795</v>
      </c>
      <c r="C32" s="13">
        <v>238</v>
      </c>
      <c r="E32" s="15">
        <v>41787.401388888888</v>
      </c>
      <c r="F32" s="13">
        <v>774</v>
      </c>
      <c r="G32" s="13">
        <v>232</v>
      </c>
      <c r="I32" s="15">
        <v>41764.404166666667</v>
      </c>
      <c r="J32" s="13">
        <v>806</v>
      </c>
      <c r="K32" s="13">
        <v>241</v>
      </c>
      <c r="M32" s="15">
        <v>41766.381249999999</v>
      </c>
      <c r="N32" s="13">
        <v>816</v>
      </c>
      <c r="O32" s="13">
        <v>244</v>
      </c>
    </row>
    <row r="33" spans="1:15" x14ac:dyDescent="0.3">
      <c r="A33" s="15">
        <v>41767.363194444442</v>
      </c>
      <c r="B33" s="13">
        <v>795</v>
      </c>
      <c r="C33" s="13">
        <v>238</v>
      </c>
      <c r="E33" s="15">
        <v>41789.606944444444</v>
      </c>
      <c r="F33" s="13">
        <v>778</v>
      </c>
      <c r="G33" s="13">
        <v>233</v>
      </c>
      <c r="I33" s="15">
        <v>41795.442361111112</v>
      </c>
      <c r="J33" s="13">
        <v>805</v>
      </c>
      <c r="K33" s="13">
        <v>241</v>
      </c>
      <c r="M33" s="15">
        <v>41767.394444444442</v>
      </c>
      <c r="N33" s="13">
        <v>816</v>
      </c>
      <c r="O33" s="13">
        <v>245</v>
      </c>
    </row>
    <row r="34" spans="1:15" x14ac:dyDescent="0.3">
      <c r="A34" s="15">
        <v>41767.463888888888</v>
      </c>
      <c r="B34" s="13">
        <v>796</v>
      </c>
      <c r="C34" s="13">
        <v>239</v>
      </c>
      <c r="E34" s="15">
        <v>41792.441666666666</v>
      </c>
      <c r="F34" s="13">
        <v>773</v>
      </c>
      <c r="G34" s="13">
        <v>232</v>
      </c>
      <c r="I34" s="15">
        <v>41795.595833333333</v>
      </c>
      <c r="J34" s="13">
        <v>806</v>
      </c>
      <c r="K34" s="13">
        <v>241</v>
      </c>
      <c r="M34" s="15">
        <v>41767.691666666666</v>
      </c>
      <c r="N34" s="13">
        <v>818</v>
      </c>
      <c r="O34" s="13">
        <v>245</v>
      </c>
    </row>
    <row r="35" spans="1:15" x14ac:dyDescent="0.3">
      <c r="A35" s="15">
        <v>41767.698611111111</v>
      </c>
      <c r="B35" s="13">
        <v>797</v>
      </c>
      <c r="C35" s="13">
        <v>239</v>
      </c>
      <c r="E35" s="15">
        <v>41792.730555555558</v>
      </c>
      <c r="F35" s="13">
        <v>775</v>
      </c>
      <c r="G35" s="13">
        <v>232</v>
      </c>
      <c r="I35" s="15">
        <v>41825.668749999997</v>
      </c>
      <c r="J35" s="13">
        <v>805</v>
      </c>
      <c r="K35" s="13">
        <v>241</v>
      </c>
      <c r="M35" s="15">
        <v>41768.397222222222</v>
      </c>
      <c r="N35" s="13">
        <v>817</v>
      </c>
      <c r="O35" s="13">
        <v>245</v>
      </c>
    </row>
    <row r="36" spans="1:15" x14ac:dyDescent="0.3">
      <c r="A36" s="15">
        <v>41768.396527777775</v>
      </c>
      <c r="B36" s="13">
        <v>795</v>
      </c>
      <c r="C36" s="13">
        <v>238</v>
      </c>
      <c r="E36" s="15">
        <v>41793.429861111108</v>
      </c>
      <c r="F36" s="13">
        <v>773</v>
      </c>
      <c r="G36" s="13">
        <v>232</v>
      </c>
      <c r="I36" s="15">
        <v>41856.586805555555</v>
      </c>
      <c r="J36" s="13">
        <v>805</v>
      </c>
      <c r="K36" s="13">
        <v>241</v>
      </c>
      <c r="M36" s="15">
        <v>41771.384027777778</v>
      </c>
      <c r="N36" s="13">
        <v>817</v>
      </c>
      <c r="O36" s="13">
        <v>245</v>
      </c>
    </row>
    <row r="37" spans="1:15" x14ac:dyDescent="0.3">
      <c r="A37" s="15">
        <v>41772.443055555559</v>
      </c>
      <c r="B37" s="13">
        <v>796</v>
      </c>
      <c r="C37" s="13">
        <v>238</v>
      </c>
      <c r="E37" s="15">
        <v>41794.415972222225</v>
      </c>
      <c r="F37" s="13">
        <v>773</v>
      </c>
      <c r="G37" s="13">
        <v>232</v>
      </c>
      <c r="I37" s="15">
        <v>41887.63958333333</v>
      </c>
      <c r="J37" s="13">
        <v>805</v>
      </c>
      <c r="K37" s="13">
        <v>241</v>
      </c>
      <c r="M37" s="15">
        <v>41772.444444444445</v>
      </c>
      <c r="N37" s="13">
        <v>817</v>
      </c>
      <c r="O37" s="13">
        <v>245</v>
      </c>
    </row>
    <row r="38" spans="1:15" x14ac:dyDescent="0.3">
      <c r="A38" s="15">
        <v>41773.431944444441</v>
      </c>
      <c r="B38" s="13">
        <v>795</v>
      </c>
      <c r="C38" s="13">
        <v>238</v>
      </c>
      <c r="E38" s="15">
        <v>41795.504861111112</v>
      </c>
      <c r="F38" s="13">
        <v>773</v>
      </c>
      <c r="G38" s="13">
        <v>232</v>
      </c>
      <c r="I38" s="15">
        <v>41978.425694444442</v>
      </c>
      <c r="J38" s="13">
        <v>805</v>
      </c>
      <c r="K38" s="13">
        <v>241</v>
      </c>
      <c r="M38" s="15">
        <v>41773.384027777778</v>
      </c>
      <c r="N38" s="13">
        <v>817</v>
      </c>
      <c r="O38" s="13">
        <v>245</v>
      </c>
    </row>
    <row r="39" spans="1:15" x14ac:dyDescent="0.3">
      <c r="A39" s="15">
        <v>41774.399305555555</v>
      </c>
      <c r="B39" s="13">
        <v>795</v>
      </c>
      <c r="C39" s="13">
        <v>238</v>
      </c>
      <c r="E39" s="15">
        <v>41796.411111111112</v>
      </c>
      <c r="F39" s="13">
        <v>773</v>
      </c>
      <c r="G39" s="13">
        <v>232</v>
      </c>
      <c r="I39" s="13" t="s">
        <v>129</v>
      </c>
      <c r="J39" s="13">
        <v>805</v>
      </c>
      <c r="K39" s="13">
        <v>241</v>
      </c>
      <c r="M39" s="15">
        <v>41774.37777777778</v>
      </c>
      <c r="N39" s="13">
        <v>817</v>
      </c>
      <c r="O39" s="13">
        <v>245</v>
      </c>
    </row>
    <row r="40" spans="1:15" x14ac:dyDescent="0.3">
      <c r="A40" s="15">
        <v>41775.381249999999</v>
      </c>
      <c r="B40" s="13">
        <v>795</v>
      </c>
      <c r="C40" s="13">
        <v>238</v>
      </c>
      <c r="E40" s="15">
        <v>41800.401388888888</v>
      </c>
      <c r="F40" s="13">
        <v>774</v>
      </c>
      <c r="G40" s="13">
        <v>232</v>
      </c>
      <c r="I40" s="13" t="s">
        <v>130</v>
      </c>
      <c r="J40" s="13">
        <v>805</v>
      </c>
      <c r="K40" s="13">
        <v>241</v>
      </c>
      <c r="M40" s="15">
        <v>41775.364583333336</v>
      </c>
      <c r="N40" s="13">
        <v>816</v>
      </c>
      <c r="O40" s="13">
        <v>244</v>
      </c>
    </row>
    <row r="41" spans="1:15" x14ac:dyDescent="0.3">
      <c r="A41" s="15">
        <v>41778.394444444442</v>
      </c>
      <c r="B41" s="13">
        <v>796</v>
      </c>
      <c r="C41" s="13">
        <v>238</v>
      </c>
      <c r="E41" s="15">
        <v>41801.464583333334</v>
      </c>
      <c r="F41" s="13">
        <v>777</v>
      </c>
      <c r="G41" s="13">
        <v>233</v>
      </c>
      <c r="I41" s="13" t="s">
        <v>131</v>
      </c>
      <c r="J41" s="13">
        <v>805</v>
      </c>
      <c r="K41" s="13">
        <v>241</v>
      </c>
      <c r="M41" s="15">
        <v>41778.450694444444</v>
      </c>
      <c r="N41" s="13">
        <v>817</v>
      </c>
      <c r="O41" s="13">
        <v>245</v>
      </c>
    </row>
    <row r="42" spans="1:15" x14ac:dyDescent="0.3">
      <c r="A42" s="15">
        <v>41779.375</v>
      </c>
      <c r="B42" s="13">
        <v>795</v>
      </c>
      <c r="C42" s="13">
        <v>238</v>
      </c>
      <c r="E42" s="15">
        <v>41802.46597222222</v>
      </c>
      <c r="F42" s="13">
        <v>777</v>
      </c>
      <c r="G42" s="13">
        <v>233</v>
      </c>
      <c r="I42" s="13" t="s">
        <v>132</v>
      </c>
      <c r="J42" s="13">
        <v>805</v>
      </c>
      <c r="K42" s="13">
        <v>241</v>
      </c>
      <c r="M42" s="15">
        <v>41779.45208333333</v>
      </c>
      <c r="N42" s="13">
        <v>816</v>
      </c>
      <c r="O42" s="13">
        <v>245</v>
      </c>
    </row>
    <row r="43" spans="1:15" x14ac:dyDescent="0.3">
      <c r="A43" s="15">
        <v>41780.392361111109</v>
      </c>
      <c r="B43" s="13">
        <v>795</v>
      </c>
      <c r="C43" s="13">
        <v>238</v>
      </c>
      <c r="E43" s="15">
        <v>41803.466666666667</v>
      </c>
      <c r="F43" s="13">
        <v>777</v>
      </c>
      <c r="G43" s="13">
        <v>233</v>
      </c>
      <c r="I43" s="13" t="s">
        <v>133</v>
      </c>
      <c r="J43" s="13">
        <v>806</v>
      </c>
      <c r="K43" s="13">
        <v>241</v>
      </c>
      <c r="M43" s="15">
        <v>41780.467361111114</v>
      </c>
      <c r="N43" s="13">
        <v>817</v>
      </c>
      <c r="O43" s="13">
        <v>245</v>
      </c>
    </row>
    <row r="44" spans="1:15" x14ac:dyDescent="0.3">
      <c r="A44" s="15">
        <v>41781.399305555555</v>
      </c>
      <c r="B44" s="13">
        <v>796</v>
      </c>
      <c r="C44" s="13">
        <v>238</v>
      </c>
      <c r="E44" s="15">
        <v>41806.535416666666</v>
      </c>
      <c r="F44" s="13">
        <v>777</v>
      </c>
      <c r="G44" s="13">
        <v>233</v>
      </c>
      <c r="I44" s="13" t="s">
        <v>134</v>
      </c>
      <c r="J44" s="13">
        <v>805</v>
      </c>
      <c r="K44" s="13">
        <v>241</v>
      </c>
      <c r="M44" s="15">
        <v>41781.4</v>
      </c>
      <c r="N44" s="13">
        <v>817</v>
      </c>
      <c r="O44" s="13">
        <v>245</v>
      </c>
    </row>
    <row r="45" spans="1:15" x14ac:dyDescent="0.3">
      <c r="A45" s="15">
        <v>41782.431250000001</v>
      </c>
      <c r="B45" s="13">
        <v>796</v>
      </c>
      <c r="C45" s="13">
        <v>238</v>
      </c>
      <c r="E45" s="15">
        <v>41807.457638888889</v>
      </c>
      <c r="F45" s="13">
        <v>777</v>
      </c>
      <c r="G45" s="13">
        <v>233</v>
      </c>
      <c r="I45" s="15">
        <v>41787.242361111108</v>
      </c>
      <c r="J45" s="13">
        <v>807</v>
      </c>
      <c r="K45" s="13">
        <v>242</v>
      </c>
      <c r="M45" s="15">
        <v>41782.431944444441</v>
      </c>
      <c r="N45" s="13">
        <v>817</v>
      </c>
      <c r="O45" s="13">
        <v>245</v>
      </c>
    </row>
    <row r="46" spans="1:15" x14ac:dyDescent="0.3">
      <c r="A46" s="15">
        <v>41785.500694444447</v>
      </c>
      <c r="B46" s="13">
        <v>796</v>
      </c>
      <c r="C46" s="13">
        <v>238</v>
      </c>
      <c r="E46" s="15">
        <v>41808.638888888891</v>
      </c>
      <c r="F46" s="13">
        <v>777</v>
      </c>
      <c r="G46" s="13">
        <v>233</v>
      </c>
      <c r="M46" s="15">
        <v>41787.638888888891</v>
      </c>
      <c r="N46" s="13">
        <v>816</v>
      </c>
      <c r="O46" s="13">
        <v>245</v>
      </c>
    </row>
    <row r="47" spans="1:15" x14ac:dyDescent="0.3">
      <c r="A47" s="15">
        <v>41786.386111111111</v>
      </c>
      <c r="B47" s="13">
        <v>796</v>
      </c>
      <c r="C47" s="13">
        <v>238</v>
      </c>
      <c r="E47" s="15">
        <v>41809.434027777781</v>
      </c>
      <c r="F47" s="13">
        <v>777</v>
      </c>
      <c r="G47" s="13">
        <v>233</v>
      </c>
      <c r="M47" s="15">
        <v>41789.521527777775</v>
      </c>
      <c r="N47" s="13">
        <v>816</v>
      </c>
      <c r="O47" s="13">
        <v>245</v>
      </c>
    </row>
    <row r="48" spans="1:15" x14ac:dyDescent="0.3">
      <c r="A48" s="15">
        <v>41787.402083333334</v>
      </c>
      <c r="B48" s="13">
        <v>796</v>
      </c>
      <c r="C48" s="13">
        <v>238</v>
      </c>
      <c r="E48" s="15">
        <v>41810.407638888886</v>
      </c>
      <c r="F48" s="13">
        <v>777</v>
      </c>
      <c r="G48" s="13">
        <v>233</v>
      </c>
      <c r="M48" s="15">
        <v>41792.442361111112</v>
      </c>
      <c r="N48" s="13">
        <v>817</v>
      </c>
      <c r="O48" s="13">
        <v>245</v>
      </c>
    </row>
    <row r="49" spans="1:15" x14ac:dyDescent="0.3">
      <c r="A49" s="15">
        <v>41789.604166666664</v>
      </c>
      <c r="B49" s="13">
        <v>795</v>
      </c>
      <c r="C49" s="13">
        <v>238</v>
      </c>
      <c r="E49" s="15">
        <v>41813.447222222225</v>
      </c>
      <c r="F49" s="13">
        <v>777</v>
      </c>
      <c r="G49" s="13">
        <v>233</v>
      </c>
      <c r="M49" s="15">
        <v>41793.431250000001</v>
      </c>
      <c r="N49" s="13">
        <v>816</v>
      </c>
      <c r="O49" s="13">
        <v>244</v>
      </c>
    </row>
    <row r="50" spans="1:15" x14ac:dyDescent="0.3">
      <c r="A50" s="15">
        <v>41792.441666666666</v>
      </c>
      <c r="B50" s="13">
        <v>795</v>
      </c>
      <c r="C50" s="13">
        <v>238</v>
      </c>
      <c r="E50" s="15">
        <v>41814.586805555555</v>
      </c>
      <c r="F50" s="13">
        <v>777</v>
      </c>
      <c r="G50" s="13">
        <v>233</v>
      </c>
      <c r="M50" s="15">
        <v>41794.416666666664</v>
      </c>
      <c r="N50" s="13">
        <v>816</v>
      </c>
      <c r="O50" s="13">
        <v>244</v>
      </c>
    </row>
    <row r="51" spans="1:15" x14ac:dyDescent="0.3">
      <c r="A51" s="15">
        <v>41793.429861111108</v>
      </c>
      <c r="B51" s="13">
        <v>796</v>
      </c>
      <c r="C51" s="13">
        <v>238</v>
      </c>
      <c r="E51" s="15">
        <v>41815.431944444441</v>
      </c>
      <c r="F51" s="13">
        <v>777</v>
      </c>
      <c r="G51" s="13">
        <v>233</v>
      </c>
      <c r="M51" s="15">
        <v>41795.505555555559</v>
      </c>
      <c r="N51" s="13">
        <v>816</v>
      </c>
      <c r="O51" s="13">
        <v>245</v>
      </c>
    </row>
    <row r="52" spans="1:15" x14ac:dyDescent="0.3">
      <c r="A52" s="15">
        <v>41794.415972222225</v>
      </c>
      <c r="B52" s="13">
        <v>796</v>
      </c>
      <c r="C52" s="13">
        <v>238</v>
      </c>
      <c r="E52" s="15">
        <v>41816.633333333331</v>
      </c>
      <c r="F52" s="13">
        <v>777</v>
      </c>
      <c r="G52" s="13">
        <v>233</v>
      </c>
      <c r="M52" s="15">
        <v>41796.411805555559</v>
      </c>
      <c r="N52" s="13">
        <v>816</v>
      </c>
      <c r="O52" s="13">
        <v>245</v>
      </c>
    </row>
    <row r="53" spans="1:15" x14ac:dyDescent="0.3">
      <c r="A53" s="15">
        <v>41795.504861111112</v>
      </c>
      <c r="B53" s="13">
        <v>796</v>
      </c>
      <c r="C53" s="13">
        <v>238</v>
      </c>
      <c r="M53" s="15">
        <v>41800.448611111111</v>
      </c>
      <c r="N53" s="13">
        <v>816</v>
      </c>
      <c r="O53" s="13">
        <v>245</v>
      </c>
    </row>
    <row r="54" spans="1:15" x14ac:dyDescent="0.3">
      <c r="A54" s="15">
        <v>41796.410416666666</v>
      </c>
      <c r="B54" s="13">
        <v>796</v>
      </c>
      <c r="C54" s="13">
        <v>238</v>
      </c>
      <c r="M54" s="15">
        <v>41801.554861111108</v>
      </c>
      <c r="N54" s="13">
        <v>815</v>
      </c>
      <c r="O54" s="13">
        <v>244</v>
      </c>
    </row>
    <row r="55" spans="1:15" x14ac:dyDescent="0.3">
      <c r="A55" s="15">
        <v>41800.395833333336</v>
      </c>
      <c r="B55" s="13">
        <v>797</v>
      </c>
      <c r="C55" s="13">
        <v>239</v>
      </c>
      <c r="M55" s="15">
        <v>41802.506944444445</v>
      </c>
      <c r="N55" s="13">
        <v>815</v>
      </c>
      <c r="O55" s="13">
        <v>244</v>
      </c>
    </row>
    <row r="56" spans="1:15" x14ac:dyDescent="0.3">
      <c r="A56" s="15">
        <v>41801.413888888892</v>
      </c>
      <c r="B56" s="13">
        <v>794</v>
      </c>
      <c r="C56" s="13">
        <v>238</v>
      </c>
      <c r="M56" s="15">
        <v>41803.384027777778</v>
      </c>
      <c r="N56" s="13">
        <v>814</v>
      </c>
      <c r="O56" s="13">
        <v>244</v>
      </c>
    </row>
    <row r="57" spans="1:15" x14ac:dyDescent="0.3">
      <c r="A57" s="15">
        <v>41802.506249999999</v>
      </c>
      <c r="B57" s="13">
        <v>794</v>
      </c>
      <c r="C57" s="13">
        <v>238</v>
      </c>
      <c r="M57" s="15">
        <v>41806.536111111112</v>
      </c>
      <c r="N57" s="13">
        <v>815</v>
      </c>
      <c r="O57" s="13">
        <v>244</v>
      </c>
    </row>
    <row r="58" spans="1:15" x14ac:dyDescent="0.3">
      <c r="A58" s="15">
        <v>41803.444444444445</v>
      </c>
      <c r="B58" s="13">
        <v>794</v>
      </c>
      <c r="C58" s="13">
        <v>238</v>
      </c>
      <c r="M58" s="15">
        <v>41807.458333333336</v>
      </c>
      <c r="N58" s="13">
        <v>815</v>
      </c>
      <c r="O58" s="13">
        <v>244</v>
      </c>
    </row>
    <row r="59" spans="1:15" x14ac:dyDescent="0.3">
      <c r="A59" s="15">
        <v>41806.535416666666</v>
      </c>
      <c r="B59" s="13">
        <v>794</v>
      </c>
      <c r="C59" s="13">
        <v>238</v>
      </c>
      <c r="M59" s="15">
        <v>41808.63958333333</v>
      </c>
      <c r="N59" s="13">
        <v>815</v>
      </c>
      <c r="O59" s="13">
        <v>244</v>
      </c>
    </row>
    <row r="60" spans="1:15" x14ac:dyDescent="0.3">
      <c r="A60" s="15">
        <v>41807.457638888889</v>
      </c>
      <c r="B60" s="13">
        <v>794</v>
      </c>
      <c r="C60" s="13">
        <v>238</v>
      </c>
      <c r="M60" s="15">
        <v>41809.43472222222</v>
      </c>
      <c r="N60" s="13">
        <v>816</v>
      </c>
      <c r="O60" s="13">
        <v>244</v>
      </c>
    </row>
    <row r="61" spans="1:15" x14ac:dyDescent="0.3">
      <c r="A61" s="15">
        <v>41808.640277777777</v>
      </c>
      <c r="B61" s="13">
        <v>794</v>
      </c>
      <c r="C61" s="13">
        <v>238</v>
      </c>
      <c r="M61" s="15">
        <v>41813.405555555553</v>
      </c>
      <c r="N61" s="13">
        <v>816</v>
      </c>
      <c r="O61" s="13">
        <v>244</v>
      </c>
    </row>
    <row r="62" spans="1:15" x14ac:dyDescent="0.3">
      <c r="A62" s="15">
        <v>41809.434027777781</v>
      </c>
      <c r="B62" s="13">
        <v>794</v>
      </c>
      <c r="C62" s="13">
        <v>238</v>
      </c>
      <c r="M62" s="15">
        <v>41814.587500000001</v>
      </c>
      <c r="N62" s="13">
        <v>815</v>
      </c>
      <c r="O62" s="13">
        <v>244</v>
      </c>
    </row>
    <row r="63" spans="1:15" x14ac:dyDescent="0.3">
      <c r="A63" s="15">
        <v>41810.407638888886</v>
      </c>
      <c r="B63" s="13">
        <v>794</v>
      </c>
      <c r="C63" s="13">
        <v>238</v>
      </c>
      <c r="M63" s="15">
        <v>41815.765972222223</v>
      </c>
      <c r="N63" s="13">
        <v>815</v>
      </c>
      <c r="O63" s="13">
        <v>244</v>
      </c>
    </row>
    <row r="64" spans="1:15" x14ac:dyDescent="0.3">
      <c r="A64" s="15">
        <v>41813.421527777777</v>
      </c>
      <c r="B64" s="13">
        <v>795</v>
      </c>
      <c r="C64" s="13">
        <v>238</v>
      </c>
      <c r="M64" s="15">
        <v>41816.634027777778</v>
      </c>
      <c r="N64" s="13">
        <v>815</v>
      </c>
      <c r="O64" s="13">
        <v>244</v>
      </c>
    </row>
    <row r="65" spans="1:3" x14ac:dyDescent="0.3">
      <c r="A65" s="15">
        <v>41814.586805555555</v>
      </c>
      <c r="B65" s="13">
        <v>794</v>
      </c>
      <c r="C65" s="13">
        <v>238</v>
      </c>
    </row>
    <row r="66" spans="1:3" x14ac:dyDescent="0.3">
      <c r="A66" s="15">
        <v>41815.472916666666</v>
      </c>
      <c r="B66" s="13">
        <v>794</v>
      </c>
      <c r="C66" s="13">
        <v>238</v>
      </c>
    </row>
    <row r="67" spans="1:3" s="19" customFormat="1" x14ac:dyDescent="0.3">
      <c r="A67" s="18">
        <v>41816.633333333331</v>
      </c>
      <c r="B67" s="19">
        <v>794</v>
      </c>
      <c r="C67" s="19">
        <v>238</v>
      </c>
    </row>
  </sheetData>
  <mergeCells count="4">
    <mergeCell ref="B4:C4"/>
    <mergeCell ref="F4:G4"/>
    <mergeCell ref="J4:K4"/>
    <mergeCell ref="N4:O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workbookViewId="0">
      <selection sqref="A1:XFD1048576"/>
    </sheetView>
  </sheetViews>
  <sheetFormatPr baseColWidth="10" defaultColWidth="8.88671875" defaultRowHeight="14.4" x14ac:dyDescent="0.3"/>
  <cols>
    <col min="1" max="1" width="10.6640625" style="21" bestFit="1" customWidth="1"/>
    <col min="2" max="2" width="17.109375" style="21" customWidth="1"/>
    <col min="3" max="3" width="21.109375" style="21" customWidth="1"/>
    <col min="4" max="4" width="10.109375" style="21" bestFit="1" customWidth="1"/>
    <col min="5" max="5" width="16.33203125" style="21" customWidth="1"/>
    <col min="6" max="6" width="16.44140625" style="21" customWidth="1"/>
    <col min="7" max="7" width="10.33203125" style="21" customWidth="1"/>
    <col min="8" max="8" width="10" style="21" customWidth="1"/>
    <col min="9" max="16384" width="8.88671875" style="21"/>
  </cols>
  <sheetData>
    <row r="1" spans="1:8" s="32" customFormat="1" ht="16.5" customHeight="1" x14ac:dyDescent="0.4">
      <c r="A1" s="21" t="s">
        <v>285</v>
      </c>
      <c r="B1" s="21"/>
      <c r="C1" s="21"/>
    </row>
    <row r="3" spans="1:8" x14ac:dyDescent="0.3">
      <c r="A3" s="21" t="s">
        <v>107</v>
      </c>
      <c r="B3" s="21" t="s">
        <v>219</v>
      </c>
      <c r="C3" s="21" t="s">
        <v>220</v>
      </c>
      <c r="E3" s="21" t="s">
        <v>108</v>
      </c>
      <c r="F3" s="21" t="s">
        <v>244</v>
      </c>
    </row>
    <row r="4" spans="1:8" x14ac:dyDescent="0.3">
      <c r="B4" s="21" t="s">
        <v>221</v>
      </c>
      <c r="C4" s="33">
        <v>41761</v>
      </c>
    </row>
    <row r="5" spans="1:8" x14ac:dyDescent="0.3">
      <c r="B5" s="21" t="s">
        <v>222</v>
      </c>
      <c r="C5" s="21" t="s">
        <v>223</v>
      </c>
    </row>
    <row r="6" spans="1:8" x14ac:dyDescent="0.3">
      <c r="B6" s="21" t="s">
        <v>224</v>
      </c>
      <c r="C6" s="21" t="s">
        <v>225</v>
      </c>
    </row>
    <row r="8" spans="1:8" x14ac:dyDescent="0.3">
      <c r="A8" s="14" t="s">
        <v>86</v>
      </c>
      <c r="B8" s="14" t="s">
        <v>226</v>
      </c>
      <c r="C8" s="22" t="s">
        <v>227</v>
      </c>
      <c r="D8" s="14" t="s">
        <v>228</v>
      </c>
      <c r="E8" s="19"/>
      <c r="G8" s="19"/>
      <c r="H8" s="19"/>
    </row>
    <row r="9" spans="1:8" x14ac:dyDescent="0.3">
      <c r="A9" s="23">
        <v>41743</v>
      </c>
      <c r="B9" s="19">
        <v>1055</v>
      </c>
      <c r="C9" s="19">
        <v>48.71</v>
      </c>
      <c r="D9" s="19" t="s">
        <v>231</v>
      </c>
      <c r="E9" s="34"/>
      <c r="F9" s="34"/>
    </row>
    <row r="10" spans="1:8" x14ac:dyDescent="0.3">
      <c r="A10" s="23">
        <v>41744</v>
      </c>
      <c r="B10" s="19">
        <v>1033</v>
      </c>
      <c r="C10" s="19">
        <v>48.01</v>
      </c>
      <c r="D10" s="19" t="s">
        <v>231</v>
      </c>
      <c r="E10" s="34"/>
      <c r="F10" s="34"/>
    </row>
    <row r="11" spans="1:8" x14ac:dyDescent="0.3">
      <c r="A11" s="23">
        <v>41745</v>
      </c>
      <c r="B11" s="19">
        <v>948</v>
      </c>
      <c r="C11" s="19">
        <v>49.18</v>
      </c>
      <c r="D11" s="19" t="s">
        <v>231</v>
      </c>
      <c r="E11" s="34"/>
      <c r="F11" s="34"/>
    </row>
    <row r="12" spans="1:8" x14ac:dyDescent="0.3">
      <c r="A12" s="23">
        <v>41746</v>
      </c>
      <c r="B12" s="19">
        <v>984</v>
      </c>
      <c r="C12" s="19">
        <v>49.32</v>
      </c>
      <c r="D12" s="19" t="s">
        <v>231</v>
      </c>
      <c r="E12" s="34"/>
      <c r="F12" s="34"/>
    </row>
    <row r="13" spans="1:8" x14ac:dyDescent="0.3">
      <c r="A13" s="23">
        <v>41747</v>
      </c>
      <c r="B13" s="19">
        <v>947</v>
      </c>
      <c r="C13" s="19">
        <v>51.17</v>
      </c>
      <c r="D13" s="19" t="s">
        <v>231</v>
      </c>
      <c r="E13" s="34"/>
      <c r="F13" s="34"/>
    </row>
    <row r="14" spans="1:8" x14ac:dyDescent="0.3">
      <c r="A14" s="23">
        <v>41751</v>
      </c>
      <c r="B14" s="19">
        <v>855</v>
      </c>
      <c r="C14" s="19">
        <v>47.84</v>
      </c>
      <c r="D14" s="19" t="s">
        <v>231</v>
      </c>
      <c r="E14" s="34"/>
      <c r="F14" s="34"/>
    </row>
    <row r="15" spans="1:8" x14ac:dyDescent="0.3">
      <c r="A15" s="23">
        <v>41752</v>
      </c>
      <c r="B15" s="19">
        <v>915</v>
      </c>
      <c r="C15" s="19">
        <v>47.57</v>
      </c>
      <c r="D15" s="19" t="s">
        <v>231</v>
      </c>
      <c r="E15" s="34"/>
      <c r="F15" s="34"/>
    </row>
    <row r="16" spans="1:8" x14ac:dyDescent="0.3">
      <c r="A16" s="23">
        <v>41753</v>
      </c>
      <c r="B16" s="19">
        <v>969</v>
      </c>
      <c r="C16" s="19">
        <v>48.74</v>
      </c>
      <c r="D16" s="19" t="s">
        <v>231</v>
      </c>
      <c r="E16" s="34"/>
      <c r="F16" s="34"/>
    </row>
    <row r="17" spans="1:8" x14ac:dyDescent="0.3">
      <c r="A17" s="23">
        <v>41754</v>
      </c>
      <c r="B17" s="19">
        <v>948</v>
      </c>
      <c r="C17" s="36">
        <v>49.6</v>
      </c>
      <c r="D17" s="19" t="s">
        <v>231</v>
      </c>
      <c r="E17" s="34"/>
      <c r="F17" s="34"/>
    </row>
    <row r="18" spans="1:8" x14ac:dyDescent="0.3">
      <c r="A18" s="23"/>
      <c r="B18" s="19"/>
      <c r="C18" s="19"/>
      <c r="D18" s="19"/>
      <c r="E18" s="34"/>
      <c r="F18" s="34"/>
    </row>
    <row r="19" spans="1:8" x14ac:dyDescent="0.3">
      <c r="A19" s="21" t="s">
        <v>107</v>
      </c>
      <c r="B19" s="21" t="s">
        <v>219</v>
      </c>
      <c r="C19" s="21" t="s">
        <v>232</v>
      </c>
      <c r="D19" s="19"/>
      <c r="E19" s="21" t="s">
        <v>108</v>
      </c>
      <c r="F19" s="21" t="s">
        <v>219</v>
      </c>
      <c r="G19" s="21" t="s">
        <v>233</v>
      </c>
    </row>
    <row r="20" spans="1:8" x14ac:dyDescent="0.3">
      <c r="B20" s="21" t="s">
        <v>221</v>
      </c>
      <c r="C20" s="33">
        <v>41792</v>
      </c>
      <c r="D20" s="19"/>
      <c r="F20" s="21" t="s">
        <v>221</v>
      </c>
      <c r="G20" s="35">
        <v>41792</v>
      </c>
      <c r="H20" s="35"/>
    </row>
    <row r="21" spans="1:8" x14ac:dyDescent="0.3">
      <c r="B21" s="21" t="s">
        <v>222</v>
      </c>
      <c r="C21" s="21" t="s">
        <v>234</v>
      </c>
      <c r="F21" s="21" t="s">
        <v>222</v>
      </c>
      <c r="G21" s="21" t="s">
        <v>235</v>
      </c>
    </row>
    <row r="22" spans="1:8" x14ac:dyDescent="0.3">
      <c r="B22" s="21" t="s">
        <v>224</v>
      </c>
      <c r="C22" s="21" t="s">
        <v>236</v>
      </c>
      <c r="F22" s="21" t="s">
        <v>224</v>
      </c>
      <c r="G22" s="21" t="s">
        <v>237</v>
      </c>
    </row>
    <row r="23" spans="1:8" x14ac:dyDescent="0.3">
      <c r="B23" s="19"/>
      <c r="D23" s="19"/>
      <c r="E23" s="19"/>
      <c r="G23" s="19"/>
      <c r="H23" s="19"/>
    </row>
    <row r="24" spans="1:8" x14ac:dyDescent="0.3">
      <c r="A24" s="14" t="s">
        <v>86</v>
      </c>
      <c r="B24" s="14" t="s">
        <v>226</v>
      </c>
      <c r="C24" s="22" t="s">
        <v>227</v>
      </c>
      <c r="D24" s="14" t="s">
        <v>228</v>
      </c>
      <c r="E24" s="14" t="s">
        <v>229</v>
      </c>
      <c r="F24" s="22" t="s">
        <v>230</v>
      </c>
      <c r="G24" s="14" t="s">
        <v>228</v>
      </c>
      <c r="H24" s="19"/>
    </row>
    <row r="25" spans="1:8" x14ac:dyDescent="0.3">
      <c r="A25" s="23">
        <v>41758</v>
      </c>
      <c r="B25" s="19">
        <v>1097</v>
      </c>
      <c r="C25" s="36">
        <v>48.91</v>
      </c>
      <c r="D25" s="19" t="s">
        <v>231</v>
      </c>
      <c r="E25" s="19">
        <v>144</v>
      </c>
      <c r="F25" s="36">
        <v>14.5</v>
      </c>
      <c r="G25" s="19" t="s">
        <v>231</v>
      </c>
    </row>
    <row r="26" spans="1:8" x14ac:dyDescent="0.3">
      <c r="A26" s="23">
        <v>41759</v>
      </c>
      <c r="B26" s="19">
        <v>887</v>
      </c>
      <c r="C26" s="36">
        <v>48.44</v>
      </c>
      <c r="D26" s="19" t="s">
        <v>231</v>
      </c>
      <c r="E26" s="19">
        <v>148</v>
      </c>
      <c r="F26" s="36">
        <v>15.11</v>
      </c>
      <c r="G26" s="19" t="s">
        <v>231</v>
      </c>
    </row>
    <row r="27" spans="1:8" x14ac:dyDescent="0.3">
      <c r="A27" s="23">
        <v>41761</v>
      </c>
      <c r="B27" s="19">
        <v>848</v>
      </c>
      <c r="C27" s="36">
        <v>48.32</v>
      </c>
      <c r="D27" s="19" t="s">
        <v>231</v>
      </c>
      <c r="E27" s="19">
        <v>144</v>
      </c>
      <c r="F27" s="36">
        <v>14.9</v>
      </c>
      <c r="G27" s="19" t="s">
        <v>231</v>
      </c>
    </row>
    <row r="28" spans="1:8" x14ac:dyDescent="0.3">
      <c r="A28" s="23">
        <v>41764</v>
      </c>
      <c r="B28" s="19">
        <v>908</v>
      </c>
      <c r="C28" s="36">
        <v>47.08</v>
      </c>
      <c r="D28" s="19" t="s">
        <v>231</v>
      </c>
      <c r="E28" s="19">
        <v>158</v>
      </c>
      <c r="F28" s="36">
        <v>15.57</v>
      </c>
      <c r="G28" s="19" t="s">
        <v>231</v>
      </c>
    </row>
    <row r="29" spans="1:8" x14ac:dyDescent="0.3">
      <c r="A29" s="23">
        <v>41765</v>
      </c>
      <c r="B29" s="19">
        <v>985</v>
      </c>
      <c r="C29" s="36">
        <v>49.46</v>
      </c>
      <c r="D29" s="19" t="s">
        <v>231</v>
      </c>
      <c r="E29" s="19">
        <v>148</v>
      </c>
      <c r="F29" s="36">
        <v>15</v>
      </c>
      <c r="G29" s="19" t="s">
        <v>231</v>
      </c>
    </row>
    <row r="30" spans="1:8" x14ac:dyDescent="0.3">
      <c r="A30" s="23">
        <v>41766</v>
      </c>
      <c r="B30" s="19">
        <v>864</v>
      </c>
      <c r="C30" s="36">
        <v>48.39</v>
      </c>
      <c r="D30" s="19" t="s">
        <v>231</v>
      </c>
      <c r="E30" s="19">
        <v>156</v>
      </c>
      <c r="F30" s="36">
        <v>16.3</v>
      </c>
      <c r="G30" s="19" t="s">
        <v>231</v>
      </c>
    </row>
    <row r="31" spans="1:8" x14ac:dyDescent="0.3">
      <c r="A31" s="23">
        <v>41767</v>
      </c>
      <c r="B31" s="19">
        <v>886</v>
      </c>
      <c r="C31" s="36">
        <v>48.13</v>
      </c>
      <c r="D31" s="19" t="s">
        <v>231</v>
      </c>
      <c r="E31" s="19">
        <v>149</v>
      </c>
      <c r="F31" s="36">
        <v>15.12</v>
      </c>
      <c r="G31" s="19" t="s">
        <v>231</v>
      </c>
    </row>
    <row r="32" spans="1:8" x14ac:dyDescent="0.3">
      <c r="A32" s="23">
        <v>41768</v>
      </c>
      <c r="B32" s="19">
        <v>895</v>
      </c>
      <c r="C32" s="36">
        <v>48.46</v>
      </c>
      <c r="D32" s="19" t="s">
        <v>231</v>
      </c>
      <c r="E32" s="19">
        <v>175</v>
      </c>
      <c r="F32" s="36">
        <v>17.88</v>
      </c>
      <c r="G32" s="19" t="s">
        <v>231</v>
      </c>
    </row>
    <row r="33" spans="1:7" x14ac:dyDescent="0.3">
      <c r="A33" s="23">
        <v>41771</v>
      </c>
      <c r="B33" s="19">
        <v>1010</v>
      </c>
      <c r="C33" s="36">
        <v>48.01</v>
      </c>
      <c r="D33" s="19" t="s">
        <v>231</v>
      </c>
      <c r="E33" s="19">
        <v>156</v>
      </c>
      <c r="F33" s="36">
        <v>15.69</v>
      </c>
      <c r="G33" s="19" t="s">
        <v>231</v>
      </c>
    </row>
    <row r="34" spans="1:7" x14ac:dyDescent="0.3">
      <c r="A34" s="23">
        <v>41772</v>
      </c>
      <c r="B34" s="19">
        <v>809</v>
      </c>
      <c r="C34" s="36">
        <v>47.52</v>
      </c>
      <c r="D34" s="19" t="s">
        <v>231</v>
      </c>
      <c r="E34" s="19">
        <v>152</v>
      </c>
      <c r="F34" s="36">
        <v>15.3</v>
      </c>
      <c r="G34" s="19" t="s">
        <v>231</v>
      </c>
    </row>
    <row r="35" spans="1:7" x14ac:dyDescent="0.3">
      <c r="A35" s="23">
        <v>41773</v>
      </c>
      <c r="B35" s="19">
        <v>897</v>
      </c>
      <c r="C35" s="36">
        <v>48.12</v>
      </c>
      <c r="D35" s="19" t="s">
        <v>231</v>
      </c>
      <c r="E35" s="19">
        <v>148</v>
      </c>
      <c r="F35" s="36">
        <v>15.48</v>
      </c>
      <c r="G35" s="19" t="s">
        <v>231</v>
      </c>
    </row>
    <row r="36" spans="1:7" x14ac:dyDescent="0.3">
      <c r="A36" s="23">
        <v>41774</v>
      </c>
      <c r="B36" s="19">
        <v>897</v>
      </c>
      <c r="C36" s="36">
        <v>48.9</v>
      </c>
      <c r="D36" s="19" t="s">
        <v>231</v>
      </c>
      <c r="E36" s="19">
        <v>148</v>
      </c>
      <c r="F36" s="36">
        <v>17.2</v>
      </c>
      <c r="G36" s="19" t="s">
        <v>231</v>
      </c>
    </row>
    <row r="37" spans="1:7" x14ac:dyDescent="0.3">
      <c r="A37" s="23">
        <v>41775</v>
      </c>
      <c r="B37" s="19">
        <v>911</v>
      </c>
      <c r="C37" s="36">
        <v>49.16</v>
      </c>
      <c r="D37" s="19" t="s">
        <v>231</v>
      </c>
      <c r="E37" s="19">
        <v>148</v>
      </c>
      <c r="F37" s="36">
        <v>14.88</v>
      </c>
      <c r="G37" s="19" t="s">
        <v>231</v>
      </c>
    </row>
    <row r="38" spans="1:7" x14ac:dyDescent="0.3">
      <c r="A38" s="23">
        <v>41776</v>
      </c>
      <c r="B38" s="19">
        <v>880</v>
      </c>
      <c r="C38" s="36">
        <v>48.6</v>
      </c>
      <c r="D38" s="19" t="s">
        <v>231</v>
      </c>
      <c r="E38" s="19">
        <v>159</v>
      </c>
      <c r="F38" s="36">
        <v>17.739999999999998</v>
      </c>
      <c r="G38" s="19" t="s">
        <v>231</v>
      </c>
    </row>
    <row r="39" spans="1:7" x14ac:dyDescent="0.3">
      <c r="A39" s="23">
        <v>41779</v>
      </c>
      <c r="B39" s="19">
        <v>844</v>
      </c>
      <c r="C39" s="36">
        <v>47.09</v>
      </c>
      <c r="D39" s="19" t="s">
        <v>231</v>
      </c>
      <c r="E39" s="19">
        <v>151</v>
      </c>
      <c r="F39" s="36">
        <v>15.82</v>
      </c>
      <c r="G39" s="19" t="s">
        <v>231</v>
      </c>
    </row>
    <row r="40" spans="1:7" x14ac:dyDescent="0.3">
      <c r="A40" s="23">
        <v>41780</v>
      </c>
      <c r="B40" s="19">
        <v>856</v>
      </c>
      <c r="C40" s="36">
        <v>47.78</v>
      </c>
      <c r="D40" s="19" t="s">
        <v>231</v>
      </c>
      <c r="E40" s="19">
        <v>148</v>
      </c>
      <c r="F40" s="36">
        <v>15.58</v>
      </c>
      <c r="G40" s="19" t="s">
        <v>231</v>
      </c>
    </row>
    <row r="41" spans="1:7" x14ac:dyDescent="0.3">
      <c r="A41" s="23">
        <v>41781</v>
      </c>
      <c r="B41" s="19">
        <v>915</v>
      </c>
      <c r="C41" s="36">
        <v>48.78</v>
      </c>
      <c r="D41" s="19" t="s">
        <v>231</v>
      </c>
      <c r="E41" s="19">
        <v>139</v>
      </c>
      <c r="F41" s="36">
        <v>14.64</v>
      </c>
      <c r="G41" s="19" t="s">
        <v>231</v>
      </c>
    </row>
    <row r="42" spans="1:7" x14ac:dyDescent="0.3">
      <c r="A42" s="23">
        <v>41782</v>
      </c>
      <c r="B42" s="19">
        <v>841</v>
      </c>
      <c r="C42" s="36">
        <v>47.73</v>
      </c>
      <c r="D42" s="19" t="s">
        <v>231</v>
      </c>
      <c r="E42" s="19">
        <v>159</v>
      </c>
      <c r="F42" s="36">
        <v>15.96</v>
      </c>
      <c r="G42" s="19" t="s">
        <v>231</v>
      </c>
    </row>
    <row r="43" spans="1:7" x14ac:dyDescent="0.3">
      <c r="A43" s="23">
        <v>41785</v>
      </c>
      <c r="B43" s="19">
        <v>867</v>
      </c>
      <c r="C43" s="36">
        <v>47.53</v>
      </c>
      <c r="D43" s="19" t="s">
        <v>231</v>
      </c>
      <c r="E43" s="19">
        <v>157</v>
      </c>
      <c r="F43" s="36">
        <v>15.48</v>
      </c>
      <c r="G43" s="19" t="s">
        <v>231</v>
      </c>
    </row>
    <row r="44" spans="1:7" x14ac:dyDescent="0.3">
      <c r="A44" s="23">
        <v>41786</v>
      </c>
      <c r="B44" s="19">
        <v>894</v>
      </c>
      <c r="C44" s="36">
        <v>47.48</v>
      </c>
      <c r="D44" s="19" t="s">
        <v>231</v>
      </c>
      <c r="E44" s="19">
        <v>154</v>
      </c>
      <c r="F44" s="36">
        <v>16.28</v>
      </c>
      <c r="G44" s="19" t="s">
        <v>231</v>
      </c>
    </row>
    <row r="45" spans="1:7" x14ac:dyDescent="0.3">
      <c r="A45" s="23">
        <v>41787</v>
      </c>
      <c r="B45" s="19">
        <v>797</v>
      </c>
      <c r="C45" s="36">
        <v>46.51</v>
      </c>
      <c r="D45" s="19" t="s">
        <v>231</v>
      </c>
      <c r="E45" s="19">
        <v>141</v>
      </c>
      <c r="F45" s="36">
        <v>15.53</v>
      </c>
      <c r="G45" s="19" t="s">
        <v>231</v>
      </c>
    </row>
    <row r="46" spans="1:7" x14ac:dyDescent="0.3">
      <c r="A46" s="23">
        <v>41789</v>
      </c>
      <c r="B46" s="19">
        <v>925</v>
      </c>
      <c r="C46" s="36">
        <v>47.51</v>
      </c>
      <c r="D46" s="19" t="s">
        <v>231</v>
      </c>
      <c r="E46" s="19">
        <v>155</v>
      </c>
      <c r="F46" s="36">
        <v>15.35</v>
      </c>
      <c r="G46" s="19" t="s">
        <v>231</v>
      </c>
    </row>
    <row r="48" spans="1:7" x14ac:dyDescent="0.3">
      <c r="A48" s="21" t="s">
        <v>107</v>
      </c>
      <c r="B48" s="21" t="s">
        <v>219</v>
      </c>
      <c r="C48" s="21" t="s">
        <v>238</v>
      </c>
      <c r="D48" s="19"/>
      <c r="E48" s="21" t="s">
        <v>108</v>
      </c>
      <c r="F48" s="21" t="s">
        <v>219</v>
      </c>
      <c r="G48" s="20" t="s">
        <v>239</v>
      </c>
    </row>
    <row r="49" spans="1:8" x14ac:dyDescent="0.3">
      <c r="B49" s="21" t="s">
        <v>221</v>
      </c>
      <c r="C49" s="33">
        <v>41822</v>
      </c>
      <c r="D49" s="19"/>
      <c r="F49" s="21" t="s">
        <v>221</v>
      </c>
      <c r="G49" s="33">
        <v>41677</v>
      </c>
      <c r="H49" s="35"/>
    </row>
    <row r="50" spans="1:8" x14ac:dyDescent="0.3">
      <c r="B50" s="21" t="s">
        <v>222</v>
      </c>
      <c r="C50" s="21" t="s">
        <v>240</v>
      </c>
      <c r="F50" s="21" t="s">
        <v>222</v>
      </c>
      <c r="G50" s="20" t="s">
        <v>241</v>
      </c>
    </row>
    <row r="51" spans="1:8" x14ac:dyDescent="0.3">
      <c r="B51" s="21" t="s">
        <v>224</v>
      </c>
      <c r="C51" s="21" t="s">
        <v>242</v>
      </c>
      <c r="F51" s="21" t="s">
        <v>224</v>
      </c>
      <c r="G51" s="20" t="s">
        <v>243</v>
      </c>
    </row>
    <row r="53" spans="1:8" x14ac:dyDescent="0.3">
      <c r="A53" s="14" t="s">
        <v>86</v>
      </c>
      <c r="B53" s="14" t="s">
        <v>226</v>
      </c>
      <c r="C53" s="14" t="s">
        <v>227</v>
      </c>
      <c r="D53" s="14" t="s">
        <v>228</v>
      </c>
      <c r="E53" s="14" t="s">
        <v>229</v>
      </c>
      <c r="F53" s="14" t="s">
        <v>230</v>
      </c>
      <c r="G53" s="14" t="s">
        <v>228</v>
      </c>
      <c r="H53" s="19"/>
    </row>
    <row r="54" spans="1:8" x14ac:dyDescent="0.3">
      <c r="A54" s="23">
        <v>41792</v>
      </c>
      <c r="B54" s="19">
        <v>743</v>
      </c>
      <c r="C54" s="19">
        <v>53.39</v>
      </c>
      <c r="D54" s="19" t="s">
        <v>231</v>
      </c>
      <c r="E54" s="19">
        <v>157</v>
      </c>
      <c r="F54" s="19">
        <v>15.54</v>
      </c>
      <c r="G54" s="19" t="s">
        <v>231</v>
      </c>
      <c r="H54" s="19"/>
    </row>
    <row r="55" spans="1:8" x14ac:dyDescent="0.3">
      <c r="A55" s="23">
        <v>41793</v>
      </c>
      <c r="B55" s="19">
        <v>854</v>
      </c>
      <c r="C55" s="19">
        <v>51.94</v>
      </c>
      <c r="D55" s="19" t="s">
        <v>231</v>
      </c>
      <c r="E55" s="19">
        <v>140</v>
      </c>
      <c r="F55" s="19">
        <v>14.92</v>
      </c>
      <c r="G55" s="19" t="s">
        <v>231</v>
      </c>
      <c r="H55" s="19"/>
    </row>
    <row r="56" spans="1:8" x14ac:dyDescent="0.3">
      <c r="A56" s="23">
        <v>41794</v>
      </c>
      <c r="B56" s="19">
        <v>931</v>
      </c>
      <c r="C56" s="19">
        <v>53.77</v>
      </c>
      <c r="D56" s="19" t="s">
        <v>231</v>
      </c>
      <c r="E56" s="19">
        <v>159</v>
      </c>
      <c r="F56" s="19">
        <v>15.15</v>
      </c>
      <c r="G56" s="19" t="s">
        <v>231</v>
      </c>
      <c r="H56" s="19"/>
    </row>
    <row r="57" spans="1:8" x14ac:dyDescent="0.3">
      <c r="A57" s="23">
        <v>41795</v>
      </c>
      <c r="B57" s="19">
        <v>873</v>
      </c>
      <c r="C57" s="19">
        <v>51.38</v>
      </c>
      <c r="D57" s="19" t="s">
        <v>231</v>
      </c>
      <c r="E57" s="19">
        <v>148</v>
      </c>
      <c r="F57" s="19">
        <v>13.96</v>
      </c>
      <c r="G57" s="19" t="s">
        <v>231</v>
      </c>
      <c r="H57" s="19"/>
    </row>
    <row r="58" spans="1:8" x14ac:dyDescent="0.3">
      <c r="A58" s="23">
        <v>41796</v>
      </c>
      <c r="B58" s="19">
        <v>861</v>
      </c>
      <c r="C58" s="19">
        <v>51.59</v>
      </c>
      <c r="D58" s="19" t="s">
        <v>231</v>
      </c>
      <c r="E58" s="19">
        <v>154</v>
      </c>
      <c r="F58" s="19">
        <v>16.059999999999999</v>
      </c>
      <c r="G58" s="19" t="s">
        <v>231</v>
      </c>
      <c r="H58" s="19"/>
    </row>
    <row r="59" spans="1:8" x14ac:dyDescent="0.3">
      <c r="A59" s="23">
        <v>41800</v>
      </c>
      <c r="B59" s="19">
        <v>833</v>
      </c>
      <c r="C59" s="19">
        <v>52.41</v>
      </c>
      <c r="D59" s="19" t="s">
        <v>231</v>
      </c>
      <c r="E59" s="19">
        <v>140</v>
      </c>
      <c r="F59" s="19">
        <v>14.26</v>
      </c>
      <c r="G59" s="19" t="s">
        <v>231</v>
      </c>
      <c r="H59" s="19"/>
    </row>
    <row r="60" spans="1:8" x14ac:dyDescent="0.3">
      <c r="A60" s="23">
        <v>41801</v>
      </c>
      <c r="B60" s="19">
        <v>846</v>
      </c>
      <c r="C60" s="19">
        <v>52.05</v>
      </c>
      <c r="D60" s="19" t="s">
        <v>231</v>
      </c>
      <c r="E60" s="19">
        <v>144</v>
      </c>
      <c r="F60" s="19">
        <v>14.36</v>
      </c>
      <c r="G60" s="19" t="s">
        <v>231</v>
      </c>
      <c r="H60" s="19"/>
    </row>
    <row r="61" spans="1:8" x14ac:dyDescent="0.3">
      <c r="A61" s="23">
        <v>41802</v>
      </c>
      <c r="B61" s="19">
        <v>825</v>
      </c>
      <c r="C61" s="19">
        <v>53.02</v>
      </c>
      <c r="D61" s="19" t="s">
        <v>231</v>
      </c>
      <c r="E61" s="19">
        <v>146</v>
      </c>
      <c r="F61" s="19">
        <v>14.82</v>
      </c>
      <c r="G61" s="19" t="s">
        <v>231</v>
      </c>
      <c r="H61" s="19"/>
    </row>
    <row r="62" spans="1:8" x14ac:dyDescent="0.3">
      <c r="A62" s="23">
        <v>41806</v>
      </c>
      <c r="B62" s="19">
        <v>835</v>
      </c>
      <c r="C62" s="19">
        <v>52.35</v>
      </c>
      <c r="D62" s="19" t="s">
        <v>231</v>
      </c>
      <c r="E62" s="19">
        <v>139</v>
      </c>
      <c r="F62" s="36">
        <v>14.9</v>
      </c>
      <c r="G62" s="19" t="s">
        <v>231</v>
      </c>
      <c r="H62" s="19"/>
    </row>
    <row r="63" spans="1:8" x14ac:dyDescent="0.3">
      <c r="A63" s="23">
        <v>41808</v>
      </c>
      <c r="B63" s="19">
        <v>852</v>
      </c>
      <c r="C63" s="19">
        <v>51.18</v>
      </c>
      <c r="D63" s="19" t="s">
        <v>231</v>
      </c>
      <c r="E63" s="19">
        <v>147</v>
      </c>
      <c r="F63" s="19">
        <v>15.02</v>
      </c>
      <c r="G63" s="19" t="s">
        <v>231</v>
      </c>
      <c r="H63" s="19"/>
    </row>
    <row r="64" spans="1:8" x14ac:dyDescent="0.3">
      <c r="A64" s="23">
        <v>41809</v>
      </c>
      <c r="B64" s="19">
        <v>903</v>
      </c>
      <c r="C64" s="19">
        <v>53.04</v>
      </c>
      <c r="D64" s="19" t="s">
        <v>231</v>
      </c>
      <c r="E64" s="19">
        <v>144</v>
      </c>
      <c r="F64" s="19">
        <v>14.84</v>
      </c>
      <c r="G64" s="19" t="s">
        <v>231</v>
      </c>
      <c r="H64" s="19"/>
    </row>
    <row r="65" spans="1:8" x14ac:dyDescent="0.3">
      <c r="A65" s="23">
        <v>41810</v>
      </c>
      <c r="B65" s="19">
        <v>930</v>
      </c>
      <c r="C65" s="19">
        <v>54.83</v>
      </c>
      <c r="D65" s="19" t="s">
        <v>231</v>
      </c>
      <c r="E65" s="19">
        <v>141</v>
      </c>
      <c r="F65" s="19">
        <v>14.96</v>
      </c>
      <c r="G65" s="19" t="s">
        <v>231</v>
      </c>
      <c r="H65" s="19"/>
    </row>
    <row r="66" spans="1:8" x14ac:dyDescent="0.3">
      <c r="A66" s="23">
        <v>41813</v>
      </c>
      <c r="B66" s="19">
        <v>885</v>
      </c>
      <c r="C66" s="36">
        <v>52.6</v>
      </c>
      <c r="D66" s="19" t="s">
        <v>231</v>
      </c>
      <c r="E66" s="19">
        <v>155</v>
      </c>
      <c r="F66" s="19">
        <v>14.98</v>
      </c>
      <c r="G66" s="19" t="s">
        <v>231</v>
      </c>
      <c r="H66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9</vt:i4>
      </vt:variant>
    </vt:vector>
  </HeadingPairs>
  <TitlesOfParts>
    <vt:vector size="19" baseType="lpstr">
      <vt:lpstr>Clinical data</vt:lpstr>
      <vt:lpstr>Adverse events</vt:lpstr>
      <vt:lpstr>Intra assay</vt:lpstr>
      <vt:lpstr>Inter instrument</vt:lpstr>
      <vt:lpstr>Inter assay</vt:lpstr>
      <vt:lpstr>Instrument</vt:lpstr>
      <vt:lpstr>Trueness</vt:lpstr>
      <vt:lpstr>Internal controls</vt:lpstr>
      <vt:lpstr>Multicheck</vt:lpstr>
      <vt:lpstr>CD Chex Plus BC</vt:lpstr>
      <vt:lpstr>'Adverse events'!Impression_des_titres</vt:lpstr>
      <vt:lpstr>'CD Chex Plus BC'!Impression_des_titres</vt:lpstr>
      <vt:lpstr>'Clinical data'!Impression_des_titres</vt:lpstr>
      <vt:lpstr>Instrument!Impression_des_titres</vt:lpstr>
      <vt:lpstr>'Inter assay'!Impression_des_titres</vt:lpstr>
      <vt:lpstr>'Inter instrument'!Impression_des_titres</vt:lpstr>
      <vt:lpstr>'Internal controls'!Impression_des_titres</vt:lpstr>
      <vt:lpstr>'Intra assay'!Impression_des_titres</vt:lpstr>
      <vt:lpstr>Trueness!Impression_des_titres</vt:lpstr>
    </vt:vector>
  </TitlesOfParts>
  <Company>ITG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Géraldine Daneau</dc:creator>
  <cp:lastModifiedBy>Géraldine</cp:lastModifiedBy>
  <cp:lastPrinted>2014-08-08T11:27:01Z</cp:lastPrinted>
  <dcterms:created xsi:type="dcterms:W3CDTF">2014-06-23T14:11:51Z</dcterms:created>
  <dcterms:modified xsi:type="dcterms:W3CDTF">2017-01-13T16:03:27Z</dcterms:modified>
</cp:coreProperties>
</file>