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5360" windowHeight="158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<sst xmlns="http://schemas.openxmlformats.org/spreadsheetml/2006/main" count="15" uniqueCount="15">
  <si>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Region</t>
  </si>
  <si>
    <t>Number of samples</t>
  </si>
  <si>
    <t>R1</t>
  </si>
  <si>
    <t>R2</t>
  </si>
  <si>
    <t>R3</t>
  </si>
  <si>
    <t>R4</t>
  </si>
  <si>
    <t>min distance, µm</t>
  </si>
  <si>
    <t>max distance, µm</t>
  </si>
  <si>
    <t>average distance, µm</t>
  </si>
  <si>
    <t>Diagonal, µm</t>
  </si>
  <si>
    <t>max distance, %</t>
  </si>
  <si>
    <t>average distance, %</t>
  </si>
  <si>
    <t>RMS, %</t>
  </si>
  <si>
    <t>RMS, µm</t>
  </si>
  <si>
    <t>S2 Table. Hausdorff distances from second mesh (with cut surfaces) to first mesh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</si>
</sst>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1">
      <selection activeCell="A2" sqref="A2"/>
    </sheetView>
  </sheetViews>
  <sheetFormatPr defaultColWidth="11.00390625" defaultRowHeight="15.75"/>
  <cols>
    <col min="2" max="2" width="17.50390625" style="0" bestFit="1" customWidth="1"/>
    <col min="3" max="3" width="15.50390625" style="0" bestFit="1" customWidth="1"/>
    <col min="4" max="4" width="16.00390625" style="0" bestFit="1" customWidth="1"/>
    <col min="5" max="5" width="19.00390625" style="0" bestFit="1" customWidth="1"/>
    <col min="6" max="6" width="8.875" style="0" bestFit="1" customWidth="1"/>
    <col min="7" max="7" width="12.375" style="0" bestFit="1" customWidth="1"/>
    <col min="8" max="8" width="14.625" style="0" bestFit="1" customWidth="1"/>
    <col min="9" max="9" width="17.625" style="0" bestFit="1" customWidth="1"/>
    <col min="10" max="10" width="7.50390625" style="0" bestFit="1" customWidth="1"/>
  </cols>
  <sheetData>
    <row r="1" spans="1:6" ht="15.75">
      <c r="A1" s="2" t="s">
        <v>14</v>
      </c>
      <c r="B1" s="1"/>
      <c r="C1" s="1"/>
      <c r="D1" s="1"/>
      <c r="E1" s="1"/>
      <c r="F1" s="1"/>
    </row>
    <row r="2" spans="3:8" ht="15.75">
      <c r="C2" s="1"/>
      <c r="D2" s="1"/>
      <c r="E2" s="1"/>
      <c r="F2" s="1"/>
      <c r="G2" s="1"/>
      <c r="H2" s="1"/>
    </row>
    <row r="3" spans="1:10" ht="15.75">
      <c r="A3" s="1" t="s">
        <v>0</v>
      </c>
      <c r="B3" s="1" t="s">
        <v>1</v>
      </c>
      <c r="C3" s="1" t="s">
        <v>6</v>
      </c>
      <c r="D3" s="1" t="s">
        <v>7</v>
      </c>
      <c r="E3" s="1" t="s">
        <v>8</v>
      </c>
      <c r="F3" s="1" t="s">
        <v>13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5.75">
      <c r="A4" t="s">
        <v>2</v>
      </c>
      <c r="B4">
        <v>1093827</v>
      </c>
      <c r="C4" s="3">
        <v>0</v>
      </c>
      <c r="D4" s="3">
        <v>11.32</v>
      </c>
      <c r="E4" s="3">
        <v>0.5542</v>
      </c>
      <c r="F4" s="3">
        <v>0.7444</v>
      </c>
      <c r="G4" s="3">
        <v>1416.485962</v>
      </c>
      <c r="H4" s="3">
        <f aca="true" t="shared" si="0" ref="H4:I7">100*D4/$G4</f>
        <v>0.7991607614675393</v>
      </c>
      <c r="I4" s="3">
        <f t="shared" si="0"/>
        <v>0.039124990636511515</v>
      </c>
      <c r="J4" s="3">
        <f>100*F4/$G4</f>
        <v>0.05255258576293607</v>
      </c>
    </row>
    <row r="5" spans="1:10" ht="15.75">
      <c r="A5" t="s">
        <v>3</v>
      </c>
      <c r="B5">
        <v>553060</v>
      </c>
      <c r="C5" s="3">
        <v>0</v>
      </c>
      <c r="D5" s="3">
        <v>10.4</v>
      </c>
      <c r="E5" s="3">
        <v>0.4232</v>
      </c>
      <c r="F5" s="3">
        <v>0.6508</v>
      </c>
      <c r="G5" s="3">
        <v>1391.362549</v>
      </c>
      <c r="H5" s="3">
        <f t="shared" si="0"/>
        <v>0.7474687318179354</v>
      </c>
      <c r="I5" s="3">
        <f t="shared" si="0"/>
        <v>0.03041622762551445</v>
      </c>
      <c r="J5" s="3">
        <f>100*F5/$G5</f>
        <v>0.04677429333337619</v>
      </c>
    </row>
    <row r="6" spans="1:10" ht="15.75">
      <c r="A6" t="s">
        <v>4</v>
      </c>
      <c r="B6">
        <v>839635</v>
      </c>
      <c r="C6" s="3">
        <v>0</v>
      </c>
      <c r="D6" s="3">
        <v>13.08</v>
      </c>
      <c r="E6" s="3">
        <v>0.6483</v>
      </c>
      <c r="F6" s="3">
        <v>0.8501</v>
      </c>
      <c r="G6" s="3">
        <v>1391.539795</v>
      </c>
      <c r="H6" s="3">
        <f t="shared" si="0"/>
        <v>0.939965931768412</v>
      </c>
      <c r="I6" s="3">
        <f t="shared" si="0"/>
        <v>0.046588678407145374</v>
      </c>
      <c r="J6" s="3">
        <f>100*F6/$G6</f>
        <v>0.06109059928106476</v>
      </c>
    </row>
    <row r="7" spans="1:10" ht="15.75">
      <c r="A7" t="s">
        <v>5</v>
      </c>
      <c r="B7">
        <v>1019446</v>
      </c>
      <c r="C7" s="3">
        <v>0</v>
      </c>
      <c r="D7" s="3">
        <v>7.942</v>
      </c>
      <c r="E7" s="3">
        <v>0.4453</v>
      </c>
      <c r="F7" s="3">
        <v>0.6673</v>
      </c>
      <c r="G7" s="3">
        <v>1391.592529</v>
      </c>
      <c r="H7" s="3">
        <f t="shared" si="0"/>
        <v>0.5707130380835783</v>
      </c>
      <c r="I7" s="3">
        <f t="shared" si="0"/>
        <v>0.03199930947602838</v>
      </c>
      <c r="J7" s="3">
        <f>100*F7/$G7</f>
        <v>0.04795225513890353</v>
      </c>
    </row>
  </sheetData>
  <sheetProtection/>
  <printOptions/>
  <pageMargins left="0.7500000000000001" right="0.7500000000000001" top="1" bottom="1" header="0.5" footer="0.5"/>
  <pageSetup fitToHeight="1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 Lobachev</cp:lastModifiedBy>
  <cp:lastPrinted>2016-07-14T23:16:32Z</cp:lastPrinted>
  <dcterms:created xsi:type="dcterms:W3CDTF">2016-07-09T10:36:08Z</dcterms:created>
  <dcterms:modified xsi:type="dcterms:W3CDTF">2016-12-01T15:22:45Z</dcterms:modified>
  <cp:category/>
  <cp:version/>
  <cp:contentType/>
  <cp:contentStatus/>
</cp:coreProperties>
</file>