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<sst xmlns="http://schemas.openxmlformats.org/spreadsheetml/2006/main" count="13" uniqueCount="13">
  <si>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 Protein</t>
  </si>
  <si>
    <t>Single copy proteins</t>
  </si>
  <si>
    <t>Cluster Proteins</t>
  </si>
  <si>
    <t>Cluster Proteins%</t>
  </si>
  <si>
    <t>Cluster count</t>
  </si>
  <si>
    <t>Mf</t>
  </si>
  <si>
    <t>Ms</t>
  </si>
  <si>
    <t>MxDK1622</t>
  </si>
  <si>
    <t>MxDZ2</t>
  </si>
  <si>
    <t>MxDZF1</t>
  </si>
  <si>
    <t>Mh</t>
  </si>
  <si>
    <t>Average</t>
  </si>
  <si>
    <r>
      <t xml:space="preserve">S4 Table: Protein clustering analysis between </t>
    </r>
    <r>
      <rPr>
        <b/>
        <i/>
        <sz val="12"/>
        <color indexed="8"/>
        <rFont val="Times New Roman"/>
        <family val="1"/>
      </rPr>
      <t xml:space="preserve">Myxococcus </t>
    </r>
    <r>
      <rPr>
        <b/>
        <sz val="12"/>
        <color indexed="8"/>
        <rFont val="Times New Roman"/>
        <family val="1"/>
      </rPr>
      <t>genomes</t>
    </r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</si>
</sst>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2" fontId="40" fillId="33" borderId="12" xfId="0" applyNumberFormat="1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2" fontId="40" fillId="33" borderId="19" xfId="0" applyNumberFormat="1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1" fontId="41" fillId="33" borderId="1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2" fontId="40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28125" style="2" customWidth="1"/>
    <col min="2" max="2" width="20.28125" style="6" bestFit="1" customWidth="1"/>
    <col min="3" max="3" width="15.7109375" style="6" bestFit="1" customWidth="1"/>
    <col min="4" max="4" width="23.421875" style="6" bestFit="1" customWidth="1"/>
    <col min="5" max="5" width="19.28125" style="6" bestFit="1" customWidth="1"/>
    <col min="6" max="6" width="22.00390625" style="6" bestFit="1" customWidth="1"/>
    <col min="7" max="7" width="16.28125" style="6" bestFit="1" customWidth="1"/>
    <col min="8" max="18" width="8.8515625" style="2" customWidth="1"/>
    <col min="19" max="16384" width="8.8515625" style="6" customWidth="1"/>
  </cols>
  <sheetData>
    <row r="1" s="2" customFormat="1" ht="18">
      <c r="A1" s="1" t="s">
        <v>12</v>
      </c>
    </row>
    <row r="2" s="2" customFormat="1" ht="18">
      <c r="A2" s="3"/>
    </row>
    <row r="3" spans="2:7" ht="18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</row>
    <row r="4" spans="2:7" ht="18">
      <c r="B4" s="7" t="s">
        <v>5</v>
      </c>
      <c r="C4" s="8">
        <v>7432</v>
      </c>
      <c r="D4" s="9">
        <f aca="true" t="shared" si="0" ref="D4:D9">C4-E4</f>
        <v>5333</v>
      </c>
      <c r="E4" s="10">
        <v>2099</v>
      </c>
      <c r="F4" s="11">
        <f aca="true" t="shared" si="1" ref="F4:F9">E4*100/C4</f>
        <v>28.242734122712594</v>
      </c>
      <c r="G4" s="12">
        <v>643</v>
      </c>
    </row>
    <row r="5" spans="2:7" ht="18">
      <c r="B5" s="7" t="s">
        <v>6</v>
      </c>
      <c r="C5" s="13">
        <v>8293</v>
      </c>
      <c r="D5" s="14">
        <f t="shared" si="0"/>
        <v>5646</v>
      </c>
      <c r="E5" s="15">
        <v>2647</v>
      </c>
      <c r="F5" s="16">
        <f t="shared" si="1"/>
        <v>31.918485469673218</v>
      </c>
      <c r="G5" s="17">
        <v>660</v>
      </c>
    </row>
    <row r="6" spans="2:7" ht="18">
      <c r="B6" s="7" t="s">
        <v>7</v>
      </c>
      <c r="C6" s="13">
        <v>7524</v>
      </c>
      <c r="D6" s="14">
        <f t="shared" si="0"/>
        <v>5207</v>
      </c>
      <c r="E6" s="15">
        <v>2317</v>
      </c>
      <c r="F6" s="16">
        <f t="shared" si="1"/>
        <v>30.794790005316322</v>
      </c>
      <c r="G6" s="17">
        <v>590</v>
      </c>
    </row>
    <row r="7" spans="2:7" ht="18">
      <c r="B7" s="7" t="s">
        <v>8</v>
      </c>
      <c r="C7" s="13">
        <v>7689</v>
      </c>
      <c r="D7" s="14">
        <f t="shared" si="0"/>
        <v>5180</v>
      </c>
      <c r="E7" s="15">
        <v>2509</v>
      </c>
      <c r="F7" s="16">
        <f t="shared" si="1"/>
        <v>32.631031343477694</v>
      </c>
      <c r="G7" s="17">
        <v>642</v>
      </c>
    </row>
    <row r="8" spans="2:7" ht="18">
      <c r="B8" s="7" t="s">
        <v>9</v>
      </c>
      <c r="C8" s="13">
        <v>7700</v>
      </c>
      <c r="D8" s="14">
        <f t="shared" si="0"/>
        <v>5172</v>
      </c>
      <c r="E8" s="15">
        <v>2528</v>
      </c>
      <c r="F8" s="16">
        <f t="shared" si="1"/>
        <v>32.83116883116883</v>
      </c>
      <c r="G8" s="17">
        <v>651</v>
      </c>
    </row>
    <row r="9" spans="2:7" ht="18">
      <c r="B9" s="7" t="s">
        <v>10</v>
      </c>
      <c r="C9" s="18">
        <v>7753</v>
      </c>
      <c r="D9" s="19">
        <f t="shared" si="0"/>
        <v>5307</v>
      </c>
      <c r="E9" s="20">
        <v>2446</v>
      </c>
      <c r="F9" s="21">
        <f t="shared" si="1"/>
        <v>31.549077776344642</v>
      </c>
      <c r="G9" s="22">
        <v>629</v>
      </c>
    </row>
    <row r="10" spans="2:7" ht="18">
      <c r="B10" s="23" t="s">
        <v>11</v>
      </c>
      <c r="C10" s="24">
        <f>AVERAGE(C4:C9)</f>
        <v>7731.833333333333</v>
      </c>
      <c r="D10" s="24">
        <f>AVERAGE(D4:D9)</f>
        <v>5307.5</v>
      </c>
      <c r="E10" s="24">
        <f>AVERAGE(E4:E9)</f>
        <v>2424.3333333333335</v>
      </c>
      <c r="F10" s="25">
        <f>AVERAGE(F4:F9)</f>
        <v>31.32788125811555</v>
      </c>
      <c r="G10" s="24">
        <f>AVERAGE(G4:G9)</f>
        <v>635.8333333333334</v>
      </c>
    </row>
    <row r="11" s="2" customFormat="1" ht="18"/>
    <row r="12" s="2" customFormat="1" ht="18"/>
    <row r="13" spans="3:7" s="2" customFormat="1" ht="18">
      <c r="C13" s="15"/>
      <c r="D13" s="15"/>
      <c r="E13" s="15"/>
      <c r="F13" s="15"/>
      <c r="G13" s="15"/>
    </row>
    <row r="14" spans="3:6" s="2" customFormat="1" ht="18">
      <c r="C14" s="15"/>
      <c r="D14" s="15"/>
      <c r="E14" s="15"/>
      <c r="F14" s="26"/>
    </row>
    <row r="15" spans="3:6" s="2" customFormat="1" ht="18">
      <c r="C15" s="15"/>
      <c r="D15" s="15"/>
      <c r="E15" s="15"/>
      <c r="F15" s="26"/>
    </row>
    <row r="16" spans="3:6" s="2" customFormat="1" ht="18">
      <c r="C16" s="15"/>
      <c r="D16" s="15"/>
      <c r="E16" s="15"/>
      <c r="F16" s="26"/>
    </row>
    <row r="17" spans="3:6" s="2" customFormat="1" ht="18">
      <c r="C17" s="15"/>
      <c r="D17" s="15"/>
      <c r="E17" s="15"/>
      <c r="F17" s="26"/>
    </row>
    <row r="18" spans="3:6" s="2" customFormat="1" ht="18">
      <c r="C18" s="15"/>
      <c r="D18" s="15"/>
      <c r="E18" s="15"/>
      <c r="F18" s="26"/>
    </row>
    <row r="19" spans="3:6" s="2" customFormat="1" ht="18">
      <c r="C19" s="15"/>
      <c r="D19" s="15"/>
      <c r="E19" s="15"/>
      <c r="F19" s="26"/>
    </row>
    <row r="20" s="2" customFormat="1" ht="18"/>
    <row r="21" s="2" customFormat="1" ht="18"/>
    <row r="22" s="2" customFormat="1" ht="18"/>
    <row r="23" s="2" customFormat="1" ht="18"/>
    <row r="24" s="2" customFormat="1" ht="18"/>
    <row r="25" s="2" customFormat="1" ht="18"/>
    <row r="26" s="2" customFormat="1" ht="18"/>
    <row r="27" s="2" customFormat="1" ht="18"/>
    <row r="28" s="2" customFormat="1" ht="18"/>
    <row r="29" s="2" customFormat="1" ht="18"/>
    <row r="30" s="2" customFormat="1" ht="18"/>
    <row r="31" s="2" customFormat="1" ht="18"/>
    <row r="32" s="2" customFormat="1" ht="18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 AMIT</dc:creator>
  <cp:keywords/>
  <dc:description/>
  <cp:lastModifiedBy>GAURAV AMIT</cp:lastModifiedBy>
  <dcterms:created xsi:type="dcterms:W3CDTF">2016-02-03T05:25:03Z</dcterms:created>
  <dcterms:modified xsi:type="dcterms:W3CDTF">2016-02-03T05:29:01Z</dcterms:modified>
  <cp:category/>
  <cp:version/>
  <cp:contentType/>
  <cp:contentStatus/>
</cp:coreProperties>
</file>