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780" windowHeight="11895"/>
  </bookViews>
  <sheets>
    <sheet name="Dataset PLOS ONE" sheetId="1" r:id="rId1"/>
    <sheet name="Feuil2" sheetId="2" r:id="rId2"/>
    <sheet name="Feuil3" sheetId="3" r:id="rId3"/>
  </sheets>
  <definedNames>
    <definedName name="_xlnm.Print_Area" localSheetId="0">'Dataset PLOS ONE'!$C$175:$C$177</definedName>
  </definedNames>
  <calcPr calcId="125725"/>
</workbook>
</file>

<file path=xl/calcChain.xml><?xml version="1.0" encoding="utf-8"?>
<calcChain xmlns="http://schemas.openxmlformats.org/spreadsheetml/2006/main">
  <c r="D171" i="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comments1.xml><?xml version="1.0" encoding="utf-8"?>
<comments xmlns="http://schemas.openxmlformats.org/spreadsheetml/2006/main">
  <authors>
    <author>gd1327</author>
    <author>Service Informatique Hospitalier</author>
  </authors>
  <commentList>
    <comment ref="N1" authorId="0">
      <text>
        <r>
          <rPr>
            <b/>
            <sz val="8"/>
            <color indexed="81"/>
            <rFont val="Tahoma"/>
            <family val="2"/>
          </rPr>
          <t>gd1327:</t>
        </r>
        <r>
          <rPr>
            <sz val="8"/>
            <color indexed="81"/>
            <rFont val="Tahoma"/>
            <family val="2"/>
          </rPr>
          <t xml:space="preserve">
dosage du 05-01-2010
Lot CgA : 00048896C</t>
        </r>
      </text>
    </comment>
    <comment ref="J29" authorId="1">
      <text>
        <r>
          <rPr>
            <b/>
            <sz val="8"/>
            <color indexed="81"/>
            <rFont val="Tahoma"/>
            <family val="2"/>
          </rPr>
          <t>Service Informatique Hospitalier:</t>
        </r>
        <r>
          <rPr>
            <sz val="8"/>
            <color indexed="81"/>
            <rFont val="Tahoma"/>
            <family val="2"/>
          </rPr>
          <t xml:space="preserve">
Réalisé sur EDTA (plus de sérum)</t>
        </r>
      </text>
    </comment>
    <comment ref="J167" authorId="1">
      <text>
        <r>
          <rPr>
            <b/>
            <sz val="8"/>
            <color indexed="81"/>
            <rFont val="Tahoma"/>
            <family val="2"/>
          </rPr>
          <t>Service Informatique Hospitalier:</t>
        </r>
        <r>
          <rPr>
            <sz val="8"/>
            <color indexed="81"/>
            <rFont val="Tahoma"/>
            <family val="2"/>
          </rPr>
          <t xml:space="preserve">
réalisé sur EDTA (pas de sérum)</t>
        </r>
      </text>
    </comment>
  </commentList>
</comments>
</file>

<file path=xl/sharedStrings.xml><?xml version="1.0" encoding="utf-8"?>
<sst xmlns="http://schemas.openxmlformats.org/spreadsheetml/2006/main" count="698" uniqueCount="27">
  <si>
    <t>SEXE</t>
  </si>
  <si>
    <t>EF (%)</t>
  </si>
  <si>
    <t>cre</t>
  </si>
  <si>
    <t>Creat (µmol)</t>
  </si>
  <si>
    <t>GFR (mL/min/1.73 m2)</t>
  </si>
  <si>
    <t>AGE</t>
  </si>
  <si>
    <t>Calcium total</t>
  </si>
  <si>
    <t>Vitamine D Liaison (ng/mL)</t>
  </si>
  <si>
    <t>Vit D1,25 (pg/mL)</t>
  </si>
  <si>
    <t>PTH 1-84            Liaison (pg/mL)</t>
  </si>
  <si>
    <t>Nt-proBNP ROCHE (pg/ml)</t>
  </si>
  <si>
    <t>BNP DxI (pg/mL)</t>
  </si>
  <si>
    <t>Galectin-3 ELISA (ng/ml)</t>
  </si>
  <si>
    <t>CgA (UI/L)</t>
  </si>
  <si>
    <t>NYHA</t>
  </si>
  <si>
    <t>Etiology</t>
  </si>
  <si>
    <t>OUTCOME</t>
  </si>
  <si>
    <t>M</t>
  </si>
  <si>
    <t>N</t>
  </si>
  <si>
    <t>Y</t>
  </si>
  <si>
    <t>III</t>
  </si>
  <si>
    <t>ISCH</t>
  </si>
  <si>
    <t>II</t>
  </si>
  <si>
    <t>DCM</t>
  </si>
  <si>
    <t>IV</t>
  </si>
  <si>
    <t>F</t>
  </si>
  <si>
    <t>9;1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</si>
</sst>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13">
    <xf numFmtId="0" fontId="0" fillId="0" borderId="0" xfId="0"/>
    <xf numFmtId="0" fontId="2" fillId="0" borderId="0" xfId="0" applyFont="1"/>
    <xf numFmtId="0" fontId="0" fillId="3" borderId="0" xfId="0" applyFill="1"/>
    <xf numFmtId="0" fontId="5" fillId="2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0" fontId="6" fillId="3" borderId="0" xfId="0" applyNumberFormat="1" applyFont="1" applyFill="1" applyBorder="1" applyAlignment="1">
      <alignment horizontal="center" wrapText="1"/>
    </xf>
    <xf numFmtId="0" fontId="6" fillId="3" borderId="0" xfId="0" applyFont="1" applyFill="1" applyBorder="1" applyAlignment="1" applyProtection="1">
      <alignment horizontal="center" wrapText="1"/>
      <protection locked="0"/>
    </xf>
    <xf numFmtId="1" fontId="6" fillId="3" borderId="0" xfId="0" applyNumberFormat="1" applyFont="1" applyFill="1" applyBorder="1" applyAlignment="1">
      <alignment horizontal="center" wrapText="1"/>
    </xf>
    <xf numFmtId="164" fontId="6" fillId="3" borderId="0" xfId="0" applyNumberFormat="1" applyFont="1" applyFill="1" applyBorder="1" applyAlignment="1">
      <alignment horizontal="center" wrapText="1"/>
    </xf>
    <xf numFmtId="0" fontId="6" fillId="3" borderId="0" xfId="1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2">
    <cellStyle name="Normal" xfId="0" builtinId="0"/>
    <cellStyle name="Normal_Dosage pathologiques LVD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1"/>
  <sheetViews>
    <sheetView tabSelected="1" topLeftCell="A152" workbookViewId="0">
      <selection sqref="A1:Q171"/>
    </sheetView>
  </sheetViews>
  <sheetFormatPr baseColWidth="10" defaultRowHeight="15"/>
  <cols>
    <col min="1" max="1" width="8.28515625" style="12" customWidth="1"/>
    <col min="2" max="2" width="8.140625" style="12" customWidth="1"/>
    <col min="3" max="3" width="7.28515625" style="12" customWidth="1"/>
    <col min="4" max="4" width="9.28515625" style="12" customWidth="1"/>
    <col min="5" max="5" width="9.5703125" style="12" customWidth="1"/>
    <col min="6" max="6" width="7.140625" style="12" customWidth="1"/>
    <col min="7" max="7" width="7.85546875" style="12" customWidth="1"/>
    <col min="8" max="8" width="10" style="12" customWidth="1"/>
    <col min="9" max="9" width="8.7109375" style="12" customWidth="1"/>
    <col min="10" max="10" width="8.42578125" style="12" customWidth="1"/>
    <col min="11" max="11" width="9.140625" style="12" customWidth="1"/>
    <col min="12" max="12" width="7.42578125" style="12" customWidth="1"/>
    <col min="13" max="13" width="9.140625" style="12" customWidth="1"/>
    <col min="14" max="14" width="8.42578125" style="12" customWidth="1"/>
    <col min="15" max="15" width="8.140625" style="12" customWidth="1"/>
    <col min="16" max="16" width="8.42578125" style="12" customWidth="1"/>
    <col min="17" max="17" width="8.7109375" style="12" customWidth="1"/>
    <col min="238" max="238" width="15.85546875" customWidth="1"/>
    <col min="239" max="239" width="9.7109375" customWidth="1"/>
    <col min="240" max="240" width="12.85546875" customWidth="1"/>
    <col min="241" max="241" width="10.7109375" customWidth="1"/>
    <col min="242" max="243" width="10.42578125" customWidth="1"/>
    <col min="244" max="244" width="11.42578125" customWidth="1"/>
    <col min="245" max="245" width="24" customWidth="1"/>
    <col min="246" max="246" width="13" customWidth="1"/>
    <col min="247" max="247" width="11.42578125" customWidth="1"/>
    <col min="248" max="248" width="21.28515625" customWidth="1"/>
    <col min="494" max="494" width="15.85546875" customWidth="1"/>
    <col min="495" max="495" width="9.7109375" customWidth="1"/>
    <col min="496" max="496" width="12.85546875" customWidth="1"/>
    <col min="497" max="497" width="10.7109375" customWidth="1"/>
    <col min="498" max="499" width="10.42578125" customWidth="1"/>
    <col min="500" max="500" width="11.42578125" customWidth="1"/>
    <col min="501" max="501" width="24" customWidth="1"/>
    <col min="502" max="502" width="13" customWidth="1"/>
    <col min="503" max="503" width="11.42578125" customWidth="1"/>
    <col min="504" max="504" width="21.28515625" customWidth="1"/>
    <col min="750" max="750" width="15.85546875" customWidth="1"/>
    <col min="751" max="751" width="9.7109375" customWidth="1"/>
    <col min="752" max="752" width="12.85546875" customWidth="1"/>
    <col min="753" max="753" width="10.7109375" customWidth="1"/>
    <col min="754" max="755" width="10.42578125" customWidth="1"/>
    <col min="756" max="756" width="11.42578125" customWidth="1"/>
    <col min="757" max="757" width="24" customWidth="1"/>
    <col min="758" max="758" width="13" customWidth="1"/>
    <col min="759" max="759" width="11.42578125" customWidth="1"/>
    <col min="760" max="760" width="21.28515625" customWidth="1"/>
    <col min="1006" max="1006" width="15.85546875" customWidth="1"/>
    <col min="1007" max="1007" width="9.7109375" customWidth="1"/>
    <col min="1008" max="1008" width="12.85546875" customWidth="1"/>
    <col min="1009" max="1009" width="10.7109375" customWidth="1"/>
    <col min="1010" max="1011" width="10.42578125" customWidth="1"/>
    <col min="1012" max="1012" width="11.42578125" customWidth="1"/>
    <col min="1013" max="1013" width="24" customWidth="1"/>
    <col min="1014" max="1014" width="13" customWidth="1"/>
    <col min="1015" max="1015" width="11.42578125" customWidth="1"/>
    <col min="1016" max="1016" width="21.28515625" customWidth="1"/>
    <col min="1262" max="1262" width="15.85546875" customWidth="1"/>
    <col min="1263" max="1263" width="9.7109375" customWidth="1"/>
    <col min="1264" max="1264" width="12.85546875" customWidth="1"/>
    <col min="1265" max="1265" width="10.7109375" customWidth="1"/>
    <col min="1266" max="1267" width="10.42578125" customWidth="1"/>
    <col min="1268" max="1268" width="11.42578125" customWidth="1"/>
    <col min="1269" max="1269" width="24" customWidth="1"/>
    <col min="1270" max="1270" width="13" customWidth="1"/>
    <col min="1271" max="1271" width="11.42578125" customWidth="1"/>
    <col min="1272" max="1272" width="21.28515625" customWidth="1"/>
    <col min="1518" max="1518" width="15.85546875" customWidth="1"/>
    <col min="1519" max="1519" width="9.7109375" customWidth="1"/>
    <col min="1520" max="1520" width="12.85546875" customWidth="1"/>
    <col min="1521" max="1521" width="10.7109375" customWidth="1"/>
    <col min="1522" max="1523" width="10.42578125" customWidth="1"/>
    <col min="1524" max="1524" width="11.42578125" customWidth="1"/>
    <col min="1525" max="1525" width="24" customWidth="1"/>
    <col min="1526" max="1526" width="13" customWidth="1"/>
    <col min="1527" max="1527" width="11.42578125" customWidth="1"/>
    <col min="1528" max="1528" width="21.28515625" customWidth="1"/>
    <col min="1774" max="1774" width="15.85546875" customWidth="1"/>
    <col min="1775" max="1775" width="9.7109375" customWidth="1"/>
    <col min="1776" max="1776" width="12.85546875" customWidth="1"/>
    <col min="1777" max="1777" width="10.7109375" customWidth="1"/>
    <col min="1778" max="1779" width="10.42578125" customWidth="1"/>
    <col min="1780" max="1780" width="11.42578125" customWidth="1"/>
    <col min="1781" max="1781" width="24" customWidth="1"/>
    <col min="1782" max="1782" width="13" customWidth="1"/>
    <col min="1783" max="1783" width="11.42578125" customWidth="1"/>
    <col min="1784" max="1784" width="21.28515625" customWidth="1"/>
    <col min="2030" max="2030" width="15.85546875" customWidth="1"/>
    <col min="2031" max="2031" width="9.7109375" customWidth="1"/>
    <col min="2032" max="2032" width="12.85546875" customWidth="1"/>
    <col min="2033" max="2033" width="10.7109375" customWidth="1"/>
    <col min="2034" max="2035" width="10.42578125" customWidth="1"/>
    <col min="2036" max="2036" width="11.42578125" customWidth="1"/>
    <col min="2037" max="2037" width="24" customWidth="1"/>
    <col min="2038" max="2038" width="13" customWidth="1"/>
    <col min="2039" max="2039" width="11.42578125" customWidth="1"/>
    <col min="2040" max="2040" width="21.28515625" customWidth="1"/>
    <col min="2286" max="2286" width="15.85546875" customWidth="1"/>
    <col min="2287" max="2287" width="9.7109375" customWidth="1"/>
    <col min="2288" max="2288" width="12.85546875" customWidth="1"/>
    <col min="2289" max="2289" width="10.7109375" customWidth="1"/>
    <col min="2290" max="2291" width="10.42578125" customWidth="1"/>
    <col min="2292" max="2292" width="11.42578125" customWidth="1"/>
    <col min="2293" max="2293" width="24" customWidth="1"/>
    <col min="2294" max="2294" width="13" customWidth="1"/>
    <col min="2295" max="2295" width="11.42578125" customWidth="1"/>
    <col min="2296" max="2296" width="21.28515625" customWidth="1"/>
    <col min="2542" max="2542" width="15.85546875" customWidth="1"/>
    <col min="2543" max="2543" width="9.7109375" customWidth="1"/>
    <col min="2544" max="2544" width="12.85546875" customWidth="1"/>
    <col min="2545" max="2545" width="10.7109375" customWidth="1"/>
    <col min="2546" max="2547" width="10.42578125" customWidth="1"/>
    <col min="2548" max="2548" width="11.42578125" customWidth="1"/>
    <col min="2549" max="2549" width="24" customWidth="1"/>
    <col min="2550" max="2550" width="13" customWidth="1"/>
    <col min="2551" max="2551" width="11.42578125" customWidth="1"/>
    <col min="2552" max="2552" width="21.28515625" customWidth="1"/>
    <col min="2798" max="2798" width="15.85546875" customWidth="1"/>
    <col min="2799" max="2799" width="9.7109375" customWidth="1"/>
    <col min="2800" max="2800" width="12.85546875" customWidth="1"/>
    <col min="2801" max="2801" width="10.7109375" customWidth="1"/>
    <col min="2802" max="2803" width="10.42578125" customWidth="1"/>
    <col min="2804" max="2804" width="11.42578125" customWidth="1"/>
    <col min="2805" max="2805" width="24" customWidth="1"/>
    <col min="2806" max="2806" width="13" customWidth="1"/>
    <col min="2807" max="2807" width="11.42578125" customWidth="1"/>
    <col min="2808" max="2808" width="21.28515625" customWidth="1"/>
    <col min="3054" max="3054" width="15.85546875" customWidth="1"/>
    <col min="3055" max="3055" width="9.7109375" customWidth="1"/>
    <col min="3056" max="3056" width="12.85546875" customWidth="1"/>
    <col min="3057" max="3057" width="10.7109375" customWidth="1"/>
    <col min="3058" max="3059" width="10.42578125" customWidth="1"/>
    <col min="3060" max="3060" width="11.42578125" customWidth="1"/>
    <col min="3061" max="3061" width="24" customWidth="1"/>
    <col min="3062" max="3062" width="13" customWidth="1"/>
    <col min="3063" max="3063" width="11.42578125" customWidth="1"/>
    <col min="3064" max="3064" width="21.28515625" customWidth="1"/>
    <col min="3310" max="3310" width="15.85546875" customWidth="1"/>
    <col min="3311" max="3311" width="9.7109375" customWidth="1"/>
    <col min="3312" max="3312" width="12.85546875" customWidth="1"/>
    <col min="3313" max="3313" width="10.7109375" customWidth="1"/>
    <col min="3314" max="3315" width="10.42578125" customWidth="1"/>
    <col min="3316" max="3316" width="11.42578125" customWidth="1"/>
    <col min="3317" max="3317" width="24" customWidth="1"/>
    <col min="3318" max="3318" width="13" customWidth="1"/>
    <col min="3319" max="3319" width="11.42578125" customWidth="1"/>
    <col min="3320" max="3320" width="21.28515625" customWidth="1"/>
    <col min="3566" max="3566" width="15.85546875" customWidth="1"/>
    <col min="3567" max="3567" width="9.7109375" customWidth="1"/>
    <col min="3568" max="3568" width="12.85546875" customWidth="1"/>
    <col min="3569" max="3569" width="10.7109375" customWidth="1"/>
    <col min="3570" max="3571" width="10.42578125" customWidth="1"/>
    <col min="3572" max="3572" width="11.42578125" customWidth="1"/>
    <col min="3573" max="3573" width="24" customWidth="1"/>
    <col min="3574" max="3574" width="13" customWidth="1"/>
    <col min="3575" max="3575" width="11.42578125" customWidth="1"/>
    <col min="3576" max="3576" width="21.28515625" customWidth="1"/>
    <col min="3822" max="3822" width="15.85546875" customWidth="1"/>
    <col min="3823" max="3823" width="9.7109375" customWidth="1"/>
    <col min="3824" max="3824" width="12.85546875" customWidth="1"/>
    <col min="3825" max="3825" width="10.7109375" customWidth="1"/>
    <col min="3826" max="3827" width="10.42578125" customWidth="1"/>
    <col min="3828" max="3828" width="11.42578125" customWidth="1"/>
    <col min="3829" max="3829" width="24" customWidth="1"/>
    <col min="3830" max="3830" width="13" customWidth="1"/>
    <col min="3831" max="3831" width="11.42578125" customWidth="1"/>
    <col min="3832" max="3832" width="21.28515625" customWidth="1"/>
    <col min="4078" max="4078" width="15.85546875" customWidth="1"/>
    <col min="4079" max="4079" width="9.7109375" customWidth="1"/>
    <col min="4080" max="4080" width="12.85546875" customWidth="1"/>
    <col min="4081" max="4081" width="10.7109375" customWidth="1"/>
    <col min="4082" max="4083" width="10.42578125" customWidth="1"/>
    <col min="4084" max="4084" width="11.42578125" customWidth="1"/>
    <col min="4085" max="4085" width="24" customWidth="1"/>
    <col min="4086" max="4086" width="13" customWidth="1"/>
    <col min="4087" max="4087" width="11.42578125" customWidth="1"/>
    <col min="4088" max="4088" width="21.28515625" customWidth="1"/>
    <col min="4334" max="4334" width="15.85546875" customWidth="1"/>
    <col min="4335" max="4335" width="9.7109375" customWidth="1"/>
    <col min="4336" max="4336" width="12.85546875" customWidth="1"/>
    <col min="4337" max="4337" width="10.7109375" customWidth="1"/>
    <col min="4338" max="4339" width="10.42578125" customWidth="1"/>
    <col min="4340" max="4340" width="11.42578125" customWidth="1"/>
    <col min="4341" max="4341" width="24" customWidth="1"/>
    <col min="4342" max="4342" width="13" customWidth="1"/>
    <col min="4343" max="4343" width="11.42578125" customWidth="1"/>
    <col min="4344" max="4344" width="21.28515625" customWidth="1"/>
    <col min="4590" max="4590" width="15.85546875" customWidth="1"/>
    <col min="4591" max="4591" width="9.7109375" customWidth="1"/>
    <col min="4592" max="4592" width="12.85546875" customWidth="1"/>
    <col min="4593" max="4593" width="10.7109375" customWidth="1"/>
    <col min="4594" max="4595" width="10.42578125" customWidth="1"/>
    <col min="4596" max="4596" width="11.42578125" customWidth="1"/>
    <col min="4597" max="4597" width="24" customWidth="1"/>
    <col min="4598" max="4598" width="13" customWidth="1"/>
    <col min="4599" max="4599" width="11.42578125" customWidth="1"/>
    <col min="4600" max="4600" width="21.28515625" customWidth="1"/>
    <col min="4846" max="4846" width="15.85546875" customWidth="1"/>
    <col min="4847" max="4847" width="9.7109375" customWidth="1"/>
    <col min="4848" max="4848" width="12.85546875" customWidth="1"/>
    <col min="4849" max="4849" width="10.7109375" customWidth="1"/>
    <col min="4850" max="4851" width="10.42578125" customWidth="1"/>
    <col min="4852" max="4852" width="11.42578125" customWidth="1"/>
    <col min="4853" max="4853" width="24" customWidth="1"/>
    <col min="4854" max="4854" width="13" customWidth="1"/>
    <col min="4855" max="4855" width="11.42578125" customWidth="1"/>
    <col min="4856" max="4856" width="21.28515625" customWidth="1"/>
    <col min="5102" max="5102" width="15.85546875" customWidth="1"/>
    <col min="5103" max="5103" width="9.7109375" customWidth="1"/>
    <col min="5104" max="5104" width="12.85546875" customWidth="1"/>
    <col min="5105" max="5105" width="10.7109375" customWidth="1"/>
    <col min="5106" max="5107" width="10.42578125" customWidth="1"/>
    <col min="5108" max="5108" width="11.42578125" customWidth="1"/>
    <col min="5109" max="5109" width="24" customWidth="1"/>
    <col min="5110" max="5110" width="13" customWidth="1"/>
    <col min="5111" max="5111" width="11.42578125" customWidth="1"/>
    <col min="5112" max="5112" width="21.28515625" customWidth="1"/>
    <col min="5358" max="5358" width="15.85546875" customWidth="1"/>
    <col min="5359" max="5359" width="9.7109375" customWidth="1"/>
    <col min="5360" max="5360" width="12.85546875" customWidth="1"/>
    <col min="5361" max="5361" width="10.7109375" customWidth="1"/>
    <col min="5362" max="5363" width="10.42578125" customWidth="1"/>
    <col min="5364" max="5364" width="11.42578125" customWidth="1"/>
    <col min="5365" max="5365" width="24" customWidth="1"/>
    <col min="5366" max="5366" width="13" customWidth="1"/>
    <col min="5367" max="5367" width="11.42578125" customWidth="1"/>
    <col min="5368" max="5368" width="21.28515625" customWidth="1"/>
    <col min="5614" max="5614" width="15.85546875" customWidth="1"/>
    <col min="5615" max="5615" width="9.7109375" customWidth="1"/>
    <col min="5616" max="5616" width="12.85546875" customWidth="1"/>
    <col min="5617" max="5617" width="10.7109375" customWidth="1"/>
    <col min="5618" max="5619" width="10.42578125" customWidth="1"/>
    <col min="5620" max="5620" width="11.42578125" customWidth="1"/>
    <col min="5621" max="5621" width="24" customWidth="1"/>
    <col min="5622" max="5622" width="13" customWidth="1"/>
    <col min="5623" max="5623" width="11.42578125" customWidth="1"/>
    <col min="5624" max="5624" width="21.28515625" customWidth="1"/>
    <col min="5870" max="5870" width="15.85546875" customWidth="1"/>
    <col min="5871" max="5871" width="9.7109375" customWidth="1"/>
    <col min="5872" max="5872" width="12.85546875" customWidth="1"/>
    <col min="5873" max="5873" width="10.7109375" customWidth="1"/>
    <col min="5874" max="5875" width="10.42578125" customWidth="1"/>
    <col min="5876" max="5876" width="11.42578125" customWidth="1"/>
    <col min="5877" max="5877" width="24" customWidth="1"/>
    <col min="5878" max="5878" width="13" customWidth="1"/>
    <col min="5879" max="5879" width="11.42578125" customWidth="1"/>
    <col min="5880" max="5880" width="21.28515625" customWidth="1"/>
    <col min="6126" max="6126" width="15.85546875" customWidth="1"/>
    <col min="6127" max="6127" width="9.7109375" customWidth="1"/>
    <col min="6128" max="6128" width="12.85546875" customWidth="1"/>
    <col min="6129" max="6129" width="10.7109375" customWidth="1"/>
    <col min="6130" max="6131" width="10.42578125" customWidth="1"/>
    <col min="6132" max="6132" width="11.42578125" customWidth="1"/>
    <col min="6133" max="6133" width="24" customWidth="1"/>
    <col min="6134" max="6134" width="13" customWidth="1"/>
    <col min="6135" max="6135" width="11.42578125" customWidth="1"/>
    <col min="6136" max="6136" width="21.28515625" customWidth="1"/>
    <col min="6382" max="6382" width="15.85546875" customWidth="1"/>
    <col min="6383" max="6383" width="9.7109375" customWidth="1"/>
    <col min="6384" max="6384" width="12.85546875" customWidth="1"/>
    <col min="6385" max="6385" width="10.7109375" customWidth="1"/>
    <col min="6386" max="6387" width="10.42578125" customWidth="1"/>
    <col min="6388" max="6388" width="11.42578125" customWidth="1"/>
    <col min="6389" max="6389" width="24" customWidth="1"/>
    <col min="6390" max="6390" width="13" customWidth="1"/>
    <col min="6391" max="6391" width="11.42578125" customWidth="1"/>
    <col min="6392" max="6392" width="21.28515625" customWidth="1"/>
    <col min="6638" max="6638" width="15.85546875" customWidth="1"/>
    <col min="6639" max="6639" width="9.7109375" customWidth="1"/>
    <col min="6640" max="6640" width="12.85546875" customWidth="1"/>
    <col min="6641" max="6641" width="10.7109375" customWidth="1"/>
    <col min="6642" max="6643" width="10.42578125" customWidth="1"/>
    <col min="6644" max="6644" width="11.42578125" customWidth="1"/>
    <col min="6645" max="6645" width="24" customWidth="1"/>
    <col min="6646" max="6646" width="13" customWidth="1"/>
    <col min="6647" max="6647" width="11.42578125" customWidth="1"/>
    <col min="6648" max="6648" width="21.28515625" customWidth="1"/>
    <col min="6894" max="6894" width="15.85546875" customWidth="1"/>
    <col min="6895" max="6895" width="9.7109375" customWidth="1"/>
    <col min="6896" max="6896" width="12.85546875" customWidth="1"/>
    <col min="6897" max="6897" width="10.7109375" customWidth="1"/>
    <col min="6898" max="6899" width="10.42578125" customWidth="1"/>
    <col min="6900" max="6900" width="11.42578125" customWidth="1"/>
    <col min="6901" max="6901" width="24" customWidth="1"/>
    <col min="6902" max="6902" width="13" customWidth="1"/>
    <col min="6903" max="6903" width="11.42578125" customWidth="1"/>
    <col min="6904" max="6904" width="21.28515625" customWidth="1"/>
    <col min="7150" max="7150" width="15.85546875" customWidth="1"/>
    <col min="7151" max="7151" width="9.7109375" customWidth="1"/>
    <col min="7152" max="7152" width="12.85546875" customWidth="1"/>
    <col min="7153" max="7153" width="10.7109375" customWidth="1"/>
    <col min="7154" max="7155" width="10.42578125" customWidth="1"/>
    <col min="7156" max="7156" width="11.42578125" customWidth="1"/>
    <col min="7157" max="7157" width="24" customWidth="1"/>
    <col min="7158" max="7158" width="13" customWidth="1"/>
    <col min="7159" max="7159" width="11.42578125" customWidth="1"/>
    <col min="7160" max="7160" width="21.28515625" customWidth="1"/>
    <col min="7406" max="7406" width="15.85546875" customWidth="1"/>
    <col min="7407" max="7407" width="9.7109375" customWidth="1"/>
    <col min="7408" max="7408" width="12.85546875" customWidth="1"/>
    <col min="7409" max="7409" width="10.7109375" customWidth="1"/>
    <col min="7410" max="7411" width="10.42578125" customWidth="1"/>
    <col min="7412" max="7412" width="11.42578125" customWidth="1"/>
    <col min="7413" max="7413" width="24" customWidth="1"/>
    <col min="7414" max="7414" width="13" customWidth="1"/>
    <col min="7415" max="7415" width="11.42578125" customWidth="1"/>
    <col min="7416" max="7416" width="21.28515625" customWidth="1"/>
    <col min="7662" max="7662" width="15.85546875" customWidth="1"/>
    <col min="7663" max="7663" width="9.7109375" customWidth="1"/>
    <col min="7664" max="7664" width="12.85546875" customWidth="1"/>
    <col min="7665" max="7665" width="10.7109375" customWidth="1"/>
    <col min="7666" max="7667" width="10.42578125" customWidth="1"/>
    <col min="7668" max="7668" width="11.42578125" customWidth="1"/>
    <col min="7669" max="7669" width="24" customWidth="1"/>
    <col min="7670" max="7670" width="13" customWidth="1"/>
    <col min="7671" max="7671" width="11.42578125" customWidth="1"/>
    <col min="7672" max="7672" width="21.28515625" customWidth="1"/>
    <col min="7918" max="7918" width="15.85546875" customWidth="1"/>
    <col min="7919" max="7919" width="9.7109375" customWidth="1"/>
    <col min="7920" max="7920" width="12.85546875" customWidth="1"/>
    <col min="7921" max="7921" width="10.7109375" customWidth="1"/>
    <col min="7922" max="7923" width="10.42578125" customWidth="1"/>
    <col min="7924" max="7924" width="11.42578125" customWidth="1"/>
    <col min="7925" max="7925" width="24" customWidth="1"/>
    <col min="7926" max="7926" width="13" customWidth="1"/>
    <col min="7927" max="7927" width="11.42578125" customWidth="1"/>
    <col min="7928" max="7928" width="21.28515625" customWidth="1"/>
    <col min="8174" max="8174" width="15.85546875" customWidth="1"/>
    <col min="8175" max="8175" width="9.7109375" customWidth="1"/>
    <col min="8176" max="8176" width="12.85546875" customWidth="1"/>
    <col min="8177" max="8177" width="10.7109375" customWidth="1"/>
    <col min="8178" max="8179" width="10.42578125" customWidth="1"/>
    <col min="8180" max="8180" width="11.42578125" customWidth="1"/>
    <col min="8181" max="8181" width="24" customWidth="1"/>
    <col min="8182" max="8182" width="13" customWidth="1"/>
    <col min="8183" max="8183" width="11.42578125" customWidth="1"/>
    <col min="8184" max="8184" width="21.28515625" customWidth="1"/>
    <col min="8430" max="8430" width="15.85546875" customWidth="1"/>
    <col min="8431" max="8431" width="9.7109375" customWidth="1"/>
    <col min="8432" max="8432" width="12.85546875" customWidth="1"/>
    <col min="8433" max="8433" width="10.7109375" customWidth="1"/>
    <col min="8434" max="8435" width="10.42578125" customWidth="1"/>
    <col min="8436" max="8436" width="11.42578125" customWidth="1"/>
    <col min="8437" max="8437" width="24" customWidth="1"/>
    <col min="8438" max="8438" width="13" customWidth="1"/>
    <col min="8439" max="8439" width="11.42578125" customWidth="1"/>
    <col min="8440" max="8440" width="21.28515625" customWidth="1"/>
    <col min="8686" max="8686" width="15.85546875" customWidth="1"/>
    <col min="8687" max="8687" width="9.7109375" customWidth="1"/>
    <col min="8688" max="8688" width="12.85546875" customWidth="1"/>
    <col min="8689" max="8689" width="10.7109375" customWidth="1"/>
    <col min="8690" max="8691" width="10.42578125" customWidth="1"/>
    <col min="8692" max="8692" width="11.42578125" customWidth="1"/>
    <col min="8693" max="8693" width="24" customWidth="1"/>
    <col min="8694" max="8694" width="13" customWidth="1"/>
    <col min="8695" max="8695" width="11.42578125" customWidth="1"/>
    <col min="8696" max="8696" width="21.28515625" customWidth="1"/>
    <col min="8942" max="8942" width="15.85546875" customWidth="1"/>
    <col min="8943" max="8943" width="9.7109375" customWidth="1"/>
    <col min="8944" max="8944" width="12.85546875" customWidth="1"/>
    <col min="8945" max="8945" width="10.7109375" customWidth="1"/>
    <col min="8946" max="8947" width="10.42578125" customWidth="1"/>
    <col min="8948" max="8948" width="11.42578125" customWidth="1"/>
    <col min="8949" max="8949" width="24" customWidth="1"/>
    <col min="8950" max="8950" width="13" customWidth="1"/>
    <col min="8951" max="8951" width="11.42578125" customWidth="1"/>
    <col min="8952" max="8952" width="21.28515625" customWidth="1"/>
    <col min="9198" max="9198" width="15.85546875" customWidth="1"/>
    <col min="9199" max="9199" width="9.7109375" customWidth="1"/>
    <col min="9200" max="9200" width="12.85546875" customWidth="1"/>
    <col min="9201" max="9201" width="10.7109375" customWidth="1"/>
    <col min="9202" max="9203" width="10.42578125" customWidth="1"/>
    <col min="9204" max="9204" width="11.42578125" customWidth="1"/>
    <col min="9205" max="9205" width="24" customWidth="1"/>
    <col min="9206" max="9206" width="13" customWidth="1"/>
    <col min="9207" max="9207" width="11.42578125" customWidth="1"/>
    <col min="9208" max="9208" width="21.28515625" customWidth="1"/>
    <col min="9454" max="9454" width="15.85546875" customWidth="1"/>
    <col min="9455" max="9455" width="9.7109375" customWidth="1"/>
    <col min="9456" max="9456" width="12.85546875" customWidth="1"/>
    <col min="9457" max="9457" width="10.7109375" customWidth="1"/>
    <col min="9458" max="9459" width="10.42578125" customWidth="1"/>
    <col min="9460" max="9460" width="11.42578125" customWidth="1"/>
    <col min="9461" max="9461" width="24" customWidth="1"/>
    <col min="9462" max="9462" width="13" customWidth="1"/>
    <col min="9463" max="9463" width="11.42578125" customWidth="1"/>
    <col min="9464" max="9464" width="21.28515625" customWidth="1"/>
    <col min="9710" max="9710" width="15.85546875" customWidth="1"/>
    <col min="9711" max="9711" width="9.7109375" customWidth="1"/>
    <col min="9712" max="9712" width="12.85546875" customWidth="1"/>
    <col min="9713" max="9713" width="10.7109375" customWidth="1"/>
    <col min="9714" max="9715" width="10.42578125" customWidth="1"/>
    <col min="9716" max="9716" width="11.42578125" customWidth="1"/>
    <col min="9717" max="9717" width="24" customWidth="1"/>
    <col min="9718" max="9718" width="13" customWidth="1"/>
    <col min="9719" max="9719" width="11.42578125" customWidth="1"/>
    <col min="9720" max="9720" width="21.28515625" customWidth="1"/>
    <col min="9966" max="9966" width="15.85546875" customWidth="1"/>
    <col min="9967" max="9967" width="9.7109375" customWidth="1"/>
    <col min="9968" max="9968" width="12.85546875" customWidth="1"/>
    <col min="9969" max="9969" width="10.7109375" customWidth="1"/>
    <col min="9970" max="9971" width="10.42578125" customWidth="1"/>
    <col min="9972" max="9972" width="11.42578125" customWidth="1"/>
    <col min="9973" max="9973" width="24" customWidth="1"/>
    <col min="9974" max="9974" width="13" customWidth="1"/>
    <col min="9975" max="9975" width="11.42578125" customWidth="1"/>
    <col min="9976" max="9976" width="21.28515625" customWidth="1"/>
    <col min="10222" max="10222" width="15.85546875" customWidth="1"/>
    <col min="10223" max="10223" width="9.7109375" customWidth="1"/>
    <col min="10224" max="10224" width="12.85546875" customWidth="1"/>
    <col min="10225" max="10225" width="10.7109375" customWidth="1"/>
    <col min="10226" max="10227" width="10.42578125" customWidth="1"/>
    <col min="10228" max="10228" width="11.42578125" customWidth="1"/>
    <col min="10229" max="10229" width="24" customWidth="1"/>
    <col min="10230" max="10230" width="13" customWidth="1"/>
    <col min="10231" max="10231" width="11.42578125" customWidth="1"/>
    <col min="10232" max="10232" width="21.28515625" customWidth="1"/>
    <col min="10478" max="10478" width="15.85546875" customWidth="1"/>
    <col min="10479" max="10479" width="9.7109375" customWidth="1"/>
    <col min="10480" max="10480" width="12.85546875" customWidth="1"/>
    <col min="10481" max="10481" width="10.7109375" customWidth="1"/>
    <col min="10482" max="10483" width="10.42578125" customWidth="1"/>
    <col min="10484" max="10484" width="11.42578125" customWidth="1"/>
    <col min="10485" max="10485" width="24" customWidth="1"/>
    <col min="10486" max="10486" width="13" customWidth="1"/>
    <col min="10487" max="10487" width="11.42578125" customWidth="1"/>
    <col min="10488" max="10488" width="21.28515625" customWidth="1"/>
    <col min="10734" max="10734" width="15.85546875" customWidth="1"/>
    <col min="10735" max="10735" width="9.7109375" customWidth="1"/>
    <col min="10736" max="10736" width="12.85546875" customWidth="1"/>
    <col min="10737" max="10737" width="10.7109375" customWidth="1"/>
    <col min="10738" max="10739" width="10.42578125" customWidth="1"/>
    <col min="10740" max="10740" width="11.42578125" customWidth="1"/>
    <col min="10741" max="10741" width="24" customWidth="1"/>
    <col min="10742" max="10742" width="13" customWidth="1"/>
    <col min="10743" max="10743" width="11.42578125" customWidth="1"/>
    <col min="10744" max="10744" width="21.28515625" customWidth="1"/>
    <col min="10990" max="10990" width="15.85546875" customWidth="1"/>
    <col min="10991" max="10991" width="9.7109375" customWidth="1"/>
    <col min="10992" max="10992" width="12.85546875" customWidth="1"/>
    <col min="10993" max="10993" width="10.7109375" customWidth="1"/>
    <col min="10994" max="10995" width="10.42578125" customWidth="1"/>
    <col min="10996" max="10996" width="11.42578125" customWidth="1"/>
    <col min="10997" max="10997" width="24" customWidth="1"/>
    <col min="10998" max="10998" width="13" customWidth="1"/>
    <col min="10999" max="10999" width="11.42578125" customWidth="1"/>
    <col min="11000" max="11000" width="21.28515625" customWidth="1"/>
    <col min="11246" max="11246" width="15.85546875" customWidth="1"/>
    <col min="11247" max="11247" width="9.7109375" customWidth="1"/>
    <col min="11248" max="11248" width="12.85546875" customWidth="1"/>
    <col min="11249" max="11249" width="10.7109375" customWidth="1"/>
    <col min="11250" max="11251" width="10.42578125" customWidth="1"/>
    <col min="11252" max="11252" width="11.42578125" customWidth="1"/>
    <col min="11253" max="11253" width="24" customWidth="1"/>
    <col min="11254" max="11254" width="13" customWidth="1"/>
    <col min="11255" max="11255" width="11.42578125" customWidth="1"/>
    <col min="11256" max="11256" width="21.28515625" customWidth="1"/>
    <col min="11502" max="11502" width="15.85546875" customWidth="1"/>
    <col min="11503" max="11503" width="9.7109375" customWidth="1"/>
    <col min="11504" max="11504" width="12.85546875" customWidth="1"/>
    <col min="11505" max="11505" width="10.7109375" customWidth="1"/>
    <col min="11506" max="11507" width="10.42578125" customWidth="1"/>
    <col min="11508" max="11508" width="11.42578125" customWidth="1"/>
    <col min="11509" max="11509" width="24" customWidth="1"/>
    <col min="11510" max="11510" width="13" customWidth="1"/>
    <col min="11511" max="11511" width="11.42578125" customWidth="1"/>
    <col min="11512" max="11512" width="21.28515625" customWidth="1"/>
    <col min="11758" max="11758" width="15.85546875" customWidth="1"/>
    <col min="11759" max="11759" width="9.7109375" customWidth="1"/>
    <col min="11760" max="11760" width="12.85546875" customWidth="1"/>
    <col min="11761" max="11761" width="10.7109375" customWidth="1"/>
    <col min="11762" max="11763" width="10.42578125" customWidth="1"/>
    <col min="11764" max="11764" width="11.42578125" customWidth="1"/>
    <col min="11765" max="11765" width="24" customWidth="1"/>
    <col min="11766" max="11766" width="13" customWidth="1"/>
    <col min="11767" max="11767" width="11.42578125" customWidth="1"/>
    <col min="11768" max="11768" width="21.28515625" customWidth="1"/>
    <col min="12014" max="12014" width="15.85546875" customWidth="1"/>
    <col min="12015" max="12015" width="9.7109375" customWidth="1"/>
    <col min="12016" max="12016" width="12.85546875" customWidth="1"/>
    <col min="12017" max="12017" width="10.7109375" customWidth="1"/>
    <col min="12018" max="12019" width="10.42578125" customWidth="1"/>
    <col min="12020" max="12020" width="11.42578125" customWidth="1"/>
    <col min="12021" max="12021" width="24" customWidth="1"/>
    <col min="12022" max="12022" width="13" customWidth="1"/>
    <col min="12023" max="12023" width="11.42578125" customWidth="1"/>
    <col min="12024" max="12024" width="21.28515625" customWidth="1"/>
    <col min="12270" max="12270" width="15.85546875" customWidth="1"/>
    <col min="12271" max="12271" width="9.7109375" customWidth="1"/>
    <col min="12272" max="12272" width="12.85546875" customWidth="1"/>
    <col min="12273" max="12273" width="10.7109375" customWidth="1"/>
    <col min="12274" max="12275" width="10.42578125" customWidth="1"/>
    <col min="12276" max="12276" width="11.42578125" customWidth="1"/>
    <col min="12277" max="12277" width="24" customWidth="1"/>
    <col min="12278" max="12278" width="13" customWidth="1"/>
    <col min="12279" max="12279" width="11.42578125" customWidth="1"/>
    <col min="12280" max="12280" width="21.28515625" customWidth="1"/>
    <col min="12526" max="12526" width="15.85546875" customWidth="1"/>
    <col min="12527" max="12527" width="9.7109375" customWidth="1"/>
    <col min="12528" max="12528" width="12.85546875" customWidth="1"/>
    <col min="12529" max="12529" width="10.7109375" customWidth="1"/>
    <col min="12530" max="12531" width="10.42578125" customWidth="1"/>
    <col min="12532" max="12532" width="11.42578125" customWidth="1"/>
    <col min="12533" max="12533" width="24" customWidth="1"/>
    <col min="12534" max="12534" width="13" customWidth="1"/>
    <col min="12535" max="12535" width="11.42578125" customWidth="1"/>
    <col min="12536" max="12536" width="21.28515625" customWidth="1"/>
    <col min="12782" max="12782" width="15.85546875" customWidth="1"/>
    <col min="12783" max="12783" width="9.7109375" customWidth="1"/>
    <col min="12784" max="12784" width="12.85546875" customWidth="1"/>
    <col min="12785" max="12785" width="10.7109375" customWidth="1"/>
    <col min="12786" max="12787" width="10.42578125" customWidth="1"/>
    <col min="12788" max="12788" width="11.42578125" customWidth="1"/>
    <col min="12789" max="12789" width="24" customWidth="1"/>
    <col min="12790" max="12790" width="13" customWidth="1"/>
    <col min="12791" max="12791" width="11.42578125" customWidth="1"/>
    <col min="12792" max="12792" width="21.28515625" customWidth="1"/>
    <col min="13038" max="13038" width="15.85546875" customWidth="1"/>
    <col min="13039" max="13039" width="9.7109375" customWidth="1"/>
    <col min="13040" max="13040" width="12.85546875" customWidth="1"/>
    <col min="13041" max="13041" width="10.7109375" customWidth="1"/>
    <col min="13042" max="13043" width="10.42578125" customWidth="1"/>
    <col min="13044" max="13044" width="11.42578125" customWidth="1"/>
    <col min="13045" max="13045" width="24" customWidth="1"/>
    <col min="13046" max="13046" width="13" customWidth="1"/>
    <col min="13047" max="13047" width="11.42578125" customWidth="1"/>
    <col min="13048" max="13048" width="21.28515625" customWidth="1"/>
    <col min="13294" max="13294" width="15.85546875" customWidth="1"/>
    <col min="13295" max="13295" width="9.7109375" customWidth="1"/>
    <col min="13296" max="13296" width="12.85546875" customWidth="1"/>
    <col min="13297" max="13297" width="10.7109375" customWidth="1"/>
    <col min="13298" max="13299" width="10.42578125" customWidth="1"/>
    <col min="13300" max="13300" width="11.42578125" customWidth="1"/>
    <col min="13301" max="13301" width="24" customWidth="1"/>
    <col min="13302" max="13302" width="13" customWidth="1"/>
    <col min="13303" max="13303" width="11.42578125" customWidth="1"/>
    <col min="13304" max="13304" width="21.28515625" customWidth="1"/>
    <col min="13550" max="13550" width="15.85546875" customWidth="1"/>
    <col min="13551" max="13551" width="9.7109375" customWidth="1"/>
    <col min="13552" max="13552" width="12.85546875" customWidth="1"/>
    <col min="13553" max="13553" width="10.7109375" customWidth="1"/>
    <col min="13554" max="13555" width="10.42578125" customWidth="1"/>
    <col min="13556" max="13556" width="11.42578125" customWidth="1"/>
    <col min="13557" max="13557" width="24" customWidth="1"/>
    <col min="13558" max="13558" width="13" customWidth="1"/>
    <col min="13559" max="13559" width="11.42578125" customWidth="1"/>
    <col min="13560" max="13560" width="21.28515625" customWidth="1"/>
    <col min="13806" max="13806" width="15.85546875" customWidth="1"/>
    <col min="13807" max="13807" width="9.7109375" customWidth="1"/>
    <col min="13808" max="13808" width="12.85546875" customWidth="1"/>
    <col min="13809" max="13809" width="10.7109375" customWidth="1"/>
    <col min="13810" max="13811" width="10.42578125" customWidth="1"/>
    <col min="13812" max="13812" width="11.42578125" customWidth="1"/>
    <col min="13813" max="13813" width="24" customWidth="1"/>
    <col min="13814" max="13814" width="13" customWidth="1"/>
    <col min="13815" max="13815" width="11.42578125" customWidth="1"/>
    <col min="13816" max="13816" width="21.28515625" customWidth="1"/>
    <col min="14062" max="14062" width="15.85546875" customWidth="1"/>
    <col min="14063" max="14063" width="9.7109375" customWidth="1"/>
    <col min="14064" max="14064" width="12.85546875" customWidth="1"/>
    <col min="14065" max="14065" width="10.7109375" customWidth="1"/>
    <col min="14066" max="14067" width="10.42578125" customWidth="1"/>
    <col min="14068" max="14068" width="11.42578125" customWidth="1"/>
    <col min="14069" max="14069" width="24" customWidth="1"/>
    <col min="14070" max="14070" width="13" customWidth="1"/>
    <col min="14071" max="14071" width="11.42578125" customWidth="1"/>
    <col min="14072" max="14072" width="21.28515625" customWidth="1"/>
    <col min="14318" max="14318" width="15.85546875" customWidth="1"/>
    <col min="14319" max="14319" width="9.7109375" customWidth="1"/>
    <col min="14320" max="14320" width="12.85546875" customWidth="1"/>
    <col min="14321" max="14321" width="10.7109375" customWidth="1"/>
    <col min="14322" max="14323" width="10.42578125" customWidth="1"/>
    <col min="14324" max="14324" width="11.42578125" customWidth="1"/>
    <col min="14325" max="14325" width="24" customWidth="1"/>
    <col min="14326" max="14326" width="13" customWidth="1"/>
    <col min="14327" max="14327" width="11.42578125" customWidth="1"/>
    <col min="14328" max="14328" width="21.28515625" customWidth="1"/>
    <col min="14574" max="14574" width="15.85546875" customWidth="1"/>
    <col min="14575" max="14575" width="9.7109375" customWidth="1"/>
    <col min="14576" max="14576" width="12.85546875" customWidth="1"/>
    <col min="14577" max="14577" width="10.7109375" customWidth="1"/>
    <col min="14578" max="14579" width="10.42578125" customWidth="1"/>
    <col min="14580" max="14580" width="11.42578125" customWidth="1"/>
    <col min="14581" max="14581" width="24" customWidth="1"/>
    <col min="14582" max="14582" width="13" customWidth="1"/>
    <col min="14583" max="14583" width="11.42578125" customWidth="1"/>
    <col min="14584" max="14584" width="21.28515625" customWidth="1"/>
    <col min="14830" max="14830" width="15.85546875" customWidth="1"/>
    <col min="14831" max="14831" width="9.7109375" customWidth="1"/>
    <col min="14832" max="14832" width="12.85546875" customWidth="1"/>
    <col min="14833" max="14833" width="10.7109375" customWidth="1"/>
    <col min="14834" max="14835" width="10.42578125" customWidth="1"/>
    <col min="14836" max="14836" width="11.42578125" customWidth="1"/>
    <col min="14837" max="14837" width="24" customWidth="1"/>
    <col min="14838" max="14838" width="13" customWidth="1"/>
    <col min="14839" max="14839" width="11.42578125" customWidth="1"/>
    <col min="14840" max="14840" width="21.28515625" customWidth="1"/>
    <col min="15086" max="15086" width="15.85546875" customWidth="1"/>
    <col min="15087" max="15087" width="9.7109375" customWidth="1"/>
    <col min="15088" max="15088" width="12.85546875" customWidth="1"/>
    <col min="15089" max="15089" width="10.7109375" customWidth="1"/>
    <col min="15090" max="15091" width="10.42578125" customWidth="1"/>
    <col min="15092" max="15092" width="11.42578125" customWidth="1"/>
    <col min="15093" max="15093" width="24" customWidth="1"/>
    <col min="15094" max="15094" width="13" customWidth="1"/>
    <col min="15095" max="15095" width="11.42578125" customWidth="1"/>
    <col min="15096" max="15096" width="21.28515625" customWidth="1"/>
    <col min="15342" max="15342" width="15.85546875" customWidth="1"/>
    <col min="15343" max="15343" width="9.7109375" customWidth="1"/>
    <col min="15344" max="15344" width="12.85546875" customWidth="1"/>
    <col min="15345" max="15345" width="10.7109375" customWidth="1"/>
    <col min="15346" max="15347" width="10.42578125" customWidth="1"/>
    <col min="15348" max="15348" width="11.42578125" customWidth="1"/>
    <col min="15349" max="15349" width="24" customWidth="1"/>
    <col min="15350" max="15350" width="13" customWidth="1"/>
    <col min="15351" max="15351" width="11.42578125" customWidth="1"/>
    <col min="15352" max="15352" width="21.28515625" customWidth="1"/>
    <col min="15598" max="15598" width="15.85546875" customWidth="1"/>
    <col min="15599" max="15599" width="9.7109375" customWidth="1"/>
    <col min="15600" max="15600" width="12.85546875" customWidth="1"/>
    <col min="15601" max="15601" width="10.7109375" customWidth="1"/>
    <col min="15602" max="15603" width="10.42578125" customWidth="1"/>
    <col min="15604" max="15604" width="11.42578125" customWidth="1"/>
    <col min="15605" max="15605" width="24" customWidth="1"/>
    <col min="15606" max="15606" width="13" customWidth="1"/>
    <col min="15607" max="15607" width="11.42578125" customWidth="1"/>
    <col min="15608" max="15608" width="21.28515625" customWidth="1"/>
    <col min="15854" max="15854" width="15.85546875" customWidth="1"/>
    <col min="15855" max="15855" width="9.7109375" customWidth="1"/>
    <col min="15856" max="15856" width="12.85546875" customWidth="1"/>
    <col min="15857" max="15857" width="10.7109375" customWidth="1"/>
    <col min="15858" max="15859" width="10.42578125" customWidth="1"/>
    <col min="15860" max="15860" width="11.42578125" customWidth="1"/>
    <col min="15861" max="15861" width="24" customWidth="1"/>
    <col min="15862" max="15862" width="13" customWidth="1"/>
    <col min="15863" max="15863" width="11.42578125" customWidth="1"/>
    <col min="15864" max="15864" width="21.28515625" customWidth="1"/>
    <col min="16110" max="16110" width="15.85546875" customWidth="1"/>
    <col min="16111" max="16111" width="9.7109375" customWidth="1"/>
    <col min="16112" max="16112" width="12.85546875" customWidth="1"/>
    <col min="16113" max="16113" width="10.7109375" customWidth="1"/>
    <col min="16114" max="16115" width="10.42578125" customWidth="1"/>
    <col min="16116" max="16116" width="11.42578125" customWidth="1"/>
    <col min="16117" max="16117" width="24" customWidth="1"/>
    <col min="16118" max="16118" width="13" customWidth="1"/>
    <col min="16119" max="16119" width="11.42578125" customWidth="1"/>
    <col min="16120" max="16120" width="21.28515625" customWidth="1"/>
  </cols>
  <sheetData>
    <row r="1" spans="1:17" s="1" customFormat="1" ht="34.5" thickBo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3" t="s">
        <v>8</v>
      </c>
      <c r="J1" s="4" t="s">
        <v>9</v>
      </c>
      <c r="K1" s="4" t="s">
        <v>10</v>
      </c>
      <c r="L1" s="3" t="s">
        <v>11</v>
      </c>
      <c r="M1" s="4" t="s">
        <v>12</v>
      </c>
      <c r="N1" s="3" t="s">
        <v>13</v>
      </c>
      <c r="O1" s="3" t="s">
        <v>14</v>
      </c>
      <c r="P1" s="3" t="s">
        <v>15</v>
      </c>
      <c r="Q1" s="3" t="s">
        <v>16</v>
      </c>
    </row>
    <row r="2" spans="1:17" s="2" customFormat="1">
      <c r="A2" s="5" t="s">
        <v>17</v>
      </c>
      <c r="B2" s="5">
        <v>24</v>
      </c>
      <c r="C2" s="6">
        <v>1.3</v>
      </c>
      <c r="D2" s="5">
        <f t="shared" ref="D2:D65" si="0">C2*88.4</f>
        <v>114.92000000000002</v>
      </c>
      <c r="E2" s="7">
        <v>57.2</v>
      </c>
      <c r="F2" s="8">
        <v>74.688569472963721</v>
      </c>
      <c r="G2" s="6">
        <v>9.1999999999999993</v>
      </c>
      <c r="H2" s="5">
        <v>16.399999999999999</v>
      </c>
      <c r="I2" s="5">
        <v>28.5</v>
      </c>
      <c r="J2" s="5">
        <v>27.7</v>
      </c>
      <c r="K2" s="5">
        <v>545</v>
      </c>
      <c r="L2" s="8">
        <v>172.2</v>
      </c>
      <c r="M2" s="5">
        <v>17.8</v>
      </c>
      <c r="N2" s="9">
        <v>33.54</v>
      </c>
      <c r="O2" s="5" t="s">
        <v>20</v>
      </c>
      <c r="P2" s="5" t="s">
        <v>21</v>
      </c>
      <c r="Q2" s="8" t="s">
        <v>19</v>
      </c>
    </row>
    <row r="3" spans="1:17" s="2" customFormat="1">
      <c r="A3" s="5" t="s">
        <v>17</v>
      </c>
      <c r="B3" s="5">
        <v>25</v>
      </c>
      <c r="C3" s="5">
        <v>1.1000000000000001</v>
      </c>
      <c r="D3" s="5">
        <f t="shared" si="0"/>
        <v>97.240000000000009</v>
      </c>
      <c r="E3" s="5">
        <v>79.2</v>
      </c>
      <c r="F3" s="8">
        <v>39</v>
      </c>
      <c r="G3" s="5">
        <v>10.199999999999999</v>
      </c>
      <c r="H3" s="5">
        <v>19</v>
      </c>
      <c r="I3" s="5">
        <v>43</v>
      </c>
      <c r="J3" s="5">
        <v>7.1</v>
      </c>
      <c r="K3" s="10">
        <v>582</v>
      </c>
      <c r="L3" s="5">
        <v>94</v>
      </c>
      <c r="M3" s="5">
        <v>12.34</v>
      </c>
      <c r="N3" s="5">
        <v>4.9000000000000004</v>
      </c>
      <c r="O3" s="5" t="s">
        <v>22</v>
      </c>
      <c r="P3" s="5" t="s">
        <v>23</v>
      </c>
      <c r="Q3" s="8" t="s">
        <v>18</v>
      </c>
    </row>
    <row r="4" spans="1:17" s="2" customFormat="1">
      <c r="A4" s="5" t="s">
        <v>17</v>
      </c>
      <c r="B4" s="5">
        <v>14</v>
      </c>
      <c r="C4" s="6">
        <v>1.2</v>
      </c>
      <c r="D4" s="5">
        <f t="shared" si="0"/>
        <v>106.08</v>
      </c>
      <c r="E4" s="7">
        <v>71.5</v>
      </c>
      <c r="F4" s="8">
        <v>39.26899383983573</v>
      </c>
      <c r="G4" s="6">
        <v>9.9</v>
      </c>
      <c r="H4" s="5">
        <v>45.9</v>
      </c>
      <c r="I4" s="5">
        <v>34.4</v>
      </c>
      <c r="J4" s="5">
        <v>17.899999999999999</v>
      </c>
      <c r="K4" s="5">
        <v>574</v>
      </c>
      <c r="L4" s="8">
        <v>159.19999999999999</v>
      </c>
      <c r="M4" s="5">
        <v>19.100000000000001</v>
      </c>
      <c r="N4" s="9">
        <v>10.48</v>
      </c>
      <c r="O4" s="5" t="s">
        <v>22</v>
      </c>
      <c r="P4" s="5" t="s">
        <v>23</v>
      </c>
      <c r="Q4" s="8" t="s">
        <v>18</v>
      </c>
    </row>
    <row r="5" spans="1:17" s="2" customFormat="1">
      <c r="A5" s="5" t="s">
        <v>17</v>
      </c>
      <c r="B5" s="5">
        <v>23</v>
      </c>
      <c r="C5" s="6">
        <v>1</v>
      </c>
      <c r="D5" s="5">
        <f t="shared" si="0"/>
        <v>88.4</v>
      </c>
      <c r="E5" s="7">
        <v>79.2</v>
      </c>
      <c r="F5" s="8">
        <v>67.192334017796028</v>
      </c>
      <c r="G5" s="6">
        <v>7.8</v>
      </c>
      <c r="H5" s="5">
        <v>14.9</v>
      </c>
      <c r="I5" s="5">
        <v>30.8</v>
      </c>
      <c r="J5" s="5">
        <v>29.6</v>
      </c>
      <c r="K5" s="5">
        <v>1228</v>
      </c>
      <c r="L5" s="8">
        <v>281</v>
      </c>
      <c r="M5" s="5">
        <v>25.3</v>
      </c>
      <c r="N5" s="9">
        <v>109.11</v>
      </c>
      <c r="O5" s="5" t="s">
        <v>20</v>
      </c>
      <c r="P5" s="5" t="s">
        <v>21</v>
      </c>
      <c r="Q5" s="8" t="s">
        <v>19</v>
      </c>
    </row>
    <row r="6" spans="1:17" s="2" customFormat="1">
      <c r="A6" s="5" t="s">
        <v>17</v>
      </c>
      <c r="B6" s="5">
        <v>17</v>
      </c>
      <c r="C6" s="5">
        <v>1.2</v>
      </c>
      <c r="D6" s="5">
        <f t="shared" si="0"/>
        <v>106.08</v>
      </c>
      <c r="E6" s="5">
        <v>64.2</v>
      </c>
      <c r="F6" s="8">
        <v>67</v>
      </c>
      <c r="G6" s="5">
        <v>8.8000000000000007</v>
      </c>
      <c r="H6" s="5">
        <v>35</v>
      </c>
      <c r="I6" s="5">
        <v>30.8</v>
      </c>
      <c r="J6" s="5">
        <v>47</v>
      </c>
      <c r="K6" s="10">
        <v>8841</v>
      </c>
      <c r="L6" s="5">
        <v>3183</v>
      </c>
      <c r="M6" s="5">
        <v>21.49</v>
      </c>
      <c r="N6" s="5">
        <v>47.6</v>
      </c>
      <c r="O6" s="5" t="s">
        <v>20</v>
      </c>
      <c r="P6" s="5" t="s">
        <v>23</v>
      </c>
      <c r="Q6" s="8" t="s">
        <v>19</v>
      </c>
    </row>
    <row r="7" spans="1:17" s="2" customFormat="1">
      <c r="A7" s="5" t="s">
        <v>17</v>
      </c>
      <c r="B7" s="5">
        <v>25</v>
      </c>
      <c r="C7" s="6">
        <v>1</v>
      </c>
      <c r="D7" s="5">
        <f t="shared" si="0"/>
        <v>88.4</v>
      </c>
      <c r="E7" s="7">
        <v>79.099999999999994</v>
      </c>
      <c r="F7" s="8">
        <v>67.518138261464756</v>
      </c>
      <c r="G7" s="6">
        <v>9.6</v>
      </c>
      <c r="H7" s="5">
        <v>19.7</v>
      </c>
      <c r="I7" s="5">
        <v>31</v>
      </c>
      <c r="J7" s="5">
        <v>26</v>
      </c>
      <c r="K7" s="5">
        <v>113</v>
      </c>
      <c r="L7" s="8">
        <v>42.4</v>
      </c>
      <c r="M7" s="5">
        <v>21.1</v>
      </c>
      <c r="N7" s="9">
        <v>103.47</v>
      </c>
      <c r="O7" s="5" t="s">
        <v>20</v>
      </c>
      <c r="P7" s="5" t="s">
        <v>21</v>
      </c>
      <c r="Q7" s="8" t="s">
        <v>18</v>
      </c>
    </row>
    <row r="8" spans="1:17" s="2" customFormat="1">
      <c r="A8" s="5" t="s">
        <v>17</v>
      </c>
      <c r="B8" s="8">
        <v>32</v>
      </c>
      <c r="C8" s="6">
        <v>1.2</v>
      </c>
      <c r="D8" s="5">
        <f t="shared" si="0"/>
        <v>106.08</v>
      </c>
      <c r="E8" s="7">
        <v>67.099999999999994</v>
      </c>
      <c r="F8" s="8">
        <v>54.006844626967833</v>
      </c>
      <c r="G8" s="6">
        <v>9.1</v>
      </c>
      <c r="H8" s="5">
        <v>23.4</v>
      </c>
      <c r="I8" s="5">
        <v>48.8</v>
      </c>
      <c r="J8" s="5">
        <v>23.5</v>
      </c>
      <c r="K8" s="5">
        <v>223</v>
      </c>
      <c r="L8" s="8">
        <v>90</v>
      </c>
      <c r="M8" s="5">
        <v>11</v>
      </c>
      <c r="N8" s="9">
        <v>27.52</v>
      </c>
      <c r="O8" s="5" t="s">
        <v>22</v>
      </c>
      <c r="P8" s="5" t="s">
        <v>21</v>
      </c>
      <c r="Q8" s="8" t="s">
        <v>18</v>
      </c>
    </row>
    <row r="9" spans="1:17" s="2" customFormat="1">
      <c r="A9" s="5" t="s">
        <v>17</v>
      </c>
      <c r="B9" s="5">
        <v>34</v>
      </c>
      <c r="C9" s="5">
        <v>1</v>
      </c>
      <c r="D9" s="5">
        <f t="shared" si="0"/>
        <v>88.4</v>
      </c>
      <c r="E9" s="5">
        <v>75.8</v>
      </c>
      <c r="F9" s="8">
        <v>83</v>
      </c>
      <c r="G9" s="5">
        <v>9.1</v>
      </c>
      <c r="H9" s="5">
        <v>7</v>
      </c>
      <c r="I9" s="5">
        <v>42.4</v>
      </c>
      <c r="J9" s="5">
        <v>39.799999999999997</v>
      </c>
      <c r="K9" s="10">
        <v>1978</v>
      </c>
      <c r="L9" s="5">
        <v>313</v>
      </c>
      <c r="M9" s="5">
        <v>24.56</v>
      </c>
      <c r="N9" s="5">
        <v>19.5</v>
      </c>
      <c r="O9" s="5" t="s">
        <v>22</v>
      </c>
      <c r="P9" s="5" t="s">
        <v>21</v>
      </c>
      <c r="Q9" s="8" t="s">
        <v>18</v>
      </c>
    </row>
    <row r="10" spans="1:17" s="2" customFormat="1">
      <c r="A10" s="5" t="s">
        <v>17</v>
      </c>
      <c r="B10" s="5">
        <v>26</v>
      </c>
      <c r="C10" s="6">
        <v>1.2</v>
      </c>
      <c r="D10" s="5">
        <f t="shared" si="0"/>
        <v>106.08</v>
      </c>
      <c r="E10" s="7">
        <v>64.3</v>
      </c>
      <c r="F10" s="8">
        <v>66.570841889117048</v>
      </c>
      <c r="G10" s="6">
        <v>9.3000000000000007</v>
      </c>
      <c r="H10" s="5">
        <v>12.3</v>
      </c>
      <c r="I10" s="5">
        <v>26.9</v>
      </c>
      <c r="J10" s="5">
        <v>14.5</v>
      </c>
      <c r="K10" s="5">
        <v>900</v>
      </c>
      <c r="L10" s="8">
        <v>331</v>
      </c>
      <c r="M10" s="5">
        <v>11.3</v>
      </c>
      <c r="N10" s="9">
        <v>26.83</v>
      </c>
      <c r="O10" s="5" t="s">
        <v>22</v>
      </c>
      <c r="P10" s="5" t="s">
        <v>21</v>
      </c>
      <c r="Q10" s="8" t="s">
        <v>18</v>
      </c>
    </row>
    <row r="11" spans="1:17" s="2" customFormat="1">
      <c r="A11" s="5" t="s">
        <v>17</v>
      </c>
      <c r="B11" s="5">
        <v>29</v>
      </c>
      <c r="C11" s="5">
        <v>1.1000000000000001</v>
      </c>
      <c r="D11" s="5">
        <f t="shared" si="0"/>
        <v>97.240000000000009</v>
      </c>
      <c r="E11" s="5">
        <v>70.8</v>
      </c>
      <c r="F11" s="8">
        <v>68</v>
      </c>
      <c r="G11" s="5">
        <v>10</v>
      </c>
      <c r="H11" s="5">
        <v>5</v>
      </c>
      <c r="I11" s="5">
        <v>33.299999999999997</v>
      </c>
      <c r="J11" s="5">
        <v>38.1</v>
      </c>
      <c r="K11" s="10">
        <v>646</v>
      </c>
      <c r="L11" s="5">
        <v>172</v>
      </c>
      <c r="M11" s="5">
        <v>19.05</v>
      </c>
      <c r="N11" s="5">
        <v>18.5</v>
      </c>
      <c r="O11" s="5" t="s">
        <v>22</v>
      </c>
      <c r="P11" s="5" t="s">
        <v>21</v>
      </c>
      <c r="Q11" s="8" t="s">
        <v>19</v>
      </c>
    </row>
    <row r="12" spans="1:17" s="2" customFormat="1">
      <c r="A12" s="5" t="s">
        <v>17</v>
      </c>
      <c r="B12" s="5">
        <v>35</v>
      </c>
      <c r="C12" s="6">
        <v>1</v>
      </c>
      <c r="D12" s="5">
        <f t="shared" si="0"/>
        <v>88.4</v>
      </c>
      <c r="E12" s="7">
        <v>80.8</v>
      </c>
      <c r="F12" s="8">
        <v>60.651608487337441</v>
      </c>
      <c r="G12" s="6">
        <v>8.3000000000000007</v>
      </c>
      <c r="H12" s="5">
        <v>9.61</v>
      </c>
      <c r="I12" s="5">
        <v>74.099999999999994</v>
      </c>
      <c r="J12" s="5">
        <v>27.2</v>
      </c>
      <c r="K12" s="5">
        <v>1799</v>
      </c>
      <c r="L12" s="8">
        <v>288.60000000000002</v>
      </c>
      <c r="M12" s="5">
        <v>12.2</v>
      </c>
      <c r="N12" s="9">
        <v>70.73</v>
      </c>
      <c r="O12" s="5" t="s">
        <v>22</v>
      </c>
      <c r="P12" s="5" t="s">
        <v>21</v>
      </c>
      <c r="Q12" s="8" t="s">
        <v>18</v>
      </c>
    </row>
    <row r="13" spans="1:17" s="2" customFormat="1">
      <c r="A13" s="5" t="s">
        <v>17</v>
      </c>
      <c r="B13" s="5">
        <v>19</v>
      </c>
      <c r="C13" s="5">
        <v>1.3</v>
      </c>
      <c r="D13" s="5">
        <f t="shared" si="0"/>
        <v>114.92000000000002</v>
      </c>
      <c r="E13" s="5">
        <v>60.1</v>
      </c>
      <c r="F13" s="8">
        <v>59</v>
      </c>
      <c r="G13" s="5">
        <v>9.3000000000000007</v>
      </c>
      <c r="H13" s="5">
        <v>7</v>
      </c>
      <c r="I13" s="5">
        <v>36.1</v>
      </c>
      <c r="J13" s="5">
        <v>96</v>
      </c>
      <c r="K13" s="10">
        <v>6176</v>
      </c>
      <c r="L13" s="5">
        <v>1129</v>
      </c>
      <c r="M13" s="5">
        <v>16.02</v>
      </c>
      <c r="N13" s="5">
        <v>15.5</v>
      </c>
      <c r="O13" s="5" t="s">
        <v>20</v>
      </c>
      <c r="P13" s="5" t="s">
        <v>21</v>
      </c>
      <c r="Q13" s="8" t="s">
        <v>19</v>
      </c>
    </row>
    <row r="14" spans="1:17" s="2" customFormat="1">
      <c r="A14" s="5" t="s">
        <v>17</v>
      </c>
      <c r="B14" s="5">
        <v>26</v>
      </c>
      <c r="C14" s="6">
        <v>1.4</v>
      </c>
      <c r="D14" s="5">
        <f t="shared" si="0"/>
        <v>123.76</v>
      </c>
      <c r="E14" s="7">
        <v>52.8</v>
      </c>
      <c r="F14" s="8">
        <v>73.010266940451743</v>
      </c>
      <c r="G14" s="6">
        <v>8.3000000000000007</v>
      </c>
      <c r="H14" s="5">
        <v>6.98</v>
      </c>
      <c r="I14" s="5">
        <v>32.9</v>
      </c>
      <c r="J14" s="5">
        <v>35.6</v>
      </c>
      <c r="K14" s="5">
        <v>586</v>
      </c>
      <c r="L14" s="8">
        <v>105.8</v>
      </c>
      <c r="M14" s="5">
        <v>20.8</v>
      </c>
      <c r="N14" s="9">
        <v>61.91</v>
      </c>
      <c r="O14" s="5" t="s">
        <v>20</v>
      </c>
      <c r="P14" s="5" t="s">
        <v>21</v>
      </c>
      <c r="Q14" s="8" t="s">
        <v>19</v>
      </c>
    </row>
    <row r="15" spans="1:17" s="2" customFormat="1">
      <c r="A15" s="5" t="s">
        <v>17</v>
      </c>
      <c r="B15" s="5">
        <v>20</v>
      </c>
      <c r="C15" s="5">
        <v>2.8</v>
      </c>
      <c r="D15" s="5">
        <f t="shared" si="0"/>
        <v>247.52</v>
      </c>
      <c r="E15" s="5">
        <v>23.1</v>
      </c>
      <c r="F15" s="8">
        <v>84</v>
      </c>
      <c r="G15" s="5">
        <v>9</v>
      </c>
      <c r="H15" s="5">
        <v>8</v>
      </c>
      <c r="I15" s="5">
        <v>27.6</v>
      </c>
      <c r="J15" s="5">
        <v>157</v>
      </c>
      <c r="K15" s="10">
        <v>23952</v>
      </c>
      <c r="L15" s="5">
        <v>3422</v>
      </c>
      <c r="M15" s="5">
        <v>45.46</v>
      </c>
      <c r="N15" s="5">
        <v>87.6</v>
      </c>
      <c r="O15" s="5" t="s">
        <v>20</v>
      </c>
      <c r="P15" s="5" t="s">
        <v>21</v>
      </c>
      <c r="Q15" s="8" t="s">
        <v>18</v>
      </c>
    </row>
    <row r="16" spans="1:17" s="2" customFormat="1">
      <c r="A16" s="5" t="s">
        <v>17</v>
      </c>
      <c r="B16" s="5">
        <v>17</v>
      </c>
      <c r="C16" s="5">
        <v>1.5</v>
      </c>
      <c r="D16" s="5">
        <f t="shared" si="0"/>
        <v>132.60000000000002</v>
      </c>
      <c r="E16" s="5">
        <v>50.6</v>
      </c>
      <c r="F16" s="8">
        <v>61</v>
      </c>
      <c r="G16" s="5">
        <v>9.3000000000000007</v>
      </c>
      <c r="H16" s="5">
        <v>11</v>
      </c>
      <c r="I16" s="5">
        <v>38.9</v>
      </c>
      <c r="J16" s="5">
        <v>45.4</v>
      </c>
      <c r="K16" s="10">
        <v>462</v>
      </c>
      <c r="L16" s="5">
        <v>62</v>
      </c>
      <c r="M16" s="5">
        <v>7.85</v>
      </c>
      <c r="N16" s="5">
        <v>34.6</v>
      </c>
      <c r="O16" s="5" t="s">
        <v>22</v>
      </c>
      <c r="P16" s="5" t="s">
        <v>21</v>
      </c>
      <c r="Q16" s="8" t="s">
        <v>19</v>
      </c>
    </row>
    <row r="17" spans="1:17" s="2" customFormat="1">
      <c r="A17" s="5" t="s">
        <v>17</v>
      </c>
      <c r="B17" s="5">
        <v>30</v>
      </c>
      <c r="C17" s="5">
        <v>1.5</v>
      </c>
      <c r="D17" s="5">
        <f t="shared" si="0"/>
        <v>132.60000000000002</v>
      </c>
      <c r="E17" s="5">
        <v>49.5</v>
      </c>
      <c r="F17" s="8">
        <v>68</v>
      </c>
      <c r="G17" s="5">
        <v>8.4</v>
      </c>
      <c r="H17" s="5">
        <v>15.6</v>
      </c>
      <c r="I17" s="5">
        <v>8.86</v>
      </c>
      <c r="J17" s="5">
        <v>34.6</v>
      </c>
      <c r="K17" s="10">
        <v>2443</v>
      </c>
      <c r="L17" s="5">
        <v>345</v>
      </c>
      <c r="M17" s="5">
        <v>19.29</v>
      </c>
      <c r="N17" s="5">
        <v>52.6</v>
      </c>
      <c r="O17" s="5" t="s">
        <v>20</v>
      </c>
      <c r="P17" s="5" t="s">
        <v>21</v>
      </c>
      <c r="Q17" s="8" t="s">
        <v>19</v>
      </c>
    </row>
    <row r="18" spans="1:17" s="2" customFormat="1">
      <c r="A18" s="5" t="s">
        <v>17</v>
      </c>
      <c r="B18" s="8">
        <v>13</v>
      </c>
      <c r="C18" s="6">
        <v>1</v>
      </c>
      <c r="D18" s="5">
        <f t="shared" si="0"/>
        <v>88.4</v>
      </c>
      <c r="E18" s="7">
        <v>83.2</v>
      </c>
      <c r="F18" s="8">
        <v>52.542094455852158</v>
      </c>
      <c r="G18" s="6">
        <v>8</v>
      </c>
      <c r="H18" s="5">
        <v>17.100000000000001</v>
      </c>
      <c r="I18" s="5">
        <v>24.7</v>
      </c>
      <c r="J18" s="5">
        <v>8.6999999999999993</v>
      </c>
      <c r="K18" s="5">
        <v>1872</v>
      </c>
      <c r="L18" s="8">
        <v>687.3</v>
      </c>
      <c r="M18" s="5">
        <v>16.7</v>
      </c>
      <c r="N18" s="9">
        <v>7.89</v>
      </c>
      <c r="O18" s="5" t="s">
        <v>20</v>
      </c>
      <c r="P18" s="5" t="s">
        <v>23</v>
      </c>
      <c r="Q18" s="8" t="s">
        <v>18</v>
      </c>
    </row>
    <row r="19" spans="1:17" s="2" customFormat="1">
      <c r="A19" s="5" t="s">
        <v>17</v>
      </c>
      <c r="B19" s="5">
        <v>19</v>
      </c>
      <c r="C19" s="6">
        <v>1</v>
      </c>
      <c r="D19" s="5">
        <f t="shared" si="0"/>
        <v>88.4</v>
      </c>
      <c r="E19" s="7">
        <v>78.5</v>
      </c>
      <c r="F19" s="8">
        <v>70.023271731690627</v>
      </c>
      <c r="G19" s="6">
        <v>9.1999999999999993</v>
      </c>
      <c r="H19" s="5">
        <v>24.7</v>
      </c>
      <c r="I19" s="5">
        <v>23.6</v>
      </c>
      <c r="J19" s="5">
        <v>12.4</v>
      </c>
      <c r="K19" s="5">
        <v>2225</v>
      </c>
      <c r="L19" s="8">
        <v>549.4</v>
      </c>
      <c r="M19" s="5">
        <v>16.8</v>
      </c>
      <c r="N19" s="9">
        <v>22.35</v>
      </c>
      <c r="O19" s="5" t="s">
        <v>20</v>
      </c>
      <c r="P19" s="5" t="s">
        <v>21</v>
      </c>
      <c r="Q19" s="8" t="s">
        <v>19</v>
      </c>
    </row>
    <row r="20" spans="1:17" s="2" customFormat="1">
      <c r="A20" s="5" t="s">
        <v>17</v>
      </c>
      <c r="B20" s="5">
        <v>16</v>
      </c>
      <c r="C20" s="6">
        <v>1.2</v>
      </c>
      <c r="D20" s="5">
        <f t="shared" si="0"/>
        <v>106.08</v>
      </c>
      <c r="E20" s="7">
        <v>67.400000000000006</v>
      </c>
      <c r="F20" s="8">
        <v>52.851471594798085</v>
      </c>
      <c r="G20" s="6">
        <v>8.6</v>
      </c>
      <c r="H20" s="5">
        <v>8.02</v>
      </c>
      <c r="I20" s="5">
        <v>20.8</v>
      </c>
      <c r="J20" s="5">
        <v>202</v>
      </c>
      <c r="K20" s="5">
        <v>1839</v>
      </c>
      <c r="L20" s="8">
        <v>1588</v>
      </c>
      <c r="M20" s="5">
        <v>25.8</v>
      </c>
      <c r="N20" s="9">
        <v>72.510000000000005</v>
      </c>
      <c r="O20" s="5" t="s">
        <v>20</v>
      </c>
      <c r="P20" s="5" t="s">
        <v>21</v>
      </c>
      <c r="Q20" s="8" t="s">
        <v>19</v>
      </c>
    </row>
    <row r="21" spans="1:17" s="2" customFormat="1">
      <c r="A21" s="5" t="s">
        <v>17</v>
      </c>
      <c r="B21" s="5">
        <v>15</v>
      </c>
      <c r="C21" s="6">
        <v>1.6</v>
      </c>
      <c r="D21" s="5">
        <f t="shared" si="0"/>
        <v>141.44000000000003</v>
      </c>
      <c r="E21" s="7">
        <v>51.1</v>
      </c>
      <c r="F21" s="8">
        <v>40.060232717316907</v>
      </c>
      <c r="G21" s="6">
        <v>8.8000000000000007</v>
      </c>
      <c r="H21" s="5">
        <v>9.52</v>
      </c>
      <c r="I21" s="5">
        <v>19.600000000000001</v>
      </c>
      <c r="J21" s="5">
        <v>60.8</v>
      </c>
      <c r="K21" s="5">
        <v>3500</v>
      </c>
      <c r="L21" s="8">
        <v>1403.3</v>
      </c>
      <c r="M21" s="5">
        <v>16.100000000000001</v>
      </c>
      <c r="N21" s="9">
        <v>240.4</v>
      </c>
      <c r="O21" s="5" t="s">
        <v>20</v>
      </c>
      <c r="P21" s="5" t="s">
        <v>23</v>
      </c>
      <c r="Q21" s="8" t="s">
        <v>19</v>
      </c>
    </row>
    <row r="22" spans="1:17" s="2" customFormat="1">
      <c r="A22" s="5" t="s">
        <v>17</v>
      </c>
      <c r="B22" s="5">
        <v>13</v>
      </c>
      <c r="C22" s="6">
        <v>1.1000000000000001</v>
      </c>
      <c r="D22" s="5">
        <f t="shared" si="0"/>
        <v>97.240000000000009</v>
      </c>
      <c r="E22" s="7">
        <v>70.5</v>
      </c>
      <c r="F22" s="8">
        <v>69.303216974674882</v>
      </c>
      <c r="G22" s="6">
        <v>7.8</v>
      </c>
      <c r="H22" s="5">
        <v>12.3</v>
      </c>
      <c r="I22" s="5">
        <v>15</v>
      </c>
      <c r="J22" s="5">
        <v>56.8</v>
      </c>
      <c r="K22" s="5">
        <v>1729</v>
      </c>
      <c r="L22" s="8">
        <v>212.3</v>
      </c>
      <c r="M22" s="5">
        <v>30.7</v>
      </c>
      <c r="N22" s="9">
        <v>111.46</v>
      </c>
      <c r="O22" s="5" t="s">
        <v>20</v>
      </c>
      <c r="P22" s="5" t="s">
        <v>21</v>
      </c>
      <c r="Q22" s="8" t="s">
        <v>19</v>
      </c>
    </row>
    <row r="23" spans="1:17" s="2" customFormat="1">
      <c r="A23" s="5" t="s">
        <v>17</v>
      </c>
      <c r="B23" s="5">
        <v>19</v>
      </c>
      <c r="C23" s="6">
        <v>1.5</v>
      </c>
      <c r="D23" s="5">
        <f t="shared" si="0"/>
        <v>132.60000000000002</v>
      </c>
      <c r="E23" s="7">
        <v>49.6</v>
      </c>
      <c r="F23" s="8">
        <v>66.899383983572889</v>
      </c>
      <c r="G23" s="6">
        <v>9</v>
      </c>
      <c r="H23" s="5">
        <v>9.9499999999999993</v>
      </c>
      <c r="I23" s="5">
        <v>10.9</v>
      </c>
      <c r="J23" s="5">
        <v>18.3</v>
      </c>
      <c r="K23" s="5">
        <v>1156</v>
      </c>
      <c r="L23" s="8">
        <v>1188.7</v>
      </c>
      <c r="M23" s="5">
        <v>13.7</v>
      </c>
      <c r="N23" s="9">
        <v>40.43</v>
      </c>
      <c r="O23" s="5" t="s">
        <v>20</v>
      </c>
      <c r="P23" s="5" t="s">
        <v>23</v>
      </c>
      <c r="Q23" s="8" t="s">
        <v>19</v>
      </c>
    </row>
    <row r="24" spans="1:17" s="2" customFormat="1">
      <c r="A24" s="5" t="s">
        <v>17</v>
      </c>
      <c r="B24" s="5">
        <v>25</v>
      </c>
      <c r="C24" s="6">
        <v>1.1000000000000001</v>
      </c>
      <c r="D24" s="5">
        <f t="shared" si="0"/>
        <v>97.240000000000009</v>
      </c>
      <c r="E24" s="7">
        <v>75.3</v>
      </c>
      <c r="F24" s="8">
        <v>50.143737166324435</v>
      </c>
      <c r="G24" s="6">
        <v>8.8000000000000007</v>
      </c>
      <c r="H24" s="5">
        <v>6.37</v>
      </c>
      <c r="I24" s="5">
        <v>22.2</v>
      </c>
      <c r="J24" s="5">
        <v>59.2</v>
      </c>
      <c r="K24" s="5">
        <v>1223</v>
      </c>
      <c r="L24" s="8">
        <v>410.6</v>
      </c>
      <c r="M24" s="5">
        <v>13.3</v>
      </c>
      <c r="N24" s="9">
        <v>9.4700000000000006</v>
      </c>
      <c r="O24" s="5" t="s">
        <v>20</v>
      </c>
      <c r="P24" s="5" t="s">
        <v>21</v>
      </c>
      <c r="Q24" s="8" t="s">
        <v>18</v>
      </c>
    </row>
    <row r="25" spans="1:17" s="2" customFormat="1">
      <c r="A25" s="5" t="s">
        <v>17</v>
      </c>
      <c r="B25" s="5">
        <v>20</v>
      </c>
      <c r="C25" s="5">
        <v>1.6</v>
      </c>
      <c r="D25" s="5">
        <f t="shared" si="0"/>
        <v>141.44000000000003</v>
      </c>
      <c r="E25" s="5">
        <v>48.7</v>
      </c>
      <c r="F25" s="8">
        <v>51</v>
      </c>
      <c r="G25" s="5">
        <v>9.1</v>
      </c>
      <c r="H25" s="5">
        <v>10.9</v>
      </c>
      <c r="I25" s="5">
        <v>12.7</v>
      </c>
      <c r="J25" s="5">
        <v>41.7</v>
      </c>
      <c r="K25" s="10">
        <v>33020</v>
      </c>
      <c r="L25" s="5">
        <v>5017</v>
      </c>
      <c r="M25" s="5">
        <v>20.9</v>
      </c>
      <c r="N25" s="5">
        <v>22.7</v>
      </c>
      <c r="O25" s="5" t="s">
        <v>20</v>
      </c>
      <c r="P25" s="5" t="s">
        <v>23</v>
      </c>
      <c r="Q25" s="8" t="s">
        <v>19</v>
      </c>
    </row>
    <row r="26" spans="1:17" s="2" customFormat="1">
      <c r="A26" s="5" t="s">
        <v>17</v>
      </c>
      <c r="B26" s="5">
        <v>20</v>
      </c>
      <c r="C26" s="6">
        <v>2.6</v>
      </c>
      <c r="D26" s="5">
        <f t="shared" si="0"/>
        <v>229.84000000000003</v>
      </c>
      <c r="E26" s="7">
        <v>25.6</v>
      </c>
      <c r="F26" s="8">
        <v>76.777549623545511</v>
      </c>
      <c r="G26" s="6">
        <v>8.3000000000000007</v>
      </c>
      <c r="H26" s="5">
        <v>10.9</v>
      </c>
      <c r="I26" s="5">
        <v>8.02</v>
      </c>
      <c r="J26" s="5">
        <v>60.7</v>
      </c>
      <c r="K26" s="5">
        <v>4175</v>
      </c>
      <c r="L26" s="8">
        <v>587.9</v>
      </c>
      <c r="M26" s="5">
        <v>24.5</v>
      </c>
      <c r="N26" s="9">
        <v>90.61</v>
      </c>
      <c r="O26" s="5" t="s">
        <v>20</v>
      </c>
      <c r="P26" s="5" t="s">
        <v>23</v>
      </c>
      <c r="Q26" s="8" t="s">
        <v>19</v>
      </c>
    </row>
    <row r="27" spans="1:17" s="2" customFormat="1">
      <c r="A27" s="5" t="s">
        <v>17</v>
      </c>
      <c r="B27" s="5">
        <v>16</v>
      </c>
      <c r="C27" s="5">
        <v>1.3</v>
      </c>
      <c r="D27" s="5">
        <f t="shared" si="0"/>
        <v>114.92000000000002</v>
      </c>
      <c r="E27" s="5">
        <v>57</v>
      </c>
      <c r="F27" s="8">
        <v>76</v>
      </c>
      <c r="G27" s="5">
        <v>9.4</v>
      </c>
      <c r="H27" s="5">
        <v>11</v>
      </c>
      <c r="I27" s="5">
        <v>11.4</v>
      </c>
      <c r="J27" s="5">
        <v>19</v>
      </c>
      <c r="K27" s="10">
        <v>5815</v>
      </c>
      <c r="L27" s="5">
        <v>931</v>
      </c>
      <c r="M27" s="5">
        <v>18.899999999999999</v>
      </c>
      <c r="N27" s="5">
        <v>22.2</v>
      </c>
      <c r="O27" s="5" t="s">
        <v>24</v>
      </c>
      <c r="P27" s="5" t="s">
        <v>21</v>
      </c>
      <c r="Q27" s="8" t="s">
        <v>18</v>
      </c>
    </row>
    <row r="28" spans="1:17" s="2" customFormat="1">
      <c r="A28" s="5" t="s">
        <v>17</v>
      </c>
      <c r="B28" s="5">
        <v>24</v>
      </c>
      <c r="C28" s="6">
        <v>0.8</v>
      </c>
      <c r="D28" s="5">
        <f t="shared" si="0"/>
        <v>70.720000000000013</v>
      </c>
      <c r="E28" s="7">
        <v>102.9</v>
      </c>
      <c r="F28" s="8">
        <v>65.568788501026688</v>
      </c>
      <c r="G28" s="6">
        <v>8.5</v>
      </c>
      <c r="H28" s="5">
        <v>6.86</v>
      </c>
      <c r="I28" s="5">
        <v>19.2</v>
      </c>
      <c r="J28" s="5">
        <v>43.3</v>
      </c>
      <c r="K28" s="5">
        <v>3673</v>
      </c>
      <c r="L28" s="8">
        <v>578.9</v>
      </c>
      <c r="M28" s="5">
        <v>16.8</v>
      </c>
      <c r="N28" s="9">
        <v>33.75</v>
      </c>
      <c r="O28" s="5" t="s">
        <v>20</v>
      </c>
      <c r="P28" s="5" t="s">
        <v>21</v>
      </c>
      <c r="Q28" s="8" t="s">
        <v>19</v>
      </c>
    </row>
    <row r="29" spans="1:17" s="2" customFormat="1">
      <c r="A29" s="5" t="s">
        <v>25</v>
      </c>
      <c r="B29" s="5">
        <v>31</v>
      </c>
      <c r="C29" s="6">
        <v>1.5</v>
      </c>
      <c r="D29" s="5">
        <f t="shared" si="0"/>
        <v>132.60000000000002</v>
      </c>
      <c r="E29" s="7">
        <v>35.299999999999997</v>
      </c>
      <c r="F29" s="8">
        <v>81.998631074606436</v>
      </c>
      <c r="G29" s="6">
        <v>8.6</v>
      </c>
      <c r="H29" s="5">
        <v>10.6</v>
      </c>
      <c r="I29" s="5">
        <v>18.7</v>
      </c>
      <c r="J29" s="5">
        <v>56.2</v>
      </c>
      <c r="K29" s="5">
        <v>4183</v>
      </c>
      <c r="L29" s="8">
        <v>699.3</v>
      </c>
      <c r="M29" s="5">
        <v>21.6</v>
      </c>
      <c r="N29" s="8">
        <v>59.96</v>
      </c>
      <c r="O29" s="5" t="s">
        <v>20</v>
      </c>
      <c r="P29" s="5" t="s">
        <v>21</v>
      </c>
      <c r="Q29" s="8" t="s">
        <v>19</v>
      </c>
    </row>
    <row r="30" spans="1:17" s="2" customFormat="1">
      <c r="A30" s="5" t="s">
        <v>17</v>
      </c>
      <c r="B30" s="8">
        <v>31</v>
      </c>
      <c r="C30" s="6">
        <v>1</v>
      </c>
      <c r="D30" s="5">
        <f t="shared" si="0"/>
        <v>88.4</v>
      </c>
      <c r="E30" s="7">
        <v>81.3</v>
      </c>
      <c r="F30" s="8">
        <v>59.107460643394937</v>
      </c>
      <c r="G30" s="6">
        <v>9.1</v>
      </c>
      <c r="H30" s="5">
        <v>16.100000000000001</v>
      </c>
      <c r="I30" s="5">
        <v>52.4</v>
      </c>
      <c r="J30" s="5">
        <v>26.5</v>
      </c>
      <c r="K30" s="5">
        <v>2146</v>
      </c>
      <c r="L30" s="8">
        <v>979.7</v>
      </c>
      <c r="M30" s="5">
        <v>12</v>
      </c>
      <c r="N30" s="9">
        <v>29.58</v>
      </c>
      <c r="O30" s="5" t="s">
        <v>22</v>
      </c>
      <c r="P30" s="5" t="s">
        <v>23</v>
      </c>
      <c r="Q30" s="8" t="s">
        <v>18</v>
      </c>
    </row>
    <row r="31" spans="1:17" s="2" customFormat="1">
      <c r="A31" s="5" t="s">
        <v>17</v>
      </c>
      <c r="B31" s="5">
        <v>25</v>
      </c>
      <c r="C31" s="5">
        <v>1.1000000000000001</v>
      </c>
      <c r="D31" s="5">
        <f t="shared" si="0"/>
        <v>97.240000000000009</v>
      </c>
      <c r="E31" s="5">
        <v>75</v>
      </c>
      <c r="F31" s="8">
        <v>51</v>
      </c>
      <c r="G31" s="5">
        <v>10.4</v>
      </c>
      <c r="H31" s="5">
        <v>15</v>
      </c>
      <c r="I31" s="5">
        <v>40.4</v>
      </c>
      <c r="J31" s="5">
        <v>20.100000000000001</v>
      </c>
      <c r="K31" s="10">
        <v>693</v>
      </c>
      <c r="L31" s="5">
        <v>151</v>
      </c>
      <c r="M31" s="5">
        <v>10.89</v>
      </c>
      <c r="N31" s="5">
        <v>15.3</v>
      </c>
      <c r="O31" s="5" t="s">
        <v>22</v>
      </c>
      <c r="P31" s="5" t="s">
        <v>23</v>
      </c>
      <c r="Q31" s="8" t="s">
        <v>18</v>
      </c>
    </row>
    <row r="32" spans="1:17" s="2" customFormat="1">
      <c r="A32" s="5" t="s">
        <v>17</v>
      </c>
      <c r="B32" s="8">
        <v>11</v>
      </c>
      <c r="C32" s="6">
        <v>1.5</v>
      </c>
      <c r="D32" s="5">
        <f t="shared" si="0"/>
        <v>132.60000000000002</v>
      </c>
      <c r="E32" s="7">
        <v>51.7</v>
      </c>
      <c r="F32" s="8">
        <v>54.518822724161531</v>
      </c>
      <c r="G32" s="6">
        <v>8.4</v>
      </c>
      <c r="H32" s="5">
        <v>22.5</v>
      </c>
      <c r="I32" s="5">
        <v>34.6</v>
      </c>
      <c r="J32" s="5">
        <v>78.3</v>
      </c>
      <c r="K32" s="5">
        <v>7192</v>
      </c>
      <c r="L32" s="8">
        <v>1669.7</v>
      </c>
      <c r="M32" s="5">
        <v>19.600000000000001</v>
      </c>
      <c r="N32" s="9">
        <v>15.16</v>
      </c>
      <c r="O32" s="5" t="s">
        <v>20</v>
      </c>
      <c r="P32" s="5" t="s">
        <v>21</v>
      </c>
      <c r="Q32" s="8" t="s">
        <v>19</v>
      </c>
    </row>
    <row r="33" spans="1:17" s="2" customFormat="1">
      <c r="A33" s="5" t="s">
        <v>17</v>
      </c>
      <c r="B33" s="5">
        <v>33</v>
      </c>
      <c r="C33" s="6">
        <v>1.3</v>
      </c>
      <c r="D33" s="5">
        <f t="shared" si="0"/>
        <v>114.92000000000002</v>
      </c>
      <c r="E33" s="7">
        <v>56.7</v>
      </c>
      <c r="F33" s="8">
        <v>78.603696098562622</v>
      </c>
      <c r="G33" s="6">
        <v>9.5</v>
      </c>
      <c r="H33" s="5">
        <v>28.3</v>
      </c>
      <c r="I33" s="5">
        <v>36</v>
      </c>
      <c r="J33" s="5">
        <v>28.7</v>
      </c>
      <c r="K33" s="5">
        <v>1999</v>
      </c>
      <c r="L33" s="8">
        <v>380.4</v>
      </c>
      <c r="M33" s="5">
        <v>14.3</v>
      </c>
      <c r="N33" s="9">
        <v>43.71</v>
      </c>
      <c r="O33" s="5" t="s">
        <v>22</v>
      </c>
      <c r="P33" s="5" t="s">
        <v>23</v>
      </c>
      <c r="Q33" s="8" t="s">
        <v>18</v>
      </c>
    </row>
    <row r="34" spans="1:17" s="2" customFormat="1">
      <c r="A34" s="5" t="s">
        <v>25</v>
      </c>
      <c r="B34" s="5">
        <v>26</v>
      </c>
      <c r="C34" s="6">
        <v>1.3</v>
      </c>
      <c r="D34" s="5">
        <f t="shared" si="0"/>
        <v>114.92000000000002</v>
      </c>
      <c r="E34" s="7">
        <v>43</v>
      </c>
      <c r="F34" s="8">
        <v>70.026009582477755</v>
      </c>
      <c r="G34" s="6">
        <v>8.4</v>
      </c>
      <c r="H34" s="5">
        <v>15.4</v>
      </c>
      <c r="I34" s="5">
        <v>35.6</v>
      </c>
      <c r="J34" s="5">
        <v>31.2</v>
      </c>
      <c r="K34" s="5">
        <v>392</v>
      </c>
      <c r="L34" s="8">
        <v>93.4</v>
      </c>
      <c r="M34" s="5">
        <v>19.2</v>
      </c>
      <c r="N34" s="9">
        <v>26.83</v>
      </c>
      <c r="O34" s="5" t="s">
        <v>22</v>
      </c>
      <c r="P34" s="5" t="s">
        <v>23</v>
      </c>
      <c r="Q34" s="8" t="s">
        <v>18</v>
      </c>
    </row>
    <row r="35" spans="1:17" s="2" customFormat="1">
      <c r="A35" s="5" t="s">
        <v>17</v>
      </c>
      <c r="B35" s="5">
        <v>32</v>
      </c>
      <c r="C35" s="6">
        <v>1.2</v>
      </c>
      <c r="D35" s="5">
        <f t="shared" si="0"/>
        <v>106.08</v>
      </c>
      <c r="E35" s="7">
        <v>62.7</v>
      </c>
      <c r="F35" s="8">
        <v>75.331964407939765</v>
      </c>
      <c r="G35" s="6">
        <v>9.3000000000000007</v>
      </c>
      <c r="H35" s="5">
        <v>22.3</v>
      </c>
      <c r="I35" s="5">
        <v>40.4</v>
      </c>
      <c r="J35" s="5">
        <v>21.2</v>
      </c>
      <c r="K35" s="5">
        <v>643</v>
      </c>
      <c r="L35" s="8">
        <v>103.1</v>
      </c>
      <c r="M35" s="5">
        <v>21.3</v>
      </c>
      <c r="N35" s="9">
        <v>25.41</v>
      </c>
      <c r="O35" s="5" t="s">
        <v>22</v>
      </c>
      <c r="P35" s="5" t="s">
        <v>21</v>
      </c>
      <c r="Q35" s="8" t="s">
        <v>18</v>
      </c>
    </row>
    <row r="36" spans="1:17" s="2" customFormat="1">
      <c r="A36" s="5" t="s">
        <v>25</v>
      </c>
      <c r="B36" s="5">
        <v>27</v>
      </c>
      <c r="C36" s="6">
        <v>0.8</v>
      </c>
      <c r="D36" s="5">
        <f t="shared" si="0"/>
        <v>70.720000000000013</v>
      </c>
      <c r="E36" s="7">
        <v>79.900000000000006</v>
      </c>
      <c r="F36" s="8">
        <v>52.495550992470911</v>
      </c>
      <c r="G36" s="6">
        <v>9.4</v>
      </c>
      <c r="H36" s="5">
        <v>34.200000000000003</v>
      </c>
      <c r="I36" s="5">
        <v>65.2</v>
      </c>
      <c r="J36" s="5">
        <v>11.9</v>
      </c>
      <c r="K36" s="5">
        <v>504</v>
      </c>
      <c r="L36" s="8">
        <v>99.7</v>
      </c>
      <c r="M36" s="5">
        <v>12.2</v>
      </c>
      <c r="N36" s="9">
        <v>14.31</v>
      </c>
      <c r="O36" s="5" t="s">
        <v>22</v>
      </c>
      <c r="P36" s="5" t="s">
        <v>23</v>
      </c>
      <c r="Q36" s="8" t="s">
        <v>18</v>
      </c>
    </row>
    <row r="37" spans="1:17" s="2" customFormat="1">
      <c r="A37" s="5" t="s">
        <v>17</v>
      </c>
      <c r="B37" s="8">
        <v>20</v>
      </c>
      <c r="C37" s="6">
        <v>1.1000000000000001</v>
      </c>
      <c r="D37" s="5">
        <f t="shared" si="0"/>
        <v>97.240000000000009</v>
      </c>
      <c r="E37" s="7">
        <v>73</v>
      </c>
      <c r="F37" s="8">
        <v>58.447638603696099</v>
      </c>
      <c r="G37" s="6">
        <v>9</v>
      </c>
      <c r="H37" s="5">
        <v>34.1</v>
      </c>
      <c r="I37" s="5">
        <v>37.299999999999997</v>
      </c>
      <c r="J37" s="5">
        <v>4</v>
      </c>
      <c r="K37" s="5">
        <v>500</v>
      </c>
      <c r="L37" s="8">
        <v>201.3</v>
      </c>
      <c r="M37" s="5">
        <v>10.7</v>
      </c>
      <c r="N37" s="9">
        <v>8.1199999999999992</v>
      </c>
      <c r="O37" s="5" t="s">
        <v>22</v>
      </c>
      <c r="P37" s="5" t="s">
        <v>21</v>
      </c>
      <c r="Q37" s="8" t="s">
        <v>18</v>
      </c>
    </row>
    <row r="38" spans="1:17" s="2" customFormat="1">
      <c r="A38" s="5" t="s">
        <v>17</v>
      </c>
      <c r="B38" s="5">
        <v>19</v>
      </c>
      <c r="C38" s="6">
        <v>1.9</v>
      </c>
      <c r="D38" s="5">
        <f t="shared" si="0"/>
        <v>167.96</v>
      </c>
      <c r="E38" s="7">
        <v>36.1</v>
      </c>
      <c r="F38" s="8">
        <v>83.310061601642715</v>
      </c>
      <c r="G38" s="6">
        <v>8.4</v>
      </c>
      <c r="H38" s="5">
        <v>18.8</v>
      </c>
      <c r="I38" s="5">
        <v>26.8</v>
      </c>
      <c r="J38" s="5">
        <v>76.8</v>
      </c>
      <c r="K38" s="5">
        <v>2533</v>
      </c>
      <c r="L38" s="8">
        <v>867.4</v>
      </c>
      <c r="M38" s="5">
        <v>21.1</v>
      </c>
      <c r="N38" s="9">
        <v>37.79</v>
      </c>
      <c r="O38" s="5" t="s">
        <v>20</v>
      </c>
      <c r="P38" s="5" t="s">
        <v>21</v>
      </c>
      <c r="Q38" s="8" t="s">
        <v>19</v>
      </c>
    </row>
    <row r="39" spans="1:17" s="2" customFormat="1">
      <c r="A39" s="5" t="s">
        <v>17</v>
      </c>
      <c r="B39" s="8">
        <v>11</v>
      </c>
      <c r="C39" s="6">
        <v>1.8</v>
      </c>
      <c r="D39" s="5">
        <f t="shared" si="0"/>
        <v>159.12</v>
      </c>
      <c r="E39" s="7">
        <v>40.700000000000003</v>
      </c>
      <c r="F39" s="8">
        <v>63.044490075290895</v>
      </c>
      <c r="G39" s="6">
        <v>8.9</v>
      </c>
      <c r="H39" s="5">
        <v>16.5</v>
      </c>
      <c r="I39" s="5">
        <v>34.1</v>
      </c>
      <c r="J39" s="5">
        <v>87.2</v>
      </c>
      <c r="K39" s="5">
        <v>2080</v>
      </c>
      <c r="L39" s="8">
        <v>537.70000000000005</v>
      </c>
      <c r="M39" s="5">
        <v>11.1</v>
      </c>
      <c r="N39" s="9">
        <v>32.35</v>
      </c>
      <c r="O39" s="5" t="s">
        <v>20</v>
      </c>
      <c r="P39" s="5" t="s">
        <v>21</v>
      </c>
      <c r="Q39" s="8" t="s">
        <v>19</v>
      </c>
    </row>
    <row r="40" spans="1:17" s="2" customFormat="1">
      <c r="A40" s="5" t="s">
        <v>17</v>
      </c>
      <c r="B40" s="5">
        <v>31</v>
      </c>
      <c r="C40" s="6">
        <v>1.3</v>
      </c>
      <c r="D40" s="5">
        <f t="shared" si="0"/>
        <v>114.92000000000002</v>
      </c>
      <c r="E40" s="7">
        <v>58.1</v>
      </c>
      <c r="F40" s="8">
        <v>69.451060917180016</v>
      </c>
      <c r="G40" s="6">
        <v>8.5</v>
      </c>
      <c r="H40" s="5">
        <v>21.5</v>
      </c>
      <c r="I40" s="5">
        <v>26.9</v>
      </c>
      <c r="J40" s="5">
        <v>23.9</v>
      </c>
      <c r="K40" s="5">
        <v>95</v>
      </c>
      <c r="L40" s="8">
        <v>49</v>
      </c>
      <c r="M40" s="5">
        <v>16.899999999999999</v>
      </c>
      <c r="N40" s="9">
        <v>25.99</v>
      </c>
      <c r="O40" s="5" t="s">
        <v>22</v>
      </c>
      <c r="P40" s="5" t="s">
        <v>21</v>
      </c>
      <c r="Q40" s="8" t="s">
        <v>19</v>
      </c>
    </row>
    <row r="41" spans="1:17" s="2" customFormat="1">
      <c r="A41" s="5" t="s">
        <v>17</v>
      </c>
      <c r="B41" s="8">
        <v>16</v>
      </c>
      <c r="C41" s="6">
        <v>1.5</v>
      </c>
      <c r="D41" s="5">
        <f t="shared" si="0"/>
        <v>132.60000000000002</v>
      </c>
      <c r="E41" s="7">
        <v>48.5</v>
      </c>
      <c r="F41" s="8">
        <v>75.21697467488022</v>
      </c>
      <c r="G41" s="6">
        <v>9.9</v>
      </c>
      <c r="H41" s="5">
        <v>16.399999999999999</v>
      </c>
      <c r="I41" s="5">
        <v>39.4</v>
      </c>
      <c r="J41" s="5">
        <v>85.4</v>
      </c>
      <c r="K41" s="5">
        <v>2276</v>
      </c>
      <c r="L41" s="8">
        <v>1004.4</v>
      </c>
      <c r="M41" s="5">
        <v>18.600000000000001</v>
      </c>
      <c r="N41" s="9">
        <v>31.76</v>
      </c>
      <c r="O41" s="5" t="s">
        <v>22</v>
      </c>
      <c r="P41" s="5" t="s">
        <v>21</v>
      </c>
      <c r="Q41" s="8" t="s">
        <v>19</v>
      </c>
    </row>
    <row r="42" spans="1:17" s="2" customFormat="1">
      <c r="A42" s="5" t="s">
        <v>17</v>
      </c>
      <c r="B42" s="5">
        <v>22</v>
      </c>
      <c r="C42" s="6">
        <v>1.3</v>
      </c>
      <c r="D42" s="5">
        <f t="shared" si="0"/>
        <v>114.92000000000002</v>
      </c>
      <c r="E42" s="7">
        <v>57.1</v>
      </c>
      <c r="F42" s="8">
        <v>75.94250513347022</v>
      </c>
      <c r="G42" s="6">
        <v>8</v>
      </c>
      <c r="H42" s="5">
        <v>35.5</v>
      </c>
      <c r="I42" s="5">
        <v>70.099999999999994</v>
      </c>
      <c r="J42" s="5">
        <v>46.5</v>
      </c>
      <c r="K42" s="5">
        <v>8906</v>
      </c>
      <c r="L42" s="8">
        <v>2343.6</v>
      </c>
      <c r="M42" s="5">
        <v>29.8</v>
      </c>
      <c r="N42" s="9">
        <v>35.26</v>
      </c>
      <c r="O42" s="5" t="s">
        <v>20</v>
      </c>
      <c r="P42" s="5" t="s">
        <v>21</v>
      </c>
      <c r="Q42" s="8" t="s">
        <v>19</v>
      </c>
    </row>
    <row r="43" spans="1:17" s="2" customFormat="1">
      <c r="A43" s="5" t="s">
        <v>17</v>
      </c>
      <c r="B43" s="5">
        <v>24</v>
      </c>
      <c r="C43" s="6">
        <v>0.7</v>
      </c>
      <c r="D43" s="5">
        <f t="shared" si="0"/>
        <v>61.88</v>
      </c>
      <c r="E43" s="7">
        <v>127.2</v>
      </c>
      <c r="F43" s="8">
        <v>49.431895961670087</v>
      </c>
      <c r="G43" s="6">
        <v>8.6999999999999993</v>
      </c>
      <c r="H43" s="5">
        <v>8.7200000000000006</v>
      </c>
      <c r="I43" s="5">
        <v>50.2</v>
      </c>
      <c r="J43" s="5">
        <v>38.200000000000003</v>
      </c>
      <c r="K43" s="5">
        <v>3291</v>
      </c>
      <c r="L43" s="8">
        <v>1077.7</v>
      </c>
      <c r="M43" s="5">
        <v>15.4</v>
      </c>
      <c r="N43" s="9">
        <v>6.83</v>
      </c>
      <c r="O43" s="5" t="s">
        <v>20</v>
      </c>
      <c r="P43" s="5" t="s">
        <v>21</v>
      </c>
      <c r="Q43" s="8" t="s">
        <v>18</v>
      </c>
    </row>
    <row r="44" spans="1:17" s="2" customFormat="1">
      <c r="A44" s="5" t="s">
        <v>17</v>
      </c>
      <c r="B44" s="5">
        <v>14</v>
      </c>
      <c r="C44" s="6">
        <v>1</v>
      </c>
      <c r="D44" s="5">
        <f t="shared" si="0"/>
        <v>88.4</v>
      </c>
      <c r="E44" s="7">
        <v>82.4</v>
      </c>
      <c r="F44" s="8">
        <v>55.080082135523611</v>
      </c>
      <c r="G44" s="6">
        <v>8.6999999999999993</v>
      </c>
      <c r="H44" s="5">
        <v>6.81</v>
      </c>
      <c r="I44" s="5">
        <v>32.6</v>
      </c>
      <c r="J44" s="5">
        <v>25.3</v>
      </c>
      <c r="K44" s="5">
        <v>929</v>
      </c>
      <c r="L44" s="8">
        <v>165.2</v>
      </c>
      <c r="M44" s="5">
        <v>17.5</v>
      </c>
      <c r="N44" s="9">
        <v>13.23</v>
      </c>
      <c r="O44" s="5" t="s">
        <v>24</v>
      </c>
      <c r="P44" s="5" t="s">
        <v>23</v>
      </c>
      <c r="Q44" s="8" t="s">
        <v>18</v>
      </c>
    </row>
    <row r="45" spans="1:17" s="2" customFormat="1">
      <c r="A45" s="5" t="s">
        <v>17</v>
      </c>
      <c r="B45" s="5">
        <v>24</v>
      </c>
      <c r="C45" s="6">
        <v>1</v>
      </c>
      <c r="D45" s="5">
        <f t="shared" si="0"/>
        <v>88.4</v>
      </c>
      <c r="E45" s="7">
        <v>78.5</v>
      </c>
      <c r="F45" s="8">
        <v>70.045174537987677</v>
      </c>
      <c r="G45" s="6">
        <v>8.9</v>
      </c>
      <c r="H45" s="5">
        <v>6.49</v>
      </c>
      <c r="I45" s="5">
        <v>34.700000000000003</v>
      </c>
      <c r="J45" s="5">
        <v>28.5</v>
      </c>
      <c r="K45" s="5">
        <v>4179</v>
      </c>
      <c r="L45" s="8">
        <v>814.1</v>
      </c>
      <c r="M45" s="5">
        <v>18</v>
      </c>
      <c r="N45" s="9">
        <v>15.68</v>
      </c>
      <c r="O45" s="5" t="s">
        <v>20</v>
      </c>
      <c r="P45" s="5" t="s">
        <v>21</v>
      </c>
      <c r="Q45" s="8" t="s">
        <v>19</v>
      </c>
    </row>
    <row r="46" spans="1:17" s="2" customFormat="1">
      <c r="A46" s="5" t="s">
        <v>17</v>
      </c>
      <c r="B46" s="5">
        <v>26</v>
      </c>
      <c r="C46" s="6">
        <v>1.4</v>
      </c>
      <c r="D46" s="5">
        <f t="shared" si="0"/>
        <v>123.76</v>
      </c>
      <c r="E46" s="7">
        <v>51.8</v>
      </c>
      <c r="F46" s="8">
        <v>80.4435318275154</v>
      </c>
      <c r="G46" s="6">
        <v>8.6999999999999993</v>
      </c>
      <c r="H46" s="5">
        <v>12.3</v>
      </c>
      <c r="I46" s="5">
        <v>49.5</v>
      </c>
      <c r="J46" s="5">
        <v>29.1</v>
      </c>
      <c r="K46" s="5">
        <v>1305</v>
      </c>
      <c r="L46" s="8">
        <v>259.2</v>
      </c>
      <c r="M46" s="5">
        <v>19.7</v>
      </c>
      <c r="N46" s="9">
        <v>84.14</v>
      </c>
      <c r="O46" s="5" t="s">
        <v>20</v>
      </c>
      <c r="P46" s="5" t="s">
        <v>21</v>
      </c>
      <c r="Q46" s="8" t="s">
        <v>18</v>
      </c>
    </row>
    <row r="47" spans="1:17" s="2" customFormat="1">
      <c r="A47" s="5" t="s">
        <v>17</v>
      </c>
      <c r="B47" s="5">
        <v>23</v>
      </c>
      <c r="C47" s="6">
        <v>1.2</v>
      </c>
      <c r="D47" s="5">
        <f t="shared" si="0"/>
        <v>106.08</v>
      </c>
      <c r="E47" s="7">
        <v>65.599999999999994</v>
      </c>
      <c r="F47" s="8">
        <v>60.186173853524984</v>
      </c>
      <c r="G47" s="6">
        <v>9.1999999999999993</v>
      </c>
      <c r="H47" s="5">
        <v>8.49</v>
      </c>
      <c r="I47" s="5">
        <v>51.5</v>
      </c>
      <c r="J47" s="5">
        <v>49.3</v>
      </c>
      <c r="K47" s="5">
        <v>571</v>
      </c>
      <c r="L47" s="8">
        <v>163.1</v>
      </c>
      <c r="M47" s="5">
        <v>14.4</v>
      </c>
      <c r="N47" s="8">
        <v>19.02</v>
      </c>
      <c r="O47" s="5" t="s">
        <v>22</v>
      </c>
      <c r="P47" s="5" t="s">
        <v>21</v>
      </c>
      <c r="Q47" s="8" t="s">
        <v>19</v>
      </c>
    </row>
    <row r="48" spans="1:17" s="2" customFormat="1">
      <c r="A48" s="5" t="s">
        <v>17</v>
      </c>
      <c r="B48" s="5">
        <v>8</v>
      </c>
      <c r="C48" s="6">
        <v>1.1000000000000001</v>
      </c>
      <c r="D48" s="5">
        <f t="shared" si="0"/>
        <v>97.240000000000009</v>
      </c>
      <c r="E48" s="7">
        <v>74.5</v>
      </c>
      <c r="F48" s="8">
        <v>52.673511293634498</v>
      </c>
      <c r="G48" s="6">
        <v>9.9</v>
      </c>
      <c r="H48" s="5">
        <v>7.5</v>
      </c>
      <c r="I48" s="5">
        <v>35.6</v>
      </c>
      <c r="J48" s="5">
        <v>39</v>
      </c>
      <c r="K48" s="5">
        <v>304</v>
      </c>
      <c r="L48" s="8">
        <v>307</v>
      </c>
      <c r="M48" s="5">
        <v>18</v>
      </c>
      <c r="N48" s="9">
        <v>59.89</v>
      </c>
      <c r="O48" s="5" t="s">
        <v>20</v>
      </c>
      <c r="P48" s="5" t="s">
        <v>21</v>
      </c>
      <c r="Q48" s="8" t="s">
        <v>18</v>
      </c>
    </row>
    <row r="49" spans="1:17" s="2" customFormat="1">
      <c r="A49" s="5" t="s">
        <v>17</v>
      </c>
      <c r="B49" s="5">
        <v>11</v>
      </c>
      <c r="C49" s="6">
        <v>1.5</v>
      </c>
      <c r="D49" s="5">
        <f t="shared" si="0"/>
        <v>132.60000000000002</v>
      </c>
      <c r="E49" s="7">
        <v>50.5</v>
      </c>
      <c r="F49" s="8">
        <v>61.147159479808352</v>
      </c>
      <c r="G49" s="6">
        <v>10.8</v>
      </c>
      <c r="H49" s="5">
        <v>5.69</v>
      </c>
      <c r="I49" s="5">
        <v>33.1</v>
      </c>
      <c r="J49" s="5">
        <v>98</v>
      </c>
      <c r="K49" s="5">
        <v>644</v>
      </c>
      <c r="L49" s="8">
        <v>388.9</v>
      </c>
      <c r="M49" s="5">
        <v>19.8</v>
      </c>
      <c r="N49" s="9">
        <v>19.46</v>
      </c>
      <c r="O49" s="5" t="s">
        <v>20</v>
      </c>
      <c r="P49" s="5" t="s">
        <v>21</v>
      </c>
      <c r="Q49" s="8" t="s">
        <v>19</v>
      </c>
    </row>
    <row r="50" spans="1:17" s="2" customFormat="1">
      <c r="A50" s="5" t="s">
        <v>17</v>
      </c>
      <c r="B50" s="5">
        <v>28</v>
      </c>
      <c r="C50" s="6">
        <v>2.8</v>
      </c>
      <c r="D50" s="5">
        <f t="shared" si="0"/>
        <v>247.52</v>
      </c>
      <c r="E50" s="7">
        <v>24.4</v>
      </c>
      <c r="F50" s="8">
        <v>62.997946611909654</v>
      </c>
      <c r="G50" s="6">
        <v>9.3000000000000007</v>
      </c>
      <c r="H50" s="5">
        <v>14.2</v>
      </c>
      <c r="I50" s="5">
        <v>22.3</v>
      </c>
      <c r="J50" s="5">
        <v>46.7</v>
      </c>
      <c r="K50" s="5">
        <v>3276</v>
      </c>
      <c r="L50" s="8">
        <v>569.4</v>
      </c>
      <c r="M50" s="5">
        <v>18.399999999999999</v>
      </c>
      <c r="N50" s="9">
        <v>59</v>
      </c>
      <c r="O50" s="5" t="s">
        <v>22</v>
      </c>
      <c r="P50" s="5" t="s">
        <v>21</v>
      </c>
      <c r="Q50" s="8" t="s">
        <v>19</v>
      </c>
    </row>
    <row r="51" spans="1:17" s="2" customFormat="1">
      <c r="A51" s="5" t="s">
        <v>17</v>
      </c>
      <c r="B51" s="5">
        <v>33</v>
      </c>
      <c r="C51" s="6">
        <v>1.8</v>
      </c>
      <c r="D51" s="5">
        <f t="shared" si="0"/>
        <v>159.12</v>
      </c>
      <c r="E51" s="7">
        <v>38.200000000000003</v>
      </c>
      <c r="F51" s="8">
        <v>86.406570841889121</v>
      </c>
      <c r="G51" s="6">
        <v>8.4</v>
      </c>
      <c r="H51" s="5">
        <v>17</v>
      </c>
      <c r="I51" s="5">
        <v>17.899999999999999</v>
      </c>
      <c r="J51" s="5">
        <v>65</v>
      </c>
      <c r="K51" s="5">
        <v>3219</v>
      </c>
      <c r="L51" s="8">
        <v>266.39999999999998</v>
      </c>
      <c r="M51" s="5">
        <v>30.8</v>
      </c>
      <c r="N51" s="5">
        <v>98.8</v>
      </c>
      <c r="O51" s="5" t="s">
        <v>22</v>
      </c>
      <c r="P51" s="5" t="s">
        <v>21</v>
      </c>
      <c r="Q51" s="8" t="s">
        <v>19</v>
      </c>
    </row>
    <row r="52" spans="1:17" s="2" customFormat="1">
      <c r="A52" s="5" t="s">
        <v>17</v>
      </c>
      <c r="B52" s="5">
        <v>28</v>
      </c>
      <c r="C52" s="5">
        <v>4.5999999999999996</v>
      </c>
      <c r="D52" s="5">
        <f t="shared" si="0"/>
        <v>406.64</v>
      </c>
      <c r="E52" s="5">
        <v>13.4</v>
      </c>
      <c r="F52" s="8">
        <v>72</v>
      </c>
      <c r="G52" s="5">
        <v>8.8000000000000007</v>
      </c>
      <c r="H52" s="5"/>
      <c r="I52" s="5">
        <v>11.4</v>
      </c>
      <c r="J52" s="5">
        <v>38.6</v>
      </c>
      <c r="K52" s="10">
        <v>17035</v>
      </c>
      <c r="L52" s="5">
        <v>1650</v>
      </c>
      <c r="M52" s="5">
        <v>30.83</v>
      </c>
      <c r="N52" s="5">
        <v>186.7</v>
      </c>
      <c r="O52" s="5" t="s">
        <v>20</v>
      </c>
      <c r="P52" s="5" t="s">
        <v>21</v>
      </c>
      <c r="Q52" s="8" t="s">
        <v>19</v>
      </c>
    </row>
    <row r="53" spans="1:17" s="2" customFormat="1">
      <c r="A53" s="5" t="s">
        <v>17</v>
      </c>
      <c r="B53" s="5">
        <v>33</v>
      </c>
      <c r="C53" s="6">
        <v>0.8</v>
      </c>
      <c r="D53" s="5">
        <f t="shared" si="0"/>
        <v>70.720000000000013</v>
      </c>
      <c r="E53" s="7">
        <v>107.8</v>
      </c>
      <c r="F53" s="8">
        <v>52.224503764544835</v>
      </c>
      <c r="G53" s="6">
        <v>8.6999999999999993</v>
      </c>
      <c r="H53" s="5">
        <v>15.3</v>
      </c>
      <c r="I53" s="5">
        <v>18.5</v>
      </c>
      <c r="J53" s="5">
        <v>9.6</v>
      </c>
      <c r="K53" s="5">
        <v>552</v>
      </c>
      <c r="L53" s="8">
        <v>183.4</v>
      </c>
      <c r="M53" s="5">
        <v>12.1</v>
      </c>
      <c r="N53" s="9">
        <v>32.64</v>
      </c>
      <c r="O53" s="5" t="s">
        <v>22</v>
      </c>
      <c r="P53" s="5" t="s">
        <v>21</v>
      </c>
      <c r="Q53" s="8" t="s">
        <v>18</v>
      </c>
    </row>
    <row r="54" spans="1:17" s="2" customFormat="1">
      <c r="A54" s="5" t="s">
        <v>25</v>
      </c>
      <c r="B54" s="5">
        <v>33</v>
      </c>
      <c r="C54" s="6">
        <v>1.1000000000000001</v>
      </c>
      <c r="D54" s="5">
        <f t="shared" si="0"/>
        <v>97.240000000000009</v>
      </c>
      <c r="E54" s="7">
        <v>50.2</v>
      </c>
      <c r="F54" s="8">
        <v>84.711841204654348</v>
      </c>
      <c r="G54" s="6">
        <v>9.9</v>
      </c>
      <c r="H54" s="5">
        <v>16.3</v>
      </c>
      <c r="I54" s="5">
        <v>12.5</v>
      </c>
      <c r="J54" s="5">
        <v>23.8</v>
      </c>
      <c r="K54" s="5">
        <v>749</v>
      </c>
      <c r="L54" s="8">
        <v>86.8</v>
      </c>
      <c r="M54" s="5">
        <v>21.8</v>
      </c>
      <c r="N54" s="9">
        <v>121.74</v>
      </c>
      <c r="O54" s="5" t="s">
        <v>20</v>
      </c>
      <c r="P54" s="5" t="s">
        <v>21</v>
      </c>
      <c r="Q54" s="8" t="s">
        <v>19</v>
      </c>
    </row>
    <row r="55" spans="1:17" s="2" customFormat="1">
      <c r="A55" s="5" t="s">
        <v>17</v>
      </c>
      <c r="B55" s="5">
        <v>19</v>
      </c>
      <c r="C55" s="5">
        <v>3</v>
      </c>
      <c r="D55" s="5">
        <f t="shared" si="0"/>
        <v>265.20000000000005</v>
      </c>
      <c r="E55" s="5">
        <v>22.4</v>
      </c>
      <c r="F55" s="8">
        <v>65</v>
      </c>
      <c r="G55" s="5">
        <v>8.3000000000000007</v>
      </c>
      <c r="H55" s="5">
        <v>13</v>
      </c>
      <c r="I55" s="5">
        <v>18.899999999999999</v>
      </c>
      <c r="J55" s="5">
        <v>34.6</v>
      </c>
      <c r="K55" s="10">
        <v>6360</v>
      </c>
      <c r="L55" s="5">
        <v>1550</v>
      </c>
      <c r="M55" s="5">
        <v>21.85</v>
      </c>
      <c r="N55" s="5">
        <v>403</v>
      </c>
      <c r="O55" s="5" t="s">
        <v>20</v>
      </c>
      <c r="P55" s="5" t="s">
        <v>21</v>
      </c>
      <c r="Q55" s="8" t="s">
        <v>19</v>
      </c>
    </row>
    <row r="56" spans="1:17" s="2" customFormat="1">
      <c r="A56" s="5" t="s">
        <v>17</v>
      </c>
      <c r="B56" s="5">
        <v>15</v>
      </c>
      <c r="C56" s="6">
        <v>2.2000000000000002</v>
      </c>
      <c r="D56" s="5">
        <f t="shared" si="0"/>
        <v>194.48000000000002</v>
      </c>
      <c r="E56" s="7">
        <v>31.6</v>
      </c>
      <c r="F56" s="8">
        <v>69.741273100616013</v>
      </c>
      <c r="G56" s="6">
        <v>8.8000000000000007</v>
      </c>
      <c r="H56" s="5">
        <v>17.600000000000001</v>
      </c>
      <c r="I56" s="5">
        <v>8.32</v>
      </c>
      <c r="J56" s="5">
        <v>15.9</v>
      </c>
      <c r="K56" s="5">
        <v>3727</v>
      </c>
      <c r="L56" s="8">
        <v>879.2</v>
      </c>
      <c r="M56" s="5">
        <v>25</v>
      </c>
      <c r="N56" s="9">
        <v>60.19</v>
      </c>
      <c r="O56" s="8" t="s">
        <v>20</v>
      </c>
      <c r="P56" s="5" t="s">
        <v>21</v>
      </c>
      <c r="Q56" s="8" t="s">
        <v>19</v>
      </c>
    </row>
    <row r="57" spans="1:17" s="2" customFormat="1">
      <c r="A57" s="5" t="s">
        <v>17</v>
      </c>
      <c r="B57" s="5">
        <v>29</v>
      </c>
      <c r="C57" s="6">
        <v>0.9</v>
      </c>
      <c r="D57" s="5">
        <f t="shared" si="0"/>
        <v>79.56</v>
      </c>
      <c r="E57" s="7">
        <v>89</v>
      </c>
      <c r="F57" s="8">
        <v>68.602327173169058</v>
      </c>
      <c r="G57" s="6">
        <v>8.9</v>
      </c>
      <c r="H57" s="5">
        <v>20.100000000000001</v>
      </c>
      <c r="I57" s="5">
        <v>20.8</v>
      </c>
      <c r="J57" s="5">
        <v>39.9</v>
      </c>
      <c r="K57" s="5">
        <v>358</v>
      </c>
      <c r="L57" s="8">
        <v>87.1</v>
      </c>
      <c r="M57" s="5">
        <v>15.3</v>
      </c>
      <c r="N57" s="5">
        <v>18.100000000000001</v>
      </c>
      <c r="O57" s="5" t="s">
        <v>22</v>
      </c>
      <c r="P57" s="5" t="s">
        <v>21</v>
      </c>
      <c r="Q57" s="8" t="s">
        <v>18</v>
      </c>
    </row>
    <row r="58" spans="1:17" s="2" customFormat="1">
      <c r="A58" s="5" t="s">
        <v>17</v>
      </c>
      <c r="B58" s="5">
        <v>14</v>
      </c>
      <c r="C58" s="6">
        <v>1.4</v>
      </c>
      <c r="D58" s="5">
        <f t="shared" si="0"/>
        <v>123.76</v>
      </c>
      <c r="E58" s="7">
        <v>52.9</v>
      </c>
      <c r="F58" s="8">
        <v>72.577686516084867</v>
      </c>
      <c r="G58" s="6">
        <v>9.3000000000000007</v>
      </c>
      <c r="H58" s="5">
        <v>15.4</v>
      </c>
      <c r="I58" s="5">
        <v>15.5</v>
      </c>
      <c r="J58" s="5">
        <v>49.8</v>
      </c>
      <c r="K58" s="5">
        <v>967</v>
      </c>
      <c r="L58" s="8">
        <v>243.6</v>
      </c>
      <c r="M58" s="5">
        <v>17.3</v>
      </c>
      <c r="N58" s="9">
        <v>14.26</v>
      </c>
      <c r="O58" s="5" t="s">
        <v>24</v>
      </c>
      <c r="P58" s="5" t="s">
        <v>21</v>
      </c>
      <c r="Q58" s="8" t="s">
        <v>19</v>
      </c>
    </row>
    <row r="59" spans="1:17" s="2" customFormat="1">
      <c r="A59" s="5" t="s">
        <v>17</v>
      </c>
      <c r="B59" s="5">
        <v>18</v>
      </c>
      <c r="C59" s="6">
        <v>1.7</v>
      </c>
      <c r="D59" s="5">
        <f t="shared" si="0"/>
        <v>150.28</v>
      </c>
      <c r="E59" s="7">
        <v>43.9</v>
      </c>
      <c r="F59" s="8">
        <v>59.846680355920604</v>
      </c>
      <c r="G59" s="6">
        <v>9.1999999999999993</v>
      </c>
      <c r="H59" s="5">
        <v>14.8</v>
      </c>
      <c r="I59" s="5">
        <v>21.3</v>
      </c>
      <c r="J59" s="5">
        <v>25.8</v>
      </c>
      <c r="K59" s="5">
        <v>426</v>
      </c>
      <c r="L59" s="8">
        <v>96.5</v>
      </c>
      <c r="M59" s="5">
        <v>14.2</v>
      </c>
      <c r="N59" s="9">
        <v>51</v>
      </c>
      <c r="O59" s="5" t="s">
        <v>22</v>
      </c>
      <c r="P59" s="5" t="s">
        <v>21</v>
      </c>
      <c r="Q59" s="8" t="s">
        <v>19</v>
      </c>
    </row>
    <row r="60" spans="1:17" s="2" customFormat="1">
      <c r="A60" s="5" t="s">
        <v>17</v>
      </c>
      <c r="B60" s="5">
        <v>24</v>
      </c>
      <c r="C60" s="6">
        <v>2</v>
      </c>
      <c r="D60" s="5">
        <f t="shared" si="0"/>
        <v>176.8</v>
      </c>
      <c r="E60" s="7">
        <v>33.9</v>
      </c>
      <c r="F60" s="8">
        <v>85.790554414784395</v>
      </c>
      <c r="G60" s="6">
        <v>9.1999999999999993</v>
      </c>
      <c r="H60" s="5">
        <v>16.399999999999999</v>
      </c>
      <c r="I60" s="5">
        <v>20</v>
      </c>
      <c r="J60" s="5">
        <v>166</v>
      </c>
      <c r="K60" s="5">
        <v>888</v>
      </c>
      <c r="L60" s="8">
        <v>268.5</v>
      </c>
      <c r="M60" s="5">
        <v>34.9</v>
      </c>
      <c r="N60" s="9">
        <v>59.23</v>
      </c>
      <c r="O60" s="5" t="s">
        <v>20</v>
      </c>
      <c r="P60" s="5" t="s">
        <v>21</v>
      </c>
      <c r="Q60" s="8" t="s">
        <v>19</v>
      </c>
    </row>
    <row r="61" spans="1:17" s="2" customFormat="1">
      <c r="A61" s="5" t="s">
        <v>17</v>
      </c>
      <c r="B61" s="5">
        <v>22</v>
      </c>
      <c r="C61" s="5">
        <v>2.2000000000000002</v>
      </c>
      <c r="D61" s="5">
        <f t="shared" si="0"/>
        <v>194.48000000000002</v>
      </c>
      <c r="E61" s="5">
        <v>31.5</v>
      </c>
      <c r="F61" s="8">
        <v>71</v>
      </c>
      <c r="G61" s="5">
        <v>8.4</v>
      </c>
      <c r="H61" s="5">
        <v>24</v>
      </c>
      <c r="I61" s="5">
        <v>7.48</v>
      </c>
      <c r="J61" s="5">
        <v>34.6</v>
      </c>
      <c r="K61" s="10">
        <v>4036</v>
      </c>
      <c r="L61" s="5">
        <v>380</v>
      </c>
      <c r="M61" s="5">
        <v>26.6</v>
      </c>
      <c r="N61" s="5">
        <v>422</v>
      </c>
      <c r="O61" s="5" t="s">
        <v>20</v>
      </c>
      <c r="P61" s="5" t="s">
        <v>21</v>
      </c>
      <c r="Q61" s="8" t="s">
        <v>19</v>
      </c>
    </row>
    <row r="62" spans="1:17" s="2" customFormat="1">
      <c r="A62" s="5" t="s">
        <v>17</v>
      </c>
      <c r="B62" s="5">
        <v>35</v>
      </c>
      <c r="C62" s="6">
        <v>1.1000000000000001</v>
      </c>
      <c r="D62" s="5">
        <f t="shared" si="0"/>
        <v>97.240000000000009</v>
      </c>
      <c r="E62" s="7">
        <v>72.400000000000006</v>
      </c>
      <c r="F62" s="8">
        <v>60.536618754277889</v>
      </c>
      <c r="G62" s="6">
        <v>9.5</v>
      </c>
      <c r="H62" s="5">
        <v>21.1</v>
      </c>
      <c r="I62" s="5">
        <v>21.8</v>
      </c>
      <c r="J62" s="5">
        <v>34.5</v>
      </c>
      <c r="K62" s="5">
        <v>3174</v>
      </c>
      <c r="L62" s="8">
        <v>195.8</v>
      </c>
      <c r="M62" s="5">
        <v>14.8</v>
      </c>
      <c r="N62" s="9">
        <v>16.079999999999998</v>
      </c>
      <c r="O62" s="5" t="s">
        <v>24</v>
      </c>
      <c r="P62" s="5" t="s">
        <v>21</v>
      </c>
      <c r="Q62" s="8" t="s">
        <v>18</v>
      </c>
    </row>
    <row r="63" spans="1:17" s="2" customFormat="1">
      <c r="A63" s="5" t="s">
        <v>17</v>
      </c>
      <c r="B63" s="5">
        <v>16</v>
      </c>
      <c r="C63" s="5">
        <v>1.3</v>
      </c>
      <c r="D63" s="5">
        <f t="shared" si="0"/>
        <v>114.92000000000002</v>
      </c>
      <c r="E63" s="5">
        <v>58.3</v>
      </c>
      <c r="F63" s="8">
        <v>68</v>
      </c>
      <c r="G63" s="5">
        <v>9.5</v>
      </c>
      <c r="H63" s="5">
        <v>11</v>
      </c>
      <c r="I63" s="5">
        <v>23.2</v>
      </c>
      <c r="J63" s="5">
        <v>55.1</v>
      </c>
      <c r="K63" s="10">
        <v>3532</v>
      </c>
      <c r="L63" s="5">
        <v>489</v>
      </c>
      <c r="M63" s="5">
        <v>11.71</v>
      </c>
      <c r="N63" s="5">
        <v>288.7</v>
      </c>
      <c r="O63" s="5" t="s">
        <v>20</v>
      </c>
      <c r="P63" s="5" t="s">
        <v>21</v>
      </c>
      <c r="Q63" s="8" t="s">
        <v>19</v>
      </c>
    </row>
    <row r="64" spans="1:17" s="2" customFormat="1">
      <c r="A64" s="5" t="s">
        <v>17</v>
      </c>
      <c r="B64" s="5">
        <v>10</v>
      </c>
      <c r="C64" s="6">
        <v>1.5</v>
      </c>
      <c r="D64" s="5">
        <f t="shared" si="0"/>
        <v>132.60000000000002</v>
      </c>
      <c r="E64" s="7">
        <v>52.2</v>
      </c>
      <c r="F64" s="8">
        <v>52.046543463381248</v>
      </c>
      <c r="G64" s="6">
        <v>8.1999999999999993</v>
      </c>
      <c r="H64" s="5">
        <v>7.89</v>
      </c>
      <c r="I64" s="5">
        <v>6.03</v>
      </c>
      <c r="J64" s="5">
        <v>33.799999999999997</v>
      </c>
      <c r="K64" s="5">
        <v>8560</v>
      </c>
      <c r="L64" s="8">
        <v>2276</v>
      </c>
      <c r="M64" s="5">
        <v>31.3</v>
      </c>
      <c r="N64" s="9">
        <v>340.41</v>
      </c>
      <c r="O64" s="5" t="s">
        <v>24</v>
      </c>
      <c r="P64" s="5" t="s">
        <v>21</v>
      </c>
      <c r="Q64" s="8" t="s">
        <v>19</v>
      </c>
    </row>
    <row r="65" spans="1:17" s="2" customFormat="1">
      <c r="A65" s="5" t="s">
        <v>17</v>
      </c>
      <c r="B65" s="5">
        <v>16</v>
      </c>
      <c r="C65" s="6">
        <v>2</v>
      </c>
      <c r="D65" s="5">
        <f t="shared" si="0"/>
        <v>176.8</v>
      </c>
      <c r="E65" s="7">
        <v>36.6</v>
      </c>
      <c r="F65" s="8">
        <v>58.190280629705683</v>
      </c>
      <c r="G65" s="6">
        <v>9.1999999999999993</v>
      </c>
      <c r="H65" s="5">
        <v>11.7</v>
      </c>
      <c r="I65" s="5">
        <v>11</v>
      </c>
      <c r="J65" s="5">
        <v>51.3</v>
      </c>
      <c r="K65" s="5">
        <v>3140</v>
      </c>
      <c r="L65" s="8">
        <v>731.6</v>
      </c>
      <c r="M65" s="5">
        <v>33.6</v>
      </c>
      <c r="N65" s="9">
        <v>48.47</v>
      </c>
      <c r="O65" s="5" t="s">
        <v>20</v>
      </c>
      <c r="P65" s="5" t="s">
        <v>21</v>
      </c>
      <c r="Q65" s="8" t="s">
        <v>19</v>
      </c>
    </row>
    <row r="66" spans="1:17" s="2" customFormat="1">
      <c r="A66" s="5" t="s">
        <v>17</v>
      </c>
      <c r="B66" s="5">
        <v>27</v>
      </c>
      <c r="C66" s="6">
        <v>1.3</v>
      </c>
      <c r="D66" s="5">
        <f t="shared" ref="D66:D129" si="1">C66*88.4</f>
        <v>114.92000000000002</v>
      </c>
      <c r="E66" s="7">
        <v>56.1</v>
      </c>
      <c r="F66" s="8">
        <v>82.173853524982889</v>
      </c>
      <c r="G66" s="6">
        <v>8.9</v>
      </c>
      <c r="H66" s="5">
        <v>11.5</v>
      </c>
      <c r="I66" s="5">
        <v>25.1</v>
      </c>
      <c r="J66" s="5">
        <v>40.200000000000003</v>
      </c>
      <c r="K66" s="5">
        <v>1616</v>
      </c>
      <c r="L66" s="8">
        <v>239.3</v>
      </c>
      <c r="M66" s="5">
        <v>17.600000000000001</v>
      </c>
      <c r="N66" s="9">
        <v>45.44</v>
      </c>
      <c r="O66" s="5" t="s">
        <v>20</v>
      </c>
      <c r="P66" s="5" t="s">
        <v>23</v>
      </c>
      <c r="Q66" s="8" t="s">
        <v>19</v>
      </c>
    </row>
    <row r="67" spans="1:17" s="2" customFormat="1">
      <c r="A67" s="5" t="s">
        <v>17</v>
      </c>
      <c r="B67" s="5">
        <v>13</v>
      </c>
      <c r="C67" s="6">
        <v>1.8</v>
      </c>
      <c r="D67" s="5">
        <f t="shared" si="1"/>
        <v>159.12</v>
      </c>
      <c r="E67" s="7">
        <v>41.6</v>
      </c>
      <c r="F67" s="8">
        <v>56.618754277891853</v>
      </c>
      <c r="G67" s="6">
        <v>8.9</v>
      </c>
      <c r="H67" s="5">
        <v>10.9</v>
      </c>
      <c r="I67" s="5">
        <v>20.5</v>
      </c>
      <c r="J67" s="5">
        <v>53.1</v>
      </c>
      <c r="K67" s="5">
        <v>1874</v>
      </c>
      <c r="L67" s="8">
        <v>343.9</v>
      </c>
      <c r="M67" s="5">
        <v>13</v>
      </c>
      <c r="N67" s="9">
        <v>14.6</v>
      </c>
      <c r="O67" s="5" t="s">
        <v>20</v>
      </c>
      <c r="P67" s="5" t="s">
        <v>21</v>
      </c>
      <c r="Q67" s="8" t="s">
        <v>19</v>
      </c>
    </row>
    <row r="68" spans="1:17" s="2" customFormat="1">
      <c r="A68" s="5" t="s">
        <v>17</v>
      </c>
      <c r="B68" s="5">
        <v>25</v>
      </c>
      <c r="C68" s="6">
        <v>1.2</v>
      </c>
      <c r="D68" s="5">
        <f t="shared" si="1"/>
        <v>106.08</v>
      </c>
      <c r="E68" s="7">
        <v>66.599999999999994</v>
      </c>
      <c r="F68" s="8">
        <v>55.791923340177959</v>
      </c>
      <c r="G68" s="6">
        <v>9</v>
      </c>
      <c r="H68" s="5">
        <v>9.2899999999999991</v>
      </c>
      <c r="I68" s="5">
        <v>21</v>
      </c>
      <c r="J68" s="5">
        <v>33.6</v>
      </c>
      <c r="K68" s="5">
        <v>71</v>
      </c>
      <c r="L68" s="8">
        <v>43.2</v>
      </c>
      <c r="M68" s="5">
        <v>15.9</v>
      </c>
      <c r="N68" s="9">
        <v>42.38</v>
      </c>
      <c r="O68" s="5" t="s">
        <v>20</v>
      </c>
      <c r="P68" s="5" t="s">
        <v>21</v>
      </c>
      <c r="Q68" s="8" t="s">
        <v>18</v>
      </c>
    </row>
    <row r="69" spans="1:17" s="2" customFormat="1">
      <c r="A69" s="5" t="s">
        <v>17</v>
      </c>
      <c r="B69" s="5">
        <v>25</v>
      </c>
      <c r="C69" s="6">
        <v>0.9</v>
      </c>
      <c r="D69" s="5">
        <f t="shared" si="1"/>
        <v>79.56</v>
      </c>
      <c r="E69" s="7">
        <v>85.6</v>
      </c>
      <c r="F69" s="8">
        <v>83.422313483915133</v>
      </c>
      <c r="G69" s="6">
        <v>8.6999999999999993</v>
      </c>
      <c r="H69" s="5">
        <v>9.58</v>
      </c>
      <c r="I69" s="5">
        <v>15.8</v>
      </c>
      <c r="J69" s="5">
        <v>30.7</v>
      </c>
      <c r="K69" s="5">
        <v>1868</v>
      </c>
      <c r="L69" s="8">
        <v>484.7</v>
      </c>
      <c r="M69" s="5">
        <v>19.3</v>
      </c>
      <c r="N69" s="8">
        <v>16.95</v>
      </c>
      <c r="O69" s="5" t="s">
        <v>20</v>
      </c>
      <c r="P69" s="5" t="s">
        <v>21</v>
      </c>
      <c r="Q69" s="8" t="s">
        <v>19</v>
      </c>
    </row>
    <row r="70" spans="1:17" s="2" customFormat="1">
      <c r="A70" s="5" t="s">
        <v>17</v>
      </c>
      <c r="B70" s="5">
        <v>25</v>
      </c>
      <c r="C70" s="5">
        <v>1.8</v>
      </c>
      <c r="D70" s="5">
        <f t="shared" si="1"/>
        <v>159.12</v>
      </c>
      <c r="E70" s="5">
        <v>41.3</v>
      </c>
      <c r="F70" s="8">
        <v>59</v>
      </c>
      <c r="G70" s="5">
        <v>9</v>
      </c>
      <c r="H70" s="5">
        <v>6</v>
      </c>
      <c r="I70" s="5">
        <v>5.19</v>
      </c>
      <c r="J70" s="5">
        <v>56.8</v>
      </c>
      <c r="K70" s="10">
        <v>6467</v>
      </c>
      <c r="L70" s="5">
        <v>2050</v>
      </c>
      <c r="M70" s="5">
        <v>26.44</v>
      </c>
      <c r="N70" s="5">
        <v>31.1</v>
      </c>
      <c r="O70" s="5" t="s">
        <v>24</v>
      </c>
      <c r="P70" s="5" t="s">
        <v>21</v>
      </c>
      <c r="Q70" s="8" t="s">
        <v>19</v>
      </c>
    </row>
    <row r="71" spans="1:17" s="2" customFormat="1">
      <c r="A71" s="5" t="s">
        <v>17</v>
      </c>
      <c r="B71" s="8">
        <v>21</v>
      </c>
      <c r="C71" s="6">
        <v>6.5</v>
      </c>
      <c r="D71" s="5">
        <f t="shared" si="1"/>
        <v>574.6</v>
      </c>
      <c r="E71" s="7">
        <v>9.4</v>
      </c>
      <c r="F71" s="8">
        <v>57.52772073921971</v>
      </c>
      <c r="G71" s="6">
        <v>7.9</v>
      </c>
      <c r="H71" s="5">
        <v>7.68</v>
      </c>
      <c r="I71" s="5">
        <v>5</v>
      </c>
      <c r="J71" s="5">
        <v>244</v>
      </c>
      <c r="K71" s="5">
        <v>11595</v>
      </c>
      <c r="L71" s="8">
        <v>587</v>
      </c>
      <c r="M71" s="5">
        <v>38.700000000000003</v>
      </c>
      <c r="N71" s="9">
        <v>244.08</v>
      </c>
      <c r="O71" s="5" t="s">
        <v>20</v>
      </c>
      <c r="P71" s="5" t="s">
        <v>21</v>
      </c>
      <c r="Q71" s="8" t="s">
        <v>19</v>
      </c>
    </row>
    <row r="72" spans="1:17" s="2" customFormat="1">
      <c r="A72" s="5" t="s">
        <v>17</v>
      </c>
      <c r="B72" s="5">
        <v>10</v>
      </c>
      <c r="C72" s="6">
        <v>1</v>
      </c>
      <c r="D72" s="5">
        <f t="shared" si="1"/>
        <v>88.4</v>
      </c>
      <c r="E72" s="7">
        <v>85.6</v>
      </c>
      <c r="F72" s="8">
        <v>45.724845995893226</v>
      </c>
      <c r="G72" s="6">
        <v>9.4</v>
      </c>
      <c r="H72" s="5">
        <v>6.97</v>
      </c>
      <c r="I72" s="5">
        <v>21.6</v>
      </c>
      <c r="J72" s="5">
        <v>48.1</v>
      </c>
      <c r="K72" s="5">
        <v>3940</v>
      </c>
      <c r="L72" s="8">
        <v>1774.8</v>
      </c>
      <c r="M72" s="5">
        <v>10.6</v>
      </c>
      <c r="N72" s="9">
        <v>15.92</v>
      </c>
      <c r="O72" s="5" t="s">
        <v>20</v>
      </c>
      <c r="P72" s="5" t="s">
        <v>23</v>
      </c>
      <c r="Q72" s="8" t="s">
        <v>18</v>
      </c>
    </row>
    <row r="73" spans="1:17" s="2" customFormat="1">
      <c r="A73" s="5" t="s">
        <v>17</v>
      </c>
      <c r="B73" s="5">
        <v>30</v>
      </c>
      <c r="C73" s="6">
        <v>1.3</v>
      </c>
      <c r="D73" s="5">
        <f t="shared" si="1"/>
        <v>114.92000000000002</v>
      </c>
      <c r="E73" s="7">
        <v>60.7</v>
      </c>
      <c r="F73" s="8">
        <v>56.030116358658454</v>
      </c>
      <c r="G73" s="6">
        <v>9.4</v>
      </c>
      <c r="H73" s="5">
        <v>21.2</v>
      </c>
      <c r="I73" s="5">
        <v>29.4</v>
      </c>
      <c r="J73" s="5">
        <v>38.700000000000003</v>
      </c>
      <c r="K73" s="5">
        <v>522</v>
      </c>
      <c r="L73" s="8">
        <v>334.8</v>
      </c>
      <c r="M73" s="5">
        <v>14.9</v>
      </c>
      <c r="N73" s="9">
        <v>23.6</v>
      </c>
      <c r="O73" s="5" t="s">
        <v>22</v>
      </c>
      <c r="P73" s="5" t="s">
        <v>23</v>
      </c>
      <c r="Q73" s="8" t="s">
        <v>19</v>
      </c>
    </row>
    <row r="74" spans="1:17" s="2" customFormat="1">
      <c r="A74" s="5" t="s">
        <v>17</v>
      </c>
      <c r="B74" s="5">
        <v>29</v>
      </c>
      <c r="C74" s="6">
        <v>0.8</v>
      </c>
      <c r="D74" s="5">
        <f t="shared" si="1"/>
        <v>70.720000000000013</v>
      </c>
      <c r="E74" s="7">
        <v>114.7</v>
      </c>
      <c r="F74" s="8">
        <v>38.510609171800134</v>
      </c>
      <c r="G74" s="6">
        <v>9.1</v>
      </c>
      <c r="H74" s="5">
        <v>30.3</v>
      </c>
      <c r="I74" s="5">
        <v>40.1</v>
      </c>
      <c r="J74" s="5">
        <v>6.2</v>
      </c>
      <c r="K74" s="5">
        <v>161</v>
      </c>
      <c r="L74" s="8">
        <v>40.299999999999997</v>
      </c>
      <c r="M74" s="5">
        <v>12.5</v>
      </c>
      <c r="N74" s="9">
        <v>7.41</v>
      </c>
      <c r="O74" s="5" t="s">
        <v>22</v>
      </c>
      <c r="P74" s="5" t="s">
        <v>23</v>
      </c>
      <c r="Q74" s="8" t="s">
        <v>18</v>
      </c>
    </row>
    <row r="75" spans="1:17" s="2" customFormat="1">
      <c r="A75" s="5" t="s">
        <v>25</v>
      </c>
      <c r="B75" s="5">
        <v>31</v>
      </c>
      <c r="C75" s="6">
        <v>1.3</v>
      </c>
      <c r="D75" s="5">
        <f t="shared" si="1"/>
        <v>114.92000000000002</v>
      </c>
      <c r="E75" s="7">
        <v>42.9</v>
      </c>
      <c r="F75" s="8">
        <v>71.26899383983573</v>
      </c>
      <c r="G75" s="6">
        <v>9.1</v>
      </c>
      <c r="H75" s="5">
        <v>18.100000000000001</v>
      </c>
      <c r="I75" s="5">
        <v>29.9</v>
      </c>
      <c r="J75" s="5">
        <v>43.9</v>
      </c>
      <c r="K75" s="5">
        <v>267</v>
      </c>
      <c r="L75" s="8">
        <v>54.1</v>
      </c>
      <c r="M75" s="5">
        <v>21.8</v>
      </c>
      <c r="N75" s="9">
        <v>134.94</v>
      </c>
      <c r="O75" s="5" t="s">
        <v>22</v>
      </c>
      <c r="P75" s="5" t="s">
        <v>23</v>
      </c>
      <c r="Q75" s="8" t="s">
        <v>18</v>
      </c>
    </row>
    <row r="76" spans="1:17" s="2" customFormat="1">
      <c r="A76" s="5" t="s">
        <v>17</v>
      </c>
      <c r="B76" s="5">
        <v>15</v>
      </c>
      <c r="C76" s="6">
        <v>1.1000000000000001</v>
      </c>
      <c r="D76" s="5">
        <f t="shared" si="1"/>
        <v>97.240000000000009</v>
      </c>
      <c r="E76" s="7">
        <v>89.9</v>
      </c>
      <c r="F76" s="8">
        <v>20.906228610540726</v>
      </c>
      <c r="G76" s="6">
        <v>9.1</v>
      </c>
      <c r="H76" s="5">
        <v>46.1</v>
      </c>
      <c r="I76" s="5">
        <v>42.7</v>
      </c>
      <c r="J76" s="5">
        <v>18.399999999999999</v>
      </c>
      <c r="K76" s="5">
        <v>764</v>
      </c>
      <c r="L76" s="8">
        <v>275.2</v>
      </c>
      <c r="M76" s="5">
        <v>13.3</v>
      </c>
      <c r="N76" s="9">
        <v>8.33</v>
      </c>
      <c r="O76" s="5" t="s">
        <v>22</v>
      </c>
      <c r="P76" s="5" t="s">
        <v>23</v>
      </c>
      <c r="Q76" s="8" t="s">
        <v>19</v>
      </c>
    </row>
    <row r="77" spans="1:17" s="2" customFormat="1">
      <c r="A77" s="5" t="s">
        <v>17</v>
      </c>
      <c r="B77" s="5">
        <v>11</v>
      </c>
      <c r="C77" s="5">
        <v>1</v>
      </c>
      <c r="D77" s="5">
        <f t="shared" si="1"/>
        <v>88.4</v>
      </c>
      <c r="E77" s="5">
        <v>75.7</v>
      </c>
      <c r="F77" s="8">
        <v>84</v>
      </c>
      <c r="G77" s="5">
        <v>9.4</v>
      </c>
      <c r="H77" s="5">
        <v>25</v>
      </c>
      <c r="I77" s="5">
        <v>40.9</v>
      </c>
      <c r="J77" s="5">
        <v>13</v>
      </c>
      <c r="K77" s="10">
        <v>4936</v>
      </c>
      <c r="L77" s="5">
        <v>1491</v>
      </c>
      <c r="M77" s="5">
        <v>12.43</v>
      </c>
      <c r="N77" s="5">
        <v>16.899999999999999</v>
      </c>
      <c r="O77" s="5" t="s">
        <v>20</v>
      </c>
      <c r="P77" s="5" t="s">
        <v>21</v>
      </c>
      <c r="Q77" s="8" t="s">
        <v>19</v>
      </c>
    </row>
    <row r="78" spans="1:17" s="2" customFormat="1">
      <c r="A78" s="5" t="s">
        <v>25</v>
      </c>
      <c r="B78" s="5">
        <v>27</v>
      </c>
      <c r="C78" s="6">
        <v>0.7</v>
      </c>
      <c r="D78" s="5">
        <f t="shared" si="1"/>
        <v>61.88</v>
      </c>
      <c r="E78" s="7">
        <v>105.2</v>
      </c>
      <c r="F78" s="8">
        <v>28.876112251882272</v>
      </c>
      <c r="G78" s="6">
        <v>9.8000000000000007</v>
      </c>
      <c r="H78" s="5">
        <v>18.2</v>
      </c>
      <c r="I78" s="5">
        <v>51.3</v>
      </c>
      <c r="J78" s="5">
        <v>11.7</v>
      </c>
      <c r="K78" s="5">
        <v>863</v>
      </c>
      <c r="L78" s="8">
        <v>126.2</v>
      </c>
      <c r="M78" s="5">
        <v>12.9</v>
      </c>
      <c r="N78" s="9">
        <v>4.92</v>
      </c>
      <c r="O78" s="5" t="s">
        <v>22</v>
      </c>
      <c r="P78" s="5" t="s">
        <v>23</v>
      </c>
      <c r="Q78" s="8" t="s">
        <v>18</v>
      </c>
    </row>
    <row r="79" spans="1:17" s="2" customFormat="1">
      <c r="A79" s="5" t="s">
        <v>25</v>
      </c>
      <c r="B79" s="5">
        <v>17</v>
      </c>
      <c r="C79" s="6">
        <v>0.7</v>
      </c>
      <c r="D79" s="5">
        <f t="shared" si="1"/>
        <v>61.88</v>
      </c>
      <c r="E79" s="7">
        <v>100.4</v>
      </c>
      <c r="F79" s="8">
        <v>36.484599589322379</v>
      </c>
      <c r="G79" s="6">
        <v>9.4</v>
      </c>
      <c r="H79" s="5">
        <v>27.7</v>
      </c>
      <c r="I79" s="5">
        <v>35.9</v>
      </c>
      <c r="J79" s="5">
        <v>9.3000000000000007</v>
      </c>
      <c r="K79" s="5">
        <v>319</v>
      </c>
      <c r="L79" s="8">
        <v>87.1</v>
      </c>
      <c r="M79" s="5">
        <v>12.4</v>
      </c>
      <c r="N79" s="9">
        <v>11.92</v>
      </c>
      <c r="O79" s="5" t="s">
        <v>22</v>
      </c>
      <c r="P79" s="5" t="s">
        <v>23</v>
      </c>
      <c r="Q79" s="8" t="s">
        <v>18</v>
      </c>
    </row>
    <row r="80" spans="1:17" s="2" customFormat="1">
      <c r="A80" s="5" t="s">
        <v>25</v>
      </c>
      <c r="B80" s="5">
        <v>30</v>
      </c>
      <c r="C80" s="6">
        <v>0.8</v>
      </c>
      <c r="D80" s="5">
        <f t="shared" si="1"/>
        <v>70.720000000000013</v>
      </c>
      <c r="E80" s="7">
        <v>84.7</v>
      </c>
      <c r="F80" s="8">
        <v>39.331964407939765</v>
      </c>
      <c r="G80" s="6">
        <v>8.6999999999999993</v>
      </c>
      <c r="H80" s="5">
        <v>19</v>
      </c>
      <c r="I80" s="5">
        <v>100</v>
      </c>
      <c r="J80" s="5">
        <v>87.3</v>
      </c>
      <c r="K80" s="5">
        <v>3543</v>
      </c>
      <c r="L80" s="8">
        <v>663.4</v>
      </c>
      <c r="M80" s="5">
        <v>11.6</v>
      </c>
      <c r="N80" s="9">
        <v>11.92</v>
      </c>
      <c r="O80" s="5" t="s">
        <v>20</v>
      </c>
      <c r="P80" s="5" t="s">
        <v>23</v>
      </c>
      <c r="Q80" s="8" t="s">
        <v>18</v>
      </c>
    </row>
    <row r="81" spans="1:17" s="2" customFormat="1">
      <c r="A81" s="5" t="s">
        <v>17</v>
      </c>
      <c r="B81" s="5">
        <v>25</v>
      </c>
      <c r="C81" s="6">
        <v>0.9</v>
      </c>
      <c r="D81" s="5">
        <f t="shared" si="1"/>
        <v>79.56</v>
      </c>
      <c r="E81" s="7">
        <v>91.3</v>
      </c>
      <c r="F81" s="8">
        <v>60.566735112936342</v>
      </c>
      <c r="G81" s="6">
        <v>9.4</v>
      </c>
      <c r="H81" s="5">
        <v>27</v>
      </c>
      <c r="I81" s="5">
        <v>28.8</v>
      </c>
      <c r="J81" s="5">
        <v>14</v>
      </c>
      <c r="K81" s="5">
        <v>923</v>
      </c>
      <c r="L81" s="8">
        <v>430.2</v>
      </c>
      <c r="M81" s="5">
        <v>13.5</v>
      </c>
      <c r="N81" s="9">
        <v>86.76</v>
      </c>
      <c r="O81" s="5" t="s">
        <v>20</v>
      </c>
      <c r="P81" s="5" t="s">
        <v>23</v>
      </c>
      <c r="Q81" s="8" t="s">
        <v>19</v>
      </c>
    </row>
    <row r="82" spans="1:17" s="2" customFormat="1">
      <c r="A82" s="5" t="s">
        <v>17</v>
      </c>
      <c r="B82" s="5">
        <v>17</v>
      </c>
      <c r="C82" s="5">
        <v>1.1000000000000001</v>
      </c>
      <c r="D82" s="5">
        <f t="shared" si="1"/>
        <v>97.240000000000009</v>
      </c>
      <c r="E82" s="5">
        <v>74.7</v>
      </c>
      <c r="F82" s="8">
        <v>52</v>
      </c>
      <c r="G82" s="5">
        <v>8.9</v>
      </c>
      <c r="H82" s="5">
        <v>17</v>
      </c>
      <c r="I82" s="5">
        <v>43.7</v>
      </c>
      <c r="J82" s="5">
        <v>42.1</v>
      </c>
      <c r="K82" s="10">
        <v>13633</v>
      </c>
      <c r="L82" s="5">
        <v>2967</v>
      </c>
      <c r="M82" s="5">
        <v>19.399999999999999</v>
      </c>
      <c r="N82" s="5">
        <v>10.199999999999999</v>
      </c>
      <c r="O82" s="5" t="s">
        <v>20</v>
      </c>
      <c r="P82" s="5" t="s">
        <v>23</v>
      </c>
      <c r="Q82" s="8" t="s">
        <v>18</v>
      </c>
    </row>
    <row r="83" spans="1:17" s="2" customFormat="1">
      <c r="A83" s="5" t="s">
        <v>17</v>
      </c>
      <c r="B83" s="5">
        <v>23</v>
      </c>
      <c r="C83" s="6">
        <v>2.6</v>
      </c>
      <c r="D83" s="5">
        <f t="shared" si="1"/>
        <v>229.84000000000003</v>
      </c>
      <c r="E83" s="7">
        <v>25.6</v>
      </c>
      <c r="F83" s="8">
        <v>77.062286105407253</v>
      </c>
      <c r="G83" s="6">
        <v>8.6</v>
      </c>
      <c r="H83" s="5">
        <v>21.7</v>
      </c>
      <c r="I83" s="5">
        <v>39.4</v>
      </c>
      <c r="J83" s="5">
        <v>122</v>
      </c>
      <c r="K83" s="5">
        <v>1130</v>
      </c>
      <c r="L83" s="8">
        <v>106</v>
      </c>
      <c r="M83" s="5">
        <v>43.9</v>
      </c>
      <c r="N83" s="9">
        <v>136.38999999999999</v>
      </c>
      <c r="O83" s="5" t="s">
        <v>20</v>
      </c>
      <c r="P83" s="5" t="s">
        <v>21</v>
      </c>
      <c r="Q83" s="8" t="s">
        <v>19</v>
      </c>
    </row>
    <row r="84" spans="1:17" s="2" customFormat="1">
      <c r="A84" s="5" t="s">
        <v>17</v>
      </c>
      <c r="B84" s="5">
        <v>14</v>
      </c>
      <c r="C84" s="6">
        <v>0.9</v>
      </c>
      <c r="D84" s="5">
        <f t="shared" si="1"/>
        <v>79.56</v>
      </c>
      <c r="E84" s="7">
        <v>92.9</v>
      </c>
      <c r="F84" s="8">
        <v>55.734428473648187</v>
      </c>
      <c r="G84" s="6">
        <v>8.6999999999999993</v>
      </c>
      <c r="H84" s="5">
        <v>14.1</v>
      </c>
      <c r="I84" s="5">
        <v>32.1</v>
      </c>
      <c r="J84" s="5">
        <v>10.7</v>
      </c>
      <c r="K84" s="5">
        <v>347</v>
      </c>
      <c r="L84" s="8">
        <v>125.3</v>
      </c>
      <c r="M84" s="5">
        <v>13.4</v>
      </c>
      <c r="N84" s="9">
        <v>56.46</v>
      </c>
      <c r="O84" s="5" t="s">
        <v>20</v>
      </c>
      <c r="P84" s="5" t="s">
        <v>23</v>
      </c>
      <c r="Q84" s="8" t="s">
        <v>18</v>
      </c>
    </row>
    <row r="85" spans="1:17" s="2" customFormat="1">
      <c r="A85" s="5" t="s">
        <v>17</v>
      </c>
      <c r="B85" s="5">
        <v>28</v>
      </c>
      <c r="C85" s="6">
        <v>1.4</v>
      </c>
      <c r="D85" s="5">
        <f t="shared" si="1"/>
        <v>123.76</v>
      </c>
      <c r="E85" s="7">
        <v>52.4</v>
      </c>
      <c r="F85" s="8">
        <v>75.43052703627653</v>
      </c>
      <c r="G85" s="6">
        <v>9.1</v>
      </c>
      <c r="H85" s="5">
        <v>14</v>
      </c>
      <c r="I85" s="5">
        <v>25.6</v>
      </c>
      <c r="J85" s="5">
        <v>28.8</v>
      </c>
      <c r="K85" s="5">
        <v>1241</v>
      </c>
      <c r="L85" s="8">
        <v>142.19999999999999</v>
      </c>
      <c r="M85" s="5">
        <v>24.8</v>
      </c>
      <c r="N85" s="9">
        <v>25.34</v>
      </c>
      <c r="O85" s="5" t="s">
        <v>20</v>
      </c>
      <c r="P85" s="5" t="s">
        <v>23</v>
      </c>
      <c r="Q85" s="8" t="s">
        <v>18</v>
      </c>
    </row>
    <row r="86" spans="1:17" s="2" customFormat="1">
      <c r="A86" s="5" t="s">
        <v>17</v>
      </c>
      <c r="B86" s="5">
        <v>30</v>
      </c>
      <c r="C86" s="6">
        <v>1.4</v>
      </c>
      <c r="D86" s="5">
        <f t="shared" si="1"/>
        <v>123.76</v>
      </c>
      <c r="E86" s="7">
        <v>51.5</v>
      </c>
      <c r="F86" s="8">
        <v>82.450376454483234</v>
      </c>
      <c r="G86" s="6">
        <v>9.5</v>
      </c>
      <c r="H86" s="5">
        <v>13.3</v>
      </c>
      <c r="I86" s="5">
        <v>27.9</v>
      </c>
      <c r="J86" s="5">
        <v>32.799999999999997</v>
      </c>
      <c r="K86" s="5">
        <v>837</v>
      </c>
      <c r="L86" s="8">
        <v>221.9</v>
      </c>
      <c r="M86" s="5">
        <v>13.9</v>
      </c>
      <c r="N86" s="9">
        <v>38.159999999999997</v>
      </c>
      <c r="O86" s="5" t="s">
        <v>22</v>
      </c>
      <c r="P86" s="5" t="s">
        <v>21</v>
      </c>
      <c r="Q86" s="8" t="s">
        <v>19</v>
      </c>
    </row>
    <row r="87" spans="1:17" s="2" customFormat="1">
      <c r="A87" s="5" t="s">
        <v>17</v>
      </c>
      <c r="B87" s="5">
        <v>33</v>
      </c>
      <c r="C87" s="6">
        <v>1.1000000000000001</v>
      </c>
      <c r="D87" s="5">
        <f t="shared" si="1"/>
        <v>97.240000000000009</v>
      </c>
      <c r="E87" s="7">
        <v>69.8</v>
      </c>
      <c r="F87" s="8">
        <v>72.94455852156058</v>
      </c>
      <c r="G87" s="6">
        <v>9.4</v>
      </c>
      <c r="H87" s="5">
        <v>18.8</v>
      </c>
      <c r="I87" s="5">
        <v>28.3</v>
      </c>
      <c r="J87" s="5">
        <v>21.6</v>
      </c>
      <c r="K87" s="5">
        <v>3180</v>
      </c>
      <c r="L87" s="8">
        <v>695.8</v>
      </c>
      <c r="M87" s="5">
        <v>12.2</v>
      </c>
      <c r="N87" s="9">
        <v>26.68</v>
      </c>
      <c r="O87" s="5" t="s">
        <v>22</v>
      </c>
      <c r="P87" s="5" t="s">
        <v>21</v>
      </c>
      <c r="Q87" s="8" t="s">
        <v>19</v>
      </c>
    </row>
    <row r="88" spans="1:17" s="2" customFormat="1">
      <c r="A88" s="5" t="s">
        <v>17</v>
      </c>
      <c r="B88" s="8">
        <v>21</v>
      </c>
      <c r="C88" s="6">
        <v>2.6</v>
      </c>
      <c r="D88" s="5">
        <f t="shared" si="1"/>
        <v>229.84000000000003</v>
      </c>
      <c r="E88" s="7">
        <v>25.3</v>
      </c>
      <c r="F88" s="8">
        <v>80.407939767282684</v>
      </c>
      <c r="G88" s="6">
        <v>9.3000000000000007</v>
      </c>
      <c r="H88" s="5">
        <v>13.9</v>
      </c>
      <c r="I88" s="5">
        <v>26.4</v>
      </c>
      <c r="J88" s="5">
        <v>39.799999999999997</v>
      </c>
      <c r="K88" s="5">
        <v>4938</v>
      </c>
      <c r="L88" s="8">
        <v>1255.5</v>
      </c>
      <c r="M88" s="5">
        <v>30.4</v>
      </c>
      <c r="N88" s="9">
        <v>113.1</v>
      </c>
      <c r="O88" s="5" t="s">
        <v>20</v>
      </c>
      <c r="P88" s="5" t="s">
        <v>21</v>
      </c>
      <c r="Q88" s="8" t="s">
        <v>19</v>
      </c>
    </row>
    <row r="89" spans="1:17" s="2" customFormat="1">
      <c r="A89" s="5" t="s">
        <v>25</v>
      </c>
      <c r="B89" s="5">
        <v>24</v>
      </c>
      <c r="C89" s="6">
        <v>1</v>
      </c>
      <c r="D89" s="5">
        <f t="shared" si="1"/>
        <v>88.4</v>
      </c>
      <c r="E89" s="7">
        <v>60</v>
      </c>
      <c r="F89" s="8">
        <v>60.591375770020534</v>
      </c>
      <c r="G89" s="6">
        <v>9.4</v>
      </c>
      <c r="H89" s="5">
        <v>23.8</v>
      </c>
      <c r="I89" s="5">
        <v>31.8</v>
      </c>
      <c r="J89" s="5">
        <v>10.8</v>
      </c>
      <c r="K89" s="5">
        <v>702</v>
      </c>
      <c r="L89" s="8">
        <v>181.6</v>
      </c>
      <c r="M89" s="5">
        <v>9.8000000000000007</v>
      </c>
      <c r="N89" s="9">
        <v>15.44</v>
      </c>
      <c r="O89" s="5" t="s">
        <v>20</v>
      </c>
      <c r="P89" s="5" t="s">
        <v>23</v>
      </c>
      <c r="Q89" s="8" t="s">
        <v>19</v>
      </c>
    </row>
    <row r="90" spans="1:17" s="2" customFormat="1">
      <c r="A90" s="5" t="s">
        <v>17</v>
      </c>
      <c r="B90" s="5">
        <v>32</v>
      </c>
      <c r="C90" s="5">
        <v>1.9</v>
      </c>
      <c r="D90" s="5">
        <f t="shared" si="1"/>
        <v>167.96</v>
      </c>
      <c r="E90" s="5">
        <v>36.6</v>
      </c>
      <c r="F90" s="8">
        <v>78</v>
      </c>
      <c r="G90" s="5">
        <v>8.8000000000000007</v>
      </c>
      <c r="H90" s="5">
        <v>20.9</v>
      </c>
      <c r="I90" s="5">
        <v>27.2</v>
      </c>
      <c r="J90" s="5">
        <v>21</v>
      </c>
      <c r="K90" s="10">
        <v>5315</v>
      </c>
      <c r="L90" s="5">
        <v>685</v>
      </c>
      <c r="M90" s="5">
        <v>20</v>
      </c>
      <c r="N90" s="5">
        <v>85.1</v>
      </c>
      <c r="O90" s="5" t="s">
        <v>22</v>
      </c>
      <c r="P90" s="5" t="s">
        <v>21</v>
      </c>
      <c r="Q90" s="8" t="s">
        <v>18</v>
      </c>
    </row>
    <row r="91" spans="1:17" s="2" customFormat="1">
      <c r="A91" s="5" t="s">
        <v>17</v>
      </c>
      <c r="B91" s="5">
        <v>13</v>
      </c>
      <c r="C91" s="5">
        <v>1.3</v>
      </c>
      <c r="D91" s="5">
        <f t="shared" si="1"/>
        <v>114.92000000000002</v>
      </c>
      <c r="E91" s="5">
        <v>59.1</v>
      </c>
      <c r="F91" s="8">
        <v>64</v>
      </c>
      <c r="G91" s="5">
        <v>8.9</v>
      </c>
      <c r="H91" s="5">
        <v>19.2</v>
      </c>
      <c r="I91" s="5">
        <v>32.4</v>
      </c>
      <c r="J91" s="5">
        <v>34.4</v>
      </c>
      <c r="K91" s="10">
        <v>1432</v>
      </c>
      <c r="L91" s="5">
        <v>316</v>
      </c>
      <c r="M91" s="5">
        <v>14.26</v>
      </c>
      <c r="N91" s="5">
        <v>17.7</v>
      </c>
      <c r="O91" s="5" t="s">
        <v>24</v>
      </c>
      <c r="P91" s="5" t="s">
        <v>21</v>
      </c>
      <c r="Q91" s="8" t="s">
        <v>19</v>
      </c>
    </row>
    <row r="92" spans="1:17" s="2" customFormat="1">
      <c r="A92" s="5" t="s">
        <v>17</v>
      </c>
      <c r="B92" s="5">
        <v>25</v>
      </c>
      <c r="C92" s="6">
        <v>1.3</v>
      </c>
      <c r="D92" s="5">
        <f t="shared" si="1"/>
        <v>114.92000000000002</v>
      </c>
      <c r="E92" s="7">
        <v>65.2</v>
      </c>
      <c r="F92" s="8">
        <v>39.233401779603014</v>
      </c>
      <c r="G92" s="6">
        <v>8.6</v>
      </c>
      <c r="H92" s="5">
        <v>15.2</v>
      </c>
      <c r="I92" s="5">
        <v>39</v>
      </c>
      <c r="J92" s="5">
        <v>30.6</v>
      </c>
      <c r="K92" s="5">
        <v>834</v>
      </c>
      <c r="L92" s="8">
        <v>17</v>
      </c>
      <c r="M92" s="5">
        <v>14</v>
      </c>
      <c r="N92" s="9">
        <v>23.4</v>
      </c>
      <c r="O92" s="5" t="s">
        <v>20</v>
      </c>
      <c r="P92" s="5" t="s">
        <v>23</v>
      </c>
      <c r="Q92" s="8" t="s">
        <v>18</v>
      </c>
    </row>
    <row r="93" spans="1:17" s="2" customFormat="1">
      <c r="A93" s="5" t="s">
        <v>17</v>
      </c>
      <c r="B93" s="5">
        <v>25</v>
      </c>
      <c r="C93" s="6">
        <v>1.2</v>
      </c>
      <c r="D93" s="5">
        <f t="shared" si="1"/>
        <v>106.08</v>
      </c>
      <c r="E93" s="7">
        <v>64.099999999999994</v>
      </c>
      <c r="F93" s="8">
        <v>67.236139630390142</v>
      </c>
      <c r="G93" s="6">
        <v>10.1</v>
      </c>
      <c r="H93" s="5">
        <v>16.2</v>
      </c>
      <c r="I93" s="5">
        <v>34.6</v>
      </c>
      <c r="J93" s="5">
        <v>24.7</v>
      </c>
      <c r="K93" s="5">
        <v>890</v>
      </c>
      <c r="L93" s="8">
        <v>219.3</v>
      </c>
      <c r="M93" s="5">
        <v>14.6</v>
      </c>
      <c r="N93" s="9">
        <v>11.72</v>
      </c>
      <c r="O93" s="5" t="s">
        <v>22</v>
      </c>
      <c r="P93" s="5" t="s">
        <v>21</v>
      </c>
      <c r="Q93" s="8" t="s">
        <v>19</v>
      </c>
    </row>
    <row r="94" spans="1:17" s="2" customFormat="1">
      <c r="A94" s="5" t="s">
        <v>17</v>
      </c>
      <c r="B94" s="5">
        <v>19</v>
      </c>
      <c r="C94" s="6">
        <v>1.5</v>
      </c>
      <c r="D94" s="5">
        <f t="shared" si="1"/>
        <v>132.60000000000002</v>
      </c>
      <c r="E94" s="7">
        <v>48.2</v>
      </c>
      <c r="F94" s="8">
        <v>77.327857631759073</v>
      </c>
      <c r="G94" s="6">
        <v>8.8000000000000007</v>
      </c>
      <c r="H94" s="5">
        <v>19.600000000000001</v>
      </c>
      <c r="I94" s="5">
        <v>33.799999999999997</v>
      </c>
      <c r="J94" s="5">
        <v>37.9</v>
      </c>
      <c r="K94" s="5">
        <v>4152</v>
      </c>
      <c r="L94" s="8">
        <v>622.1</v>
      </c>
      <c r="M94" s="5">
        <v>14.4</v>
      </c>
      <c r="N94" s="9">
        <v>47.42</v>
      </c>
      <c r="O94" s="5" t="s">
        <v>20</v>
      </c>
      <c r="P94" s="5" t="s">
        <v>21</v>
      </c>
      <c r="Q94" s="8" t="s">
        <v>19</v>
      </c>
    </row>
    <row r="95" spans="1:17" s="2" customFormat="1">
      <c r="A95" s="5" t="s">
        <v>25</v>
      </c>
      <c r="B95" s="8">
        <v>21</v>
      </c>
      <c r="C95" s="6">
        <v>1.3</v>
      </c>
      <c r="D95" s="5">
        <f t="shared" si="1"/>
        <v>114.92000000000002</v>
      </c>
      <c r="E95" s="7">
        <v>41.8</v>
      </c>
      <c r="F95" s="8">
        <v>81.084188911704317</v>
      </c>
      <c r="G95" s="6">
        <v>8.4</v>
      </c>
      <c r="H95" s="5">
        <v>14.1</v>
      </c>
      <c r="I95" s="5">
        <v>56</v>
      </c>
      <c r="J95" s="5">
        <v>12.3</v>
      </c>
      <c r="K95" s="5">
        <v>761</v>
      </c>
      <c r="L95" s="8">
        <v>240.8</v>
      </c>
      <c r="M95" s="5">
        <v>11.7</v>
      </c>
      <c r="N95" s="9">
        <v>190.38</v>
      </c>
      <c r="O95" s="5" t="s">
        <v>22</v>
      </c>
      <c r="P95" s="5" t="s">
        <v>21</v>
      </c>
      <c r="Q95" s="8" t="s">
        <v>18</v>
      </c>
    </row>
    <row r="96" spans="1:17" s="2" customFormat="1">
      <c r="A96" s="5" t="s">
        <v>25</v>
      </c>
      <c r="B96" s="5">
        <v>20</v>
      </c>
      <c r="C96" s="6">
        <v>2</v>
      </c>
      <c r="D96" s="5">
        <f t="shared" si="1"/>
        <v>176.8</v>
      </c>
      <c r="E96" s="7">
        <v>25.5</v>
      </c>
      <c r="F96" s="8">
        <v>79.017111567419576</v>
      </c>
      <c r="G96" s="6">
        <v>8.6999999999999993</v>
      </c>
      <c r="H96" s="5">
        <v>12.5</v>
      </c>
      <c r="I96" s="5">
        <v>30</v>
      </c>
      <c r="J96" s="5">
        <v>67.5</v>
      </c>
      <c r="K96" s="5">
        <v>8097</v>
      </c>
      <c r="L96" s="8">
        <v>1783.3</v>
      </c>
      <c r="M96" s="5">
        <v>30</v>
      </c>
      <c r="N96" s="9">
        <v>83.71</v>
      </c>
      <c r="O96" s="5" t="s">
        <v>22</v>
      </c>
      <c r="P96" s="5" t="s">
        <v>21</v>
      </c>
      <c r="Q96" s="8" t="s">
        <v>18</v>
      </c>
    </row>
    <row r="97" spans="1:17" s="2" customFormat="1">
      <c r="A97" s="5" t="s">
        <v>17</v>
      </c>
      <c r="B97" s="5">
        <v>31</v>
      </c>
      <c r="C97" s="5">
        <v>1.2</v>
      </c>
      <c r="D97" s="5">
        <f t="shared" si="1"/>
        <v>106.08</v>
      </c>
      <c r="E97" s="5">
        <v>61.6</v>
      </c>
      <c r="F97" s="8">
        <v>82</v>
      </c>
      <c r="G97" s="5">
        <v>8.9</v>
      </c>
      <c r="H97" s="5">
        <v>15</v>
      </c>
      <c r="I97" s="5">
        <v>60.5</v>
      </c>
      <c r="J97" s="5">
        <v>35.700000000000003</v>
      </c>
      <c r="K97" s="10">
        <v>2168</v>
      </c>
      <c r="L97" s="5">
        <v>332</v>
      </c>
      <c r="M97" s="5">
        <v>11.39</v>
      </c>
      <c r="N97" s="5">
        <v>39.700000000000003</v>
      </c>
      <c r="O97" s="5" t="s">
        <v>22</v>
      </c>
      <c r="P97" s="5" t="s">
        <v>21</v>
      </c>
      <c r="Q97" s="8" t="s">
        <v>18</v>
      </c>
    </row>
    <row r="98" spans="1:17" s="2" customFormat="1">
      <c r="A98" s="5" t="s">
        <v>17</v>
      </c>
      <c r="B98" s="5">
        <v>17</v>
      </c>
      <c r="C98" s="5">
        <v>1.7</v>
      </c>
      <c r="D98" s="5">
        <f t="shared" si="1"/>
        <v>150.28</v>
      </c>
      <c r="E98" s="5">
        <v>41</v>
      </c>
      <c r="F98" s="8">
        <v>84</v>
      </c>
      <c r="G98" s="5">
        <v>8.1</v>
      </c>
      <c r="H98" s="5">
        <v>15</v>
      </c>
      <c r="I98" s="5">
        <v>26.6</v>
      </c>
      <c r="J98" s="5">
        <v>144</v>
      </c>
      <c r="K98" s="10">
        <v>13197</v>
      </c>
      <c r="L98" s="5">
        <v>4408</v>
      </c>
      <c r="M98" s="5">
        <v>29.36</v>
      </c>
      <c r="N98" s="5">
        <v>86.8</v>
      </c>
      <c r="O98" s="5" t="s">
        <v>20</v>
      </c>
      <c r="P98" s="5" t="s">
        <v>21</v>
      </c>
      <c r="Q98" s="8" t="s">
        <v>19</v>
      </c>
    </row>
    <row r="99" spans="1:17" s="2" customFormat="1">
      <c r="A99" s="5" t="s">
        <v>25</v>
      </c>
      <c r="B99" s="5">
        <v>35</v>
      </c>
      <c r="C99" s="6">
        <v>1.3</v>
      </c>
      <c r="D99" s="5">
        <f t="shared" si="1"/>
        <v>114.92000000000002</v>
      </c>
      <c r="E99" s="7">
        <v>42.3</v>
      </c>
      <c r="F99" s="8">
        <v>76.002737850787128</v>
      </c>
      <c r="G99" s="6">
        <v>8.4</v>
      </c>
      <c r="H99" s="5">
        <v>22.3</v>
      </c>
      <c r="I99" s="5">
        <v>42.3</v>
      </c>
      <c r="J99" s="5">
        <v>10</v>
      </c>
      <c r="K99" s="5">
        <v>229</v>
      </c>
      <c r="L99" s="8">
        <v>66.5</v>
      </c>
      <c r="M99" s="5">
        <v>16.3</v>
      </c>
      <c r="N99" s="9">
        <v>14.82</v>
      </c>
      <c r="O99" s="8" t="s">
        <v>22</v>
      </c>
      <c r="P99" s="5" t="s">
        <v>23</v>
      </c>
      <c r="Q99" s="8" t="s">
        <v>18</v>
      </c>
    </row>
    <row r="100" spans="1:17" s="2" customFormat="1">
      <c r="A100" s="5" t="s">
        <v>17</v>
      </c>
      <c r="B100" s="5">
        <v>10</v>
      </c>
      <c r="C100" s="6">
        <v>0.8</v>
      </c>
      <c r="D100" s="5">
        <f t="shared" si="1"/>
        <v>70.720000000000013</v>
      </c>
      <c r="E100" s="7">
        <v>104.4</v>
      </c>
      <c r="F100" s="8">
        <v>61.295003422313485</v>
      </c>
      <c r="G100" s="6">
        <v>8.8000000000000007</v>
      </c>
      <c r="H100" s="5">
        <v>19.600000000000001</v>
      </c>
      <c r="I100" s="5">
        <v>45.5</v>
      </c>
      <c r="J100" s="5">
        <v>36.700000000000003</v>
      </c>
      <c r="K100" s="5">
        <v>2624</v>
      </c>
      <c r="L100" s="8">
        <v>604.5</v>
      </c>
      <c r="M100" s="5">
        <v>18.2</v>
      </c>
      <c r="N100" s="9">
        <v>44.37</v>
      </c>
      <c r="O100" s="5" t="s">
        <v>20</v>
      </c>
      <c r="P100" s="5" t="s">
        <v>21</v>
      </c>
      <c r="Q100" s="8" t="s">
        <v>19</v>
      </c>
    </row>
    <row r="101" spans="1:17" s="2" customFormat="1">
      <c r="A101" s="5" t="s">
        <v>17</v>
      </c>
      <c r="B101" s="5">
        <v>11</v>
      </c>
      <c r="C101" s="6">
        <v>2.4</v>
      </c>
      <c r="D101" s="5">
        <f t="shared" si="1"/>
        <v>212.16</v>
      </c>
      <c r="E101" s="7">
        <v>28.1</v>
      </c>
      <c r="F101" s="8">
        <v>76.487337440109513</v>
      </c>
      <c r="G101" s="6">
        <v>9</v>
      </c>
      <c r="H101" s="5">
        <v>16.2</v>
      </c>
      <c r="I101" s="5">
        <v>31</v>
      </c>
      <c r="J101" s="5">
        <v>201</v>
      </c>
      <c r="K101" s="5">
        <v>8102</v>
      </c>
      <c r="L101" s="8">
        <v>1721.3</v>
      </c>
      <c r="M101" s="5">
        <v>20.7</v>
      </c>
      <c r="N101" s="9">
        <v>51.73</v>
      </c>
      <c r="O101" s="5" t="s">
        <v>20</v>
      </c>
      <c r="P101" s="5" t="s">
        <v>21</v>
      </c>
      <c r="Q101" s="8" t="s">
        <v>19</v>
      </c>
    </row>
    <row r="102" spans="1:17" s="2" customFormat="1">
      <c r="A102" s="5" t="s">
        <v>17</v>
      </c>
      <c r="B102" s="5">
        <v>25</v>
      </c>
      <c r="C102" s="6">
        <v>1</v>
      </c>
      <c r="D102" s="5">
        <f t="shared" si="1"/>
        <v>88.4</v>
      </c>
      <c r="E102" s="7">
        <v>83.7</v>
      </c>
      <c r="F102" s="8">
        <v>51.008898015058179</v>
      </c>
      <c r="G102" s="6">
        <v>9</v>
      </c>
      <c r="H102" s="5">
        <v>19.5</v>
      </c>
      <c r="I102" s="5">
        <v>29.4</v>
      </c>
      <c r="J102" s="5">
        <v>18.7</v>
      </c>
      <c r="K102" s="5">
        <v>200</v>
      </c>
      <c r="L102" s="8">
        <v>79.8</v>
      </c>
      <c r="M102" s="5">
        <v>13.8</v>
      </c>
      <c r="N102" s="9">
        <v>345.07</v>
      </c>
      <c r="O102" s="5" t="s">
        <v>22</v>
      </c>
      <c r="P102" s="5" t="s">
        <v>21</v>
      </c>
      <c r="Q102" s="8" t="s">
        <v>19</v>
      </c>
    </row>
    <row r="103" spans="1:17" s="2" customFormat="1">
      <c r="A103" s="5" t="s">
        <v>25</v>
      </c>
      <c r="B103" s="5">
        <v>30</v>
      </c>
      <c r="C103" s="6">
        <v>0.9</v>
      </c>
      <c r="D103" s="5">
        <f t="shared" si="1"/>
        <v>79.56</v>
      </c>
      <c r="E103" s="7">
        <v>76.5</v>
      </c>
      <c r="F103" s="8">
        <v>33.259411362080769</v>
      </c>
      <c r="G103" s="6">
        <v>9.8000000000000007</v>
      </c>
      <c r="H103" s="5">
        <v>11.4</v>
      </c>
      <c r="I103" s="5">
        <v>66.099999999999994</v>
      </c>
      <c r="J103" s="5">
        <v>17.600000000000001</v>
      </c>
      <c r="K103" s="5">
        <v>179</v>
      </c>
      <c r="L103" s="8">
        <v>21.3</v>
      </c>
      <c r="M103" s="5">
        <v>11.5</v>
      </c>
      <c r="N103" s="9">
        <v>12.83</v>
      </c>
      <c r="O103" s="5" t="s">
        <v>22</v>
      </c>
      <c r="P103" s="5" t="s">
        <v>23</v>
      </c>
      <c r="Q103" s="8" t="s">
        <v>18</v>
      </c>
    </row>
    <row r="104" spans="1:17" s="2" customFormat="1">
      <c r="A104" s="5" t="s">
        <v>17</v>
      </c>
      <c r="B104" s="5">
        <v>26</v>
      </c>
      <c r="C104" s="5">
        <v>0.9</v>
      </c>
      <c r="D104" s="5">
        <f t="shared" si="1"/>
        <v>79.56</v>
      </c>
      <c r="E104" s="5">
        <v>94.2</v>
      </c>
      <c r="F104" s="8">
        <v>52</v>
      </c>
      <c r="G104" s="5">
        <v>9.6</v>
      </c>
      <c r="H104" s="5">
        <v>9</v>
      </c>
      <c r="I104" s="5">
        <v>53.3</v>
      </c>
      <c r="J104" s="5">
        <v>37.4</v>
      </c>
      <c r="K104" s="10">
        <v>817</v>
      </c>
      <c r="L104" s="5">
        <v>299</v>
      </c>
      <c r="M104" s="5">
        <v>10.29</v>
      </c>
      <c r="N104" s="5">
        <v>12.9</v>
      </c>
      <c r="O104" s="5" t="s">
        <v>22</v>
      </c>
      <c r="P104" s="5" t="s">
        <v>23</v>
      </c>
      <c r="Q104" s="8" t="s">
        <v>18</v>
      </c>
    </row>
    <row r="105" spans="1:17" s="2" customFormat="1">
      <c r="A105" s="5" t="s">
        <v>17</v>
      </c>
      <c r="B105" s="5">
        <v>32</v>
      </c>
      <c r="C105" s="6">
        <v>1.2</v>
      </c>
      <c r="D105" s="5">
        <f t="shared" si="1"/>
        <v>106.08</v>
      </c>
      <c r="E105" s="7">
        <v>61.1</v>
      </c>
      <c r="F105" s="8">
        <v>85.705681040383297</v>
      </c>
      <c r="G105" s="6">
        <v>9.5</v>
      </c>
      <c r="H105" s="5">
        <v>10.199999999999999</v>
      </c>
      <c r="I105" s="5">
        <v>26.5</v>
      </c>
      <c r="J105" s="5">
        <v>61.8</v>
      </c>
      <c r="K105" s="5">
        <v>1626</v>
      </c>
      <c r="L105" s="8">
        <v>563.6</v>
      </c>
      <c r="M105" s="5">
        <v>18.100000000000001</v>
      </c>
      <c r="N105" s="9">
        <v>34.840000000000003</v>
      </c>
      <c r="O105" s="5" t="s">
        <v>20</v>
      </c>
      <c r="P105" s="5" t="s">
        <v>21</v>
      </c>
      <c r="Q105" s="8" t="s">
        <v>19</v>
      </c>
    </row>
    <row r="106" spans="1:17" s="2" customFormat="1">
      <c r="A106" s="5" t="s">
        <v>25</v>
      </c>
      <c r="B106" s="5">
        <v>25</v>
      </c>
      <c r="C106" s="6">
        <v>0.9</v>
      </c>
      <c r="D106" s="5">
        <f t="shared" si="1"/>
        <v>79.56</v>
      </c>
      <c r="E106" s="7">
        <v>67.3</v>
      </c>
      <c r="F106" s="8">
        <v>62.696783025325118</v>
      </c>
      <c r="G106" s="6">
        <v>8.6</v>
      </c>
      <c r="H106" s="5">
        <v>10</v>
      </c>
      <c r="I106" s="5">
        <v>40.200000000000003</v>
      </c>
      <c r="J106" s="5">
        <v>55.5</v>
      </c>
      <c r="K106" s="5">
        <v>66</v>
      </c>
      <c r="L106" s="8">
        <v>22</v>
      </c>
      <c r="M106" s="5">
        <v>13.8</v>
      </c>
      <c r="N106" s="9">
        <v>15.05</v>
      </c>
      <c r="O106" s="5" t="s">
        <v>20</v>
      </c>
      <c r="P106" s="5" t="s">
        <v>23</v>
      </c>
      <c r="Q106" s="8" t="s">
        <v>18</v>
      </c>
    </row>
    <row r="107" spans="1:17" s="2" customFormat="1">
      <c r="A107" s="5" t="s">
        <v>17</v>
      </c>
      <c r="B107" s="5">
        <v>27</v>
      </c>
      <c r="C107" s="6">
        <v>0.9</v>
      </c>
      <c r="D107" s="5">
        <f t="shared" si="1"/>
        <v>79.56</v>
      </c>
      <c r="E107" s="7">
        <v>85.8</v>
      </c>
      <c r="F107" s="8">
        <v>82.524298425735793</v>
      </c>
      <c r="G107" s="6">
        <v>8.1999999999999993</v>
      </c>
      <c r="H107" s="5">
        <v>7.83</v>
      </c>
      <c r="I107" s="5">
        <v>33.299999999999997</v>
      </c>
      <c r="J107" s="5">
        <v>31.9</v>
      </c>
      <c r="K107" s="5">
        <v>3356</v>
      </c>
      <c r="L107" s="8">
        <v>894.4</v>
      </c>
      <c r="M107" s="5">
        <v>14.9</v>
      </c>
      <c r="N107" s="9">
        <v>16.59</v>
      </c>
      <c r="O107" s="5" t="s">
        <v>22</v>
      </c>
      <c r="P107" s="5" t="s">
        <v>21</v>
      </c>
      <c r="Q107" s="8" t="s">
        <v>19</v>
      </c>
    </row>
    <row r="108" spans="1:17" s="2" customFormat="1">
      <c r="A108" s="5" t="s">
        <v>17</v>
      </c>
      <c r="B108" s="5">
        <v>24</v>
      </c>
      <c r="C108" s="6">
        <v>0.9</v>
      </c>
      <c r="D108" s="5">
        <f t="shared" si="1"/>
        <v>79.56</v>
      </c>
      <c r="E108" s="7">
        <v>90.6</v>
      </c>
      <c r="F108" s="8">
        <v>62.830937713894592</v>
      </c>
      <c r="G108" s="6">
        <v>9</v>
      </c>
      <c r="H108" s="5">
        <v>12.1</v>
      </c>
      <c r="I108" s="5">
        <v>40.200000000000003</v>
      </c>
      <c r="J108" s="5">
        <v>22.1</v>
      </c>
      <c r="K108" s="5">
        <v>76</v>
      </c>
      <c r="L108" s="8">
        <v>56.9</v>
      </c>
      <c r="M108" s="5">
        <v>9.8000000000000007</v>
      </c>
      <c r="N108" s="9">
        <v>15.6</v>
      </c>
      <c r="O108" s="5" t="s">
        <v>22</v>
      </c>
      <c r="P108" s="5" t="s">
        <v>21</v>
      </c>
      <c r="Q108" s="8" t="s">
        <v>18</v>
      </c>
    </row>
    <row r="109" spans="1:17" s="2" customFormat="1">
      <c r="A109" s="5" t="s">
        <v>17</v>
      </c>
      <c r="B109" s="5">
        <v>13</v>
      </c>
      <c r="C109" s="6">
        <v>1.7</v>
      </c>
      <c r="D109" s="5">
        <f t="shared" si="1"/>
        <v>150.28</v>
      </c>
      <c r="E109" s="7">
        <v>40.799999999999997</v>
      </c>
      <c r="F109" s="8">
        <v>86.475017111567425</v>
      </c>
      <c r="G109" s="6">
        <v>8.3000000000000007</v>
      </c>
      <c r="H109" s="5">
        <v>9.0399999999999991</v>
      </c>
      <c r="I109" s="5">
        <v>38.4</v>
      </c>
      <c r="J109" s="5">
        <v>23</v>
      </c>
      <c r="K109" s="5">
        <v>7765</v>
      </c>
      <c r="L109" s="8">
        <v>1324.5</v>
      </c>
      <c r="M109" s="5">
        <v>13.7</v>
      </c>
      <c r="N109" s="9">
        <v>23.87</v>
      </c>
      <c r="O109" s="5" t="s">
        <v>20</v>
      </c>
      <c r="P109" s="5" t="s">
        <v>21</v>
      </c>
      <c r="Q109" s="8" t="s">
        <v>19</v>
      </c>
    </row>
    <row r="110" spans="1:17" s="2" customFormat="1">
      <c r="A110" s="5" t="s">
        <v>25</v>
      </c>
      <c r="B110" s="5">
        <v>22</v>
      </c>
      <c r="C110" s="5">
        <v>1.2</v>
      </c>
      <c r="D110" s="5">
        <f t="shared" si="1"/>
        <v>106.08</v>
      </c>
      <c r="E110" s="5">
        <v>45.5</v>
      </c>
      <c r="F110" s="8">
        <v>84</v>
      </c>
      <c r="G110" s="5">
        <v>10</v>
      </c>
      <c r="H110" s="5">
        <v>8</v>
      </c>
      <c r="I110" s="5">
        <v>35.799999999999997</v>
      </c>
      <c r="J110" s="5">
        <v>66.2</v>
      </c>
      <c r="K110" s="10">
        <v>5955</v>
      </c>
      <c r="L110" s="5">
        <v>1340</v>
      </c>
      <c r="M110" s="5">
        <v>17.71</v>
      </c>
      <c r="N110" s="5">
        <v>11.9</v>
      </c>
      <c r="O110" s="5" t="s">
        <v>20</v>
      </c>
      <c r="P110" s="5" t="s">
        <v>21</v>
      </c>
      <c r="Q110" s="8" t="s">
        <v>18</v>
      </c>
    </row>
    <row r="111" spans="1:17" s="2" customFormat="1">
      <c r="A111" s="5" t="s">
        <v>17</v>
      </c>
      <c r="B111" s="5">
        <v>18</v>
      </c>
      <c r="C111" s="6">
        <v>1.4</v>
      </c>
      <c r="D111" s="5">
        <f t="shared" si="1"/>
        <v>123.76</v>
      </c>
      <c r="E111" s="7">
        <v>51.1</v>
      </c>
      <c r="F111" s="8">
        <v>85.681040383299106</v>
      </c>
      <c r="G111" s="6">
        <v>8.4</v>
      </c>
      <c r="H111" s="5">
        <v>7.21</v>
      </c>
      <c r="I111" s="5">
        <v>35.4</v>
      </c>
      <c r="J111" s="5">
        <v>59.2</v>
      </c>
      <c r="K111" s="5">
        <v>11481</v>
      </c>
      <c r="L111" s="8">
        <v>1332.2</v>
      </c>
      <c r="M111" s="5">
        <v>21.5</v>
      </c>
      <c r="N111" s="9">
        <v>383.88</v>
      </c>
      <c r="O111" s="5" t="s">
        <v>24</v>
      </c>
      <c r="P111" s="5" t="s">
        <v>21</v>
      </c>
      <c r="Q111" s="8" t="s">
        <v>19</v>
      </c>
    </row>
    <row r="112" spans="1:17" s="2" customFormat="1">
      <c r="A112" s="5" t="s">
        <v>17</v>
      </c>
      <c r="B112" s="5">
        <v>23</v>
      </c>
      <c r="C112" s="5">
        <v>1.6</v>
      </c>
      <c r="D112" s="5">
        <f t="shared" si="1"/>
        <v>141.44000000000003</v>
      </c>
      <c r="E112" s="5">
        <v>44.1</v>
      </c>
      <c r="F112" s="8">
        <v>83</v>
      </c>
      <c r="G112" s="5">
        <v>8.8000000000000007</v>
      </c>
      <c r="H112" s="5">
        <v>7</v>
      </c>
      <c r="I112" s="5">
        <v>47.8</v>
      </c>
      <c r="J112" s="5">
        <v>105</v>
      </c>
      <c r="K112" s="10">
        <v>29925</v>
      </c>
      <c r="L112" s="5">
        <v>2527</v>
      </c>
      <c r="M112" s="5">
        <v>27.85</v>
      </c>
      <c r="N112" s="5">
        <v>80.900000000000006</v>
      </c>
      <c r="O112" s="5" t="s">
        <v>24</v>
      </c>
      <c r="P112" s="5" t="s">
        <v>21</v>
      </c>
      <c r="Q112" s="8" t="s">
        <v>19</v>
      </c>
    </row>
    <row r="113" spans="1:17" s="2" customFormat="1">
      <c r="A113" s="5" t="s">
        <v>25</v>
      </c>
      <c r="B113" s="5">
        <v>15</v>
      </c>
      <c r="C113" s="6">
        <v>1.3</v>
      </c>
      <c r="D113" s="5">
        <f t="shared" si="1"/>
        <v>114.92000000000002</v>
      </c>
      <c r="E113" s="7">
        <v>43.6</v>
      </c>
      <c r="F113" s="8">
        <v>65.982203969883642</v>
      </c>
      <c r="G113" s="6">
        <v>8.5</v>
      </c>
      <c r="H113" s="5">
        <v>9.34</v>
      </c>
      <c r="I113" s="5">
        <v>29.6</v>
      </c>
      <c r="J113" s="5">
        <v>142</v>
      </c>
      <c r="K113" s="5">
        <v>7192</v>
      </c>
      <c r="L113" s="8">
        <v>1941.8</v>
      </c>
      <c r="M113" s="5">
        <v>23.6</v>
      </c>
      <c r="N113" s="9">
        <v>60.21</v>
      </c>
      <c r="O113" s="5" t="s">
        <v>20</v>
      </c>
      <c r="P113" s="5" t="s">
        <v>21</v>
      </c>
      <c r="Q113" s="8" t="s">
        <v>19</v>
      </c>
    </row>
    <row r="114" spans="1:17" s="2" customFormat="1">
      <c r="A114" s="5" t="s">
        <v>17</v>
      </c>
      <c r="B114" s="5">
        <v>17</v>
      </c>
      <c r="C114" s="6">
        <v>2.1</v>
      </c>
      <c r="D114" s="5">
        <f t="shared" si="1"/>
        <v>185.64000000000001</v>
      </c>
      <c r="E114" s="7">
        <v>35</v>
      </c>
      <c r="F114" s="8">
        <v>55.247091033538673</v>
      </c>
      <c r="G114" s="6">
        <v>9.3000000000000007</v>
      </c>
      <c r="H114" s="5">
        <v>11.1</v>
      </c>
      <c r="I114" s="5">
        <v>40.9</v>
      </c>
      <c r="J114" s="5">
        <v>84.6</v>
      </c>
      <c r="K114" s="5">
        <v>620</v>
      </c>
      <c r="L114" s="8">
        <v>482.5</v>
      </c>
      <c r="M114" s="5">
        <v>14.2</v>
      </c>
      <c r="N114" s="9">
        <v>13.67</v>
      </c>
      <c r="O114" s="5" t="s">
        <v>20</v>
      </c>
      <c r="P114" s="5" t="s">
        <v>23</v>
      </c>
      <c r="Q114" s="8" t="s">
        <v>19</v>
      </c>
    </row>
    <row r="115" spans="1:17" s="2" customFormat="1">
      <c r="A115" s="5" t="s">
        <v>25</v>
      </c>
      <c r="B115" s="8">
        <v>28</v>
      </c>
      <c r="C115" s="6">
        <v>1.3</v>
      </c>
      <c r="D115" s="5">
        <f t="shared" si="1"/>
        <v>114.92000000000002</v>
      </c>
      <c r="E115" s="7">
        <v>42.5</v>
      </c>
      <c r="F115" s="8">
        <v>74.329911019849419</v>
      </c>
      <c r="G115" s="6">
        <v>9.1999999999999993</v>
      </c>
      <c r="H115" s="5">
        <v>9.61</v>
      </c>
      <c r="I115" s="5">
        <v>63.8</v>
      </c>
      <c r="J115" s="5">
        <v>69.2</v>
      </c>
      <c r="K115" s="5">
        <v>467</v>
      </c>
      <c r="L115" s="8">
        <v>114.6</v>
      </c>
      <c r="M115" s="5">
        <v>12.9</v>
      </c>
      <c r="N115" s="9">
        <v>37.74</v>
      </c>
      <c r="O115" s="5" t="s">
        <v>22</v>
      </c>
      <c r="P115" s="5" t="s">
        <v>21</v>
      </c>
      <c r="Q115" s="8" t="s">
        <v>18</v>
      </c>
    </row>
    <row r="116" spans="1:17" s="2" customFormat="1">
      <c r="A116" s="5" t="s">
        <v>17</v>
      </c>
      <c r="B116" s="5">
        <v>26</v>
      </c>
      <c r="C116" s="5">
        <v>1</v>
      </c>
      <c r="D116" s="5">
        <f t="shared" si="1"/>
        <v>88.4</v>
      </c>
      <c r="E116" s="5">
        <v>79.7</v>
      </c>
      <c r="F116" s="8">
        <v>65</v>
      </c>
      <c r="G116" s="5">
        <v>8.6</v>
      </c>
      <c r="H116" s="5">
        <v>5</v>
      </c>
      <c r="I116" s="5">
        <v>45.4</v>
      </c>
      <c r="J116" s="5">
        <v>22.5</v>
      </c>
      <c r="K116" s="10">
        <v>168</v>
      </c>
      <c r="L116" s="5">
        <v>47</v>
      </c>
      <c r="M116" s="5">
        <v>11.84</v>
      </c>
      <c r="N116" s="5">
        <v>7.8</v>
      </c>
      <c r="O116" s="5" t="s">
        <v>22</v>
      </c>
      <c r="P116" s="5" t="s">
        <v>23</v>
      </c>
      <c r="Q116" s="8" t="s">
        <v>18</v>
      </c>
    </row>
    <row r="117" spans="1:17" s="2" customFormat="1">
      <c r="A117" s="5" t="s">
        <v>17</v>
      </c>
      <c r="B117" s="5">
        <v>15</v>
      </c>
      <c r="C117" s="6">
        <v>1.7</v>
      </c>
      <c r="D117" s="5">
        <f t="shared" si="1"/>
        <v>150.28</v>
      </c>
      <c r="E117" s="7">
        <v>43.7</v>
      </c>
      <c r="F117" s="8">
        <v>61.177275838466805</v>
      </c>
      <c r="G117" s="6">
        <v>9.1</v>
      </c>
      <c r="H117" s="5">
        <v>8.36</v>
      </c>
      <c r="I117" s="5">
        <v>32</v>
      </c>
      <c r="J117" s="5">
        <v>82.4</v>
      </c>
      <c r="K117" s="5">
        <v>3378</v>
      </c>
      <c r="L117" s="8">
        <v>193.5</v>
      </c>
      <c r="M117" s="5">
        <v>25</v>
      </c>
      <c r="N117" s="9">
        <v>47.5</v>
      </c>
      <c r="O117" s="5" t="s">
        <v>20</v>
      </c>
      <c r="P117" s="5" t="s">
        <v>21</v>
      </c>
      <c r="Q117" s="8" t="s">
        <v>19</v>
      </c>
    </row>
    <row r="118" spans="1:17" s="2" customFormat="1">
      <c r="A118" s="5" t="s">
        <v>25</v>
      </c>
      <c r="B118" s="5">
        <v>15</v>
      </c>
      <c r="C118" s="5">
        <v>1</v>
      </c>
      <c r="D118" s="5">
        <f t="shared" si="1"/>
        <v>88.4</v>
      </c>
      <c r="E118" s="5">
        <v>56.1</v>
      </c>
      <c r="F118" s="8">
        <v>84</v>
      </c>
      <c r="G118" s="5">
        <v>8.3000000000000007</v>
      </c>
      <c r="H118" s="5">
        <v>5</v>
      </c>
      <c r="I118" s="5">
        <v>63.4</v>
      </c>
      <c r="J118" s="5">
        <v>58</v>
      </c>
      <c r="K118" s="10">
        <v>4345</v>
      </c>
      <c r="L118" s="5">
        <v>468</v>
      </c>
      <c r="M118" s="5">
        <v>22.26</v>
      </c>
      <c r="N118" s="5">
        <v>20.8</v>
      </c>
      <c r="O118" s="5" t="s">
        <v>20</v>
      </c>
      <c r="P118" s="5" t="s">
        <v>21</v>
      </c>
      <c r="Q118" s="8" t="s">
        <v>18</v>
      </c>
    </row>
    <row r="119" spans="1:17" s="2" customFormat="1">
      <c r="A119" s="5" t="s">
        <v>25</v>
      </c>
      <c r="B119" s="5">
        <v>28</v>
      </c>
      <c r="C119" s="6">
        <v>1</v>
      </c>
      <c r="D119" s="5">
        <f t="shared" si="1"/>
        <v>88.4</v>
      </c>
      <c r="E119" s="7">
        <v>55.8</v>
      </c>
      <c r="F119" s="8">
        <v>86.294318959616703</v>
      </c>
      <c r="G119" s="6">
        <v>8.6</v>
      </c>
      <c r="H119" s="5">
        <v>7.96</v>
      </c>
      <c r="I119" s="5">
        <v>35.6</v>
      </c>
      <c r="J119" s="5">
        <v>29.8</v>
      </c>
      <c r="K119" s="5">
        <v>3908</v>
      </c>
      <c r="L119" s="8">
        <v>779.9</v>
      </c>
      <c r="M119" s="5">
        <v>14</v>
      </c>
      <c r="N119" s="9">
        <v>28.09</v>
      </c>
      <c r="O119" s="5" t="s">
        <v>20</v>
      </c>
      <c r="P119" s="5" t="s">
        <v>21</v>
      </c>
      <c r="Q119" s="8" t="s">
        <v>19</v>
      </c>
    </row>
    <row r="120" spans="1:17" s="2" customFormat="1">
      <c r="A120" s="5" t="s">
        <v>17</v>
      </c>
      <c r="B120" s="5">
        <v>8</v>
      </c>
      <c r="C120" s="5">
        <v>0.6</v>
      </c>
      <c r="D120" s="5">
        <f t="shared" si="1"/>
        <v>53.04</v>
      </c>
      <c r="E120" s="5">
        <v>144.6</v>
      </c>
      <c r="F120" s="8">
        <v>63</v>
      </c>
      <c r="G120" s="5">
        <v>8.5</v>
      </c>
      <c r="H120" s="5">
        <v>5</v>
      </c>
      <c r="I120" s="5">
        <v>44.6</v>
      </c>
      <c r="J120" s="5">
        <v>31.2</v>
      </c>
      <c r="K120" s="10">
        <v>5232</v>
      </c>
      <c r="L120" s="5">
        <v>640</v>
      </c>
      <c r="M120" s="5">
        <v>15.69</v>
      </c>
      <c r="N120" s="5">
        <v>12.4</v>
      </c>
      <c r="O120" s="5" t="s">
        <v>20</v>
      </c>
      <c r="P120" s="5" t="s">
        <v>23</v>
      </c>
      <c r="Q120" s="8" t="s">
        <v>19</v>
      </c>
    </row>
    <row r="121" spans="1:17" s="2" customFormat="1">
      <c r="A121" s="5" t="s">
        <v>25</v>
      </c>
      <c r="B121" s="5">
        <v>28</v>
      </c>
      <c r="C121" s="6">
        <v>2.25</v>
      </c>
      <c r="D121" s="5">
        <f t="shared" si="1"/>
        <v>198.9</v>
      </c>
      <c r="E121" s="7">
        <v>22.2</v>
      </c>
      <c r="F121" s="8">
        <v>79.893223819301852</v>
      </c>
      <c r="G121" s="6">
        <v>9.3000000000000007</v>
      </c>
      <c r="H121" s="5">
        <v>6.8</v>
      </c>
      <c r="I121" s="5">
        <v>26.7</v>
      </c>
      <c r="J121" s="5">
        <v>58.9</v>
      </c>
      <c r="K121" s="5">
        <v>638</v>
      </c>
      <c r="L121" s="8">
        <v>140.6</v>
      </c>
      <c r="M121" s="5">
        <v>14.8</v>
      </c>
      <c r="N121" s="9">
        <v>27.62</v>
      </c>
      <c r="O121" s="5" t="s">
        <v>20</v>
      </c>
      <c r="P121" s="5" t="s">
        <v>21</v>
      </c>
      <c r="Q121" s="8" t="s">
        <v>18</v>
      </c>
    </row>
    <row r="122" spans="1:17" s="2" customFormat="1">
      <c r="A122" s="5" t="s">
        <v>17</v>
      </c>
      <c r="B122" s="5">
        <v>27</v>
      </c>
      <c r="C122" s="6">
        <v>0.8</v>
      </c>
      <c r="D122" s="5">
        <f t="shared" si="1"/>
        <v>70.720000000000013</v>
      </c>
      <c r="E122" s="7">
        <v>107.1</v>
      </c>
      <c r="F122" s="8">
        <v>53.968514715947983</v>
      </c>
      <c r="G122" s="6">
        <v>8.8000000000000007</v>
      </c>
      <c r="H122" s="5">
        <v>7.36</v>
      </c>
      <c r="I122" s="5">
        <v>60.7</v>
      </c>
      <c r="J122" s="5">
        <v>29.6</v>
      </c>
      <c r="K122" s="5">
        <v>908</v>
      </c>
      <c r="L122" s="8">
        <v>277.89999999999998</v>
      </c>
      <c r="M122" s="5">
        <v>14.7</v>
      </c>
      <c r="N122" s="9">
        <v>12.31</v>
      </c>
      <c r="O122" s="5" t="s">
        <v>22</v>
      </c>
      <c r="P122" s="5" t="s">
        <v>21</v>
      </c>
      <c r="Q122" s="8" t="s">
        <v>18</v>
      </c>
    </row>
    <row r="123" spans="1:17" s="2" customFormat="1">
      <c r="A123" s="5" t="s">
        <v>17</v>
      </c>
      <c r="B123" s="5">
        <v>9</v>
      </c>
      <c r="C123" s="6">
        <v>1.3</v>
      </c>
      <c r="D123" s="5">
        <f t="shared" si="1"/>
        <v>114.92000000000002</v>
      </c>
      <c r="E123" s="7">
        <v>59</v>
      </c>
      <c r="F123" s="8">
        <v>64.528405201916499</v>
      </c>
      <c r="G123" s="6">
        <v>9.1999999999999993</v>
      </c>
      <c r="H123" s="5">
        <v>20.399999999999999</v>
      </c>
      <c r="I123" s="5">
        <v>24.4</v>
      </c>
      <c r="J123" s="5">
        <v>39.5</v>
      </c>
      <c r="K123" s="5">
        <v>8629</v>
      </c>
      <c r="L123" s="8">
        <v>2983.3</v>
      </c>
      <c r="M123" s="5">
        <v>17.5</v>
      </c>
      <c r="N123" s="9">
        <v>66.13</v>
      </c>
      <c r="O123" s="5" t="s">
        <v>20</v>
      </c>
      <c r="P123" s="5" t="s">
        <v>23</v>
      </c>
      <c r="Q123" s="8" t="s">
        <v>19</v>
      </c>
    </row>
    <row r="124" spans="1:17" s="2" customFormat="1">
      <c r="A124" s="5" t="s">
        <v>17</v>
      </c>
      <c r="B124" s="5">
        <v>27</v>
      </c>
      <c r="C124" s="6">
        <v>1.5</v>
      </c>
      <c r="D124" s="5">
        <f t="shared" si="1"/>
        <v>132.60000000000002</v>
      </c>
      <c r="E124" s="7">
        <v>47.9</v>
      </c>
      <c r="F124" s="8">
        <v>80.054757015742638</v>
      </c>
      <c r="G124" s="6">
        <v>9.4</v>
      </c>
      <c r="H124" s="5">
        <v>24.3</v>
      </c>
      <c r="I124" s="5">
        <v>17.899999999999999</v>
      </c>
      <c r="J124" s="5">
        <v>50.4</v>
      </c>
      <c r="K124" s="5">
        <v>3704</v>
      </c>
      <c r="L124" s="8">
        <v>449.3</v>
      </c>
      <c r="M124" s="5">
        <v>22.5</v>
      </c>
      <c r="N124" s="9">
        <v>339.38</v>
      </c>
      <c r="O124" s="5" t="s">
        <v>20</v>
      </c>
      <c r="P124" s="5" t="s">
        <v>23</v>
      </c>
      <c r="Q124" s="8" t="s">
        <v>19</v>
      </c>
    </row>
    <row r="125" spans="1:17" s="2" customFormat="1">
      <c r="A125" s="5" t="s">
        <v>25</v>
      </c>
      <c r="B125" s="8">
        <v>35</v>
      </c>
      <c r="C125" s="6">
        <v>1.5</v>
      </c>
      <c r="D125" s="5">
        <f t="shared" si="1"/>
        <v>132.60000000000002</v>
      </c>
      <c r="E125" s="7">
        <v>36.799999999999997</v>
      </c>
      <c r="F125" s="8">
        <v>67.049965776865164</v>
      </c>
      <c r="G125" s="6">
        <v>8.3000000000000007</v>
      </c>
      <c r="H125" s="5">
        <v>12.8</v>
      </c>
      <c r="I125" s="5">
        <v>15.6</v>
      </c>
      <c r="J125" s="5">
        <v>45</v>
      </c>
      <c r="K125" s="5">
        <v>13258</v>
      </c>
      <c r="L125" s="8">
        <v>248.5</v>
      </c>
      <c r="M125" s="5">
        <v>24.9</v>
      </c>
      <c r="N125" s="9">
        <v>27.95</v>
      </c>
      <c r="O125" s="5" t="s">
        <v>22</v>
      </c>
      <c r="P125" s="5" t="s">
        <v>23</v>
      </c>
      <c r="Q125" s="8" t="s">
        <v>19</v>
      </c>
    </row>
    <row r="126" spans="1:17" s="2" customFormat="1">
      <c r="A126" s="5" t="s">
        <v>17</v>
      </c>
      <c r="B126" s="5">
        <v>22</v>
      </c>
      <c r="C126" s="6">
        <v>0.9</v>
      </c>
      <c r="D126" s="5">
        <f t="shared" si="1"/>
        <v>79.56</v>
      </c>
      <c r="E126" s="7">
        <v>87.4</v>
      </c>
      <c r="F126" s="8">
        <v>75.041752224503767</v>
      </c>
      <c r="G126" s="6">
        <v>8.9</v>
      </c>
      <c r="H126" s="5">
        <v>14.1</v>
      </c>
      <c r="I126" s="5">
        <v>21.9</v>
      </c>
      <c r="J126" s="5">
        <v>26.2</v>
      </c>
      <c r="K126" s="5">
        <v>4635</v>
      </c>
      <c r="L126" s="8">
        <v>687.2</v>
      </c>
      <c r="M126" s="5">
        <v>11.4</v>
      </c>
      <c r="N126" s="9">
        <v>19.34</v>
      </c>
      <c r="O126" s="5" t="s">
        <v>20</v>
      </c>
      <c r="P126" s="5" t="s">
        <v>21</v>
      </c>
      <c r="Q126" s="8" t="s">
        <v>19</v>
      </c>
    </row>
    <row r="127" spans="1:17" s="2" customFormat="1">
      <c r="A127" s="5" t="s">
        <v>17</v>
      </c>
      <c r="B127" s="5">
        <v>19</v>
      </c>
      <c r="C127" s="5">
        <v>3.2</v>
      </c>
      <c r="D127" s="5">
        <f t="shared" si="1"/>
        <v>282.88000000000005</v>
      </c>
      <c r="E127" s="5">
        <v>20.399999999999999</v>
      </c>
      <c r="F127" s="8">
        <v>72</v>
      </c>
      <c r="G127" s="5">
        <v>8.9</v>
      </c>
      <c r="H127" s="5">
        <v>16</v>
      </c>
      <c r="I127" s="5">
        <v>9.89</v>
      </c>
      <c r="J127" s="5">
        <v>51.9</v>
      </c>
      <c r="K127" s="10">
        <v>21295</v>
      </c>
      <c r="L127" s="5">
        <v>2594</v>
      </c>
      <c r="M127" s="5">
        <v>49.59</v>
      </c>
      <c r="N127" s="5">
        <v>319</v>
      </c>
      <c r="O127" s="5" t="s">
        <v>24</v>
      </c>
      <c r="P127" s="5" t="s">
        <v>21</v>
      </c>
      <c r="Q127" s="8" t="s">
        <v>19</v>
      </c>
    </row>
    <row r="128" spans="1:17" s="2" customFormat="1">
      <c r="A128" s="5" t="s">
        <v>17</v>
      </c>
      <c r="B128" s="5">
        <v>23</v>
      </c>
      <c r="C128" s="6">
        <v>2.7</v>
      </c>
      <c r="D128" s="5">
        <f t="shared" si="1"/>
        <v>238.68000000000004</v>
      </c>
      <c r="E128" s="7">
        <v>24</v>
      </c>
      <c r="F128" s="8">
        <v>84.654346338124569</v>
      </c>
      <c r="G128" s="6">
        <v>8.3000000000000007</v>
      </c>
      <c r="H128" s="5">
        <v>15.9</v>
      </c>
      <c r="I128" s="5">
        <v>17.100000000000001</v>
      </c>
      <c r="J128" s="5">
        <v>46.5</v>
      </c>
      <c r="K128" s="5">
        <v>2277</v>
      </c>
      <c r="L128" s="8">
        <v>300.39999999999998</v>
      </c>
      <c r="M128" s="5">
        <v>18.3</v>
      </c>
      <c r="N128" s="9">
        <v>72.28</v>
      </c>
      <c r="O128" s="5" t="s">
        <v>20</v>
      </c>
      <c r="P128" s="5" t="s">
        <v>21</v>
      </c>
      <c r="Q128" s="8" t="s">
        <v>18</v>
      </c>
    </row>
    <row r="129" spans="1:17" s="2" customFormat="1">
      <c r="A129" s="5" t="s">
        <v>25</v>
      </c>
      <c r="B129" s="5">
        <v>30</v>
      </c>
      <c r="C129" s="6">
        <v>0.9</v>
      </c>
      <c r="D129" s="5">
        <f t="shared" si="1"/>
        <v>79.56</v>
      </c>
      <c r="E129" s="7">
        <v>64.599999999999994</v>
      </c>
      <c r="F129" s="8">
        <v>76.511978097193705</v>
      </c>
      <c r="G129" s="6">
        <v>9.1999999999999993</v>
      </c>
      <c r="H129" s="5">
        <v>23.4</v>
      </c>
      <c r="I129" s="5">
        <v>23.1</v>
      </c>
      <c r="J129" s="5">
        <v>11.6</v>
      </c>
      <c r="K129" s="5">
        <v>1492</v>
      </c>
      <c r="L129" s="8">
        <v>348.7</v>
      </c>
      <c r="M129" s="5">
        <v>16.100000000000001</v>
      </c>
      <c r="N129" s="9">
        <v>49.05</v>
      </c>
      <c r="O129" s="5" t="s">
        <v>20</v>
      </c>
      <c r="P129" s="5" t="s">
        <v>21</v>
      </c>
      <c r="Q129" s="8" t="s">
        <v>19</v>
      </c>
    </row>
    <row r="130" spans="1:17" s="2" customFormat="1">
      <c r="A130" s="5" t="s">
        <v>17</v>
      </c>
      <c r="B130" s="5">
        <v>22</v>
      </c>
      <c r="C130" s="6">
        <v>0.8</v>
      </c>
      <c r="D130" s="5">
        <f t="shared" ref="D130:D171" si="2">C130*88.4</f>
        <v>70.720000000000013</v>
      </c>
      <c r="E130" s="7">
        <v>99.1</v>
      </c>
      <c r="F130" s="8">
        <v>78.861054072553046</v>
      </c>
      <c r="G130" s="6">
        <v>8.1</v>
      </c>
      <c r="H130" s="5">
        <v>13.5</v>
      </c>
      <c r="I130" s="5">
        <v>20.8</v>
      </c>
      <c r="J130" s="5">
        <v>13</v>
      </c>
      <c r="K130" s="5">
        <v>2303</v>
      </c>
      <c r="L130" s="8">
        <v>427.8</v>
      </c>
      <c r="M130" s="5">
        <v>20.100000000000001</v>
      </c>
      <c r="N130" s="9">
        <v>53.26</v>
      </c>
      <c r="O130" s="5" t="s">
        <v>20</v>
      </c>
      <c r="P130" s="5" t="s">
        <v>21</v>
      </c>
      <c r="Q130" s="8" t="s">
        <v>18</v>
      </c>
    </row>
    <row r="131" spans="1:17" s="2" customFormat="1">
      <c r="A131" s="5" t="s">
        <v>17</v>
      </c>
      <c r="B131" s="5">
        <v>17</v>
      </c>
      <c r="C131" s="5">
        <v>0.8</v>
      </c>
      <c r="D131" s="5">
        <f t="shared" si="2"/>
        <v>70.720000000000013</v>
      </c>
      <c r="E131" s="5">
        <v>105.9</v>
      </c>
      <c r="F131" s="8">
        <v>57</v>
      </c>
      <c r="G131" s="5">
        <v>8.1999999999999993</v>
      </c>
      <c r="H131" s="5">
        <v>34</v>
      </c>
      <c r="I131" s="5">
        <v>22.2</v>
      </c>
      <c r="J131" s="5">
        <v>29.1</v>
      </c>
      <c r="K131" s="10">
        <v>21153</v>
      </c>
      <c r="L131" s="5">
        <v>4209</v>
      </c>
      <c r="M131" s="5">
        <v>19.13</v>
      </c>
      <c r="N131" s="5">
        <v>29</v>
      </c>
      <c r="O131" s="5" t="s">
        <v>24</v>
      </c>
      <c r="P131" s="5" t="s">
        <v>21</v>
      </c>
      <c r="Q131" s="8" t="s">
        <v>19</v>
      </c>
    </row>
    <row r="132" spans="1:17" s="2" customFormat="1">
      <c r="A132" s="5" t="s">
        <v>17</v>
      </c>
      <c r="B132" s="8">
        <v>22</v>
      </c>
      <c r="C132" s="6">
        <v>1.5</v>
      </c>
      <c r="D132" s="5">
        <f t="shared" si="2"/>
        <v>132.60000000000002</v>
      </c>
      <c r="E132" s="7">
        <v>49.2</v>
      </c>
      <c r="F132" s="8">
        <v>69.722108145106091</v>
      </c>
      <c r="G132" s="6">
        <v>9.6999999999999993</v>
      </c>
      <c r="H132" s="5">
        <v>22.6</v>
      </c>
      <c r="I132" s="5">
        <v>19.399999999999999</v>
      </c>
      <c r="J132" s="5">
        <v>26.9</v>
      </c>
      <c r="K132" s="5">
        <v>2236</v>
      </c>
      <c r="L132" s="8">
        <v>460.5</v>
      </c>
      <c r="M132" s="5">
        <v>15.7</v>
      </c>
      <c r="N132" s="9">
        <v>29.98</v>
      </c>
      <c r="O132" s="5" t="s">
        <v>20</v>
      </c>
      <c r="P132" s="5" t="s">
        <v>21</v>
      </c>
      <c r="Q132" s="8" t="s">
        <v>18</v>
      </c>
    </row>
    <row r="133" spans="1:17" s="2" customFormat="1">
      <c r="A133" s="5" t="s">
        <v>17</v>
      </c>
      <c r="B133" s="5">
        <v>14</v>
      </c>
      <c r="C133" s="6">
        <v>1.8</v>
      </c>
      <c r="D133" s="5">
        <f t="shared" si="2"/>
        <v>159.12</v>
      </c>
      <c r="E133" s="7">
        <v>38.799999999999997</v>
      </c>
      <c r="F133" s="8">
        <v>79.605749486652982</v>
      </c>
      <c r="G133" s="6">
        <v>8.5</v>
      </c>
      <c r="H133" s="5">
        <v>22.3</v>
      </c>
      <c r="I133" s="5">
        <v>18.2</v>
      </c>
      <c r="J133" s="5">
        <v>40.4</v>
      </c>
      <c r="K133" s="5">
        <v>667</v>
      </c>
      <c r="L133" s="8">
        <v>108.7</v>
      </c>
      <c r="M133" s="5">
        <v>19.5</v>
      </c>
      <c r="N133" s="9">
        <v>85.74</v>
      </c>
      <c r="O133" s="5" t="s">
        <v>22</v>
      </c>
      <c r="P133" s="5" t="s">
        <v>23</v>
      </c>
      <c r="Q133" s="8" t="s">
        <v>18</v>
      </c>
    </row>
    <row r="134" spans="1:17" s="2" customFormat="1">
      <c r="A134" s="5" t="s">
        <v>17</v>
      </c>
      <c r="B134" s="5">
        <v>18</v>
      </c>
      <c r="C134" s="6">
        <v>1.2</v>
      </c>
      <c r="D134" s="5">
        <f t="shared" si="2"/>
        <v>106.08</v>
      </c>
      <c r="E134" s="7">
        <v>68.099999999999994</v>
      </c>
      <c r="F134" s="8">
        <v>50.162902121834357</v>
      </c>
      <c r="G134" s="6">
        <v>9.1999999999999993</v>
      </c>
      <c r="H134" s="5">
        <v>30.5</v>
      </c>
      <c r="I134" s="5">
        <v>9.11</v>
      </c>
      <c r="J134" s="5">
        <v>31.7</v>
      </c>
      <c r="K134" s="5">
        <v>5182</v>
      </c>
      <c r="L134" s="8">
        <v>1267.8</v>
      </c>
      <c r="M134" s="5">
        <v>31.4</v>
      </c>
      <c r="N134" s="9">
        <v>9.3800000000000008</v>
      </c>
      <c r="O134" s="5" t="s">
        <v>24</v>
      </c>
      <c r="P134" s="5" t="s">
        <v>23</v>
      </c>
      <c r="Q134" s="8" t="s">
        <v>19</v>
      </c>
    </row>
    <row r="135" spans="1:17" s="2" customFormat="1">
      <c r="A135" s="5" t="s">
        <v>17</v>
      </c>
      <c r="B135" s="5">
        <v>30</v>
      </c>
      <c r="C135" s="6">
        <v>1.2</v>
      </c>
      <c r="D135" s="5">
        <f t="shared" si="2"/>
        <v>106.08</v>
      </c>
      <c r="E135" s="7">
        <v>62.9</v>
      </c>
      <c r="F135" s="8">
        <v>74.028747433264883</v>
      </c>
      <c r="G135" s="6">
        <v>8.3000000000000007</v>
      </c>
      <c r="H135" s="5">
        <v>17.7</v>
      </c>
      <c r="I135" s="5">
        <v>10.4</v>
      </c>
      <c r="J135" s="5">
        <v>26.9</v>
      </c>
      <c r="K135" s="5">
        <v>261</v>
      </c>
      <c r="L135" s="8">
        <v>204.9</v>
      </c>
      <c r="M135" s="5">
        <v>17.399999999999999</v>
      </c>
      <c r="N135" s="9">
        <v>19.52</v>
      </c>
      <c r="O135" s="5" t="s">
        <v>20</v>
      </c>
      <c r="P135" s="5" t="s">
        <v>21</v>
      </c>
      <c r="Q135" s="8" t="s">
        <v>19</v>
      </c>
    </row>
    <row r="136" spans="1:17" s="2" customFormat="1">
      <c r="A136" s="5" t="s">
        <v>17</v>
      </c>
      <c r="B136" s="5">
        <v>30</v>
      </c>
      <c r="C136" s="6">
        <v>1.7</v>
      </c>
      <c r="D136" s="5">
        <f t="shared" si="2"/>
        <v>150.28</v>
      </c>
      <c r="E136" s="7">
        <v>42.1</v>
      </c>
      <c r="F136" s="8">
        <v>74.187542778918555</v>
      </c>
      <c r="G136" s="6" t="s">
        <v>26</v>
      </c>
      <c r="H136" s="5">
        <v>20.7</v>
      </c>
      <c r="I136" s="5">
        <v>9.5399999999999991</v>
      </c>
      <c r="J136" s="5">
        <v>46.1</v>
      </c>
      <c r="K136" s="5">
        <v>1651</v>
      </c>
      <c r="L136" s="8">
        <v>389.1</v>
      </c>
      <c r="M136" s="5">
        <v>24.8</v>
      </c>
      <c r="N136" s="9">
        <v>46.78</v>
      </c>
      <c r="O136" s="5" t="s">
        <v>20</v>
      </c>
      <c r="P136" s="5" t="s">
        <v>21</v>
      </c>
      <c r="Q136" s="8" t="s">
        <v>18</v>
      </c>
    </row>
    <row r="137" spans="1:17" s="2" customFormat="1">
      <c r="A137" s="5" t="s">
        <v>17</v>
      </c>
      <c r="B137" s="5">
        <v>30</v>
      </c>
      <c r="C137" s="6">
        <v>1.6</v>
      </c>
      <c r="D137" s="5">
        <f t="shared" si="2"/>
        <v>141.44000000000003</v>
      </c>
      <c r="E137" s="7">
        <v>45.3</v>
      </c>
      <c r="F137" s="8">
        <v>72.73648186173854</v>
      </c>
      <c r="G137" s="6">
        <v>8.3000000000000007</v>
      </c>
      <c r="H137" s="5">
        <v>16.399999999999999</v>
      </c>
      <c r="I137" s="5">
        <v>22.4</v>
      </c>
      <c r="J137" s="5">
        <v>21.2</v>
      </c>
      <c r="K137" s="5">
        <v>780</v>
      </c>
      <c r="L137" s="8">
        <v>111.9</v>
      </c>
      <c r="M137" s="5">
        <v>15.1</v>
      </c>
      <c r="N137" s="9">
        <v>17.649999999999999</v>
      </c>
      <c r="O137" s="5" t="s">
        <v>22</v>
      </c>
      <c r="P137" s="5" t="s">
        <v>23</v>
      </c>
      <c r="Q137" s="8" t="s">
        <v>19</v>
      </c>
    </row>
    <row r="138" spans="1:17" s="2" customFormat="1">
      <c r="A138" s="5" t="s">
        <v>25</v>
      </c>
      <c r="B138" s="5">
        <v>32</v>
      </c>
      <c r="C138" s="6">
        <v>1.1000000000000001</v>
      </c>
      <c r="D138" s="5">
        <f t="shared" si="2"/>
        <v>97.240000000000009</v>
      </c>
      <c r="E138" s="7">
        <v>51.6</v>
      </c>
      <c r="F138" s="8">
        <v>73.809719370294317</v>
      </c>
      <c r="G138" s="6">
        <v>8.8000000000000007</v>
      </c>
      <c r="H138" s="5">
        <v>28.3</v>
      </c>
      <c r="I138" s="5">
        <v>19.600000000000001</v>
      </c>
      <c r="J138" s="5">
        <v>25.1</v>
      </c>
      <c r="K138" s="5">
        <v>3215</v>
      </c>
      <c r="L138" s="8">
        <v>1772.5</v>
      </c>
      <c r="M138" s="5">
        <v>22.6</v>
      </c>
      <c r="N138" s="9">
        <v>117.22</v>
      </c>
      <c r="O138" s="5" t="s">
        <v>20</v>
      </c>
      <c r="P138" s="5" t="s">
        <v>21</v>
      </c>
      <c r="Q138" s="8" t="s">
        <v>19</v>
      </c>
    </row>
    <row r="139" spans="1:17" s="2" customFormat="1">
      <c r="A139" s="5" t="s">
        <v>25</v>
      </c>
      <c r="B139" s="5">
        <v>22</v>
      </c>
      <c r="C139" s="6">
        <v>1.3</v>
      </c>
      <c r="D139" s="5">
        <f t="shared" si="2"/>
        <v>114.92000000000002</v>
      </c>
      <c r="E139" s="7">
        <v>45.3</v>
      </c>
      <c r="F139" s="8">
        <v>54.603696098562629</v>
      </c>
      <c r="G139" s="6">
        <v>8.6</v>
      </c>
      <c r="H139" s="5">
        <v>13.6</v>
      </c>
      <c r="I139" s="5">
        <v>17.399999999999999</v>
      </c>
      <c r="J139" s="5">
        <v>63.1</v>
      </c>
      <c r="K139" s="5">
        <v>836</v>
      </c>
      <c r="L139" s="8">
        <v>125</v>
      </c>
      <c r="M139" s="5">
        <v>22.3</v>
      </c>
      <c r="N139" s="9">
        <v>56.76</v>
      </c>
      <c r="O139" s="5" t="s">
        <v>22</v>
      </c>
      <c r="P139" s="5" t="s">
        <v>21</v>
      </c>
      <c r="Q139" s="8" t="s">
        <v>18</v>
      </c>
    </row>
    <row r="140" spans="1:17" s="2" customFormat="1">
      <c r="A140" s="5" t="s">
        <v>17</v>
      </c>
      <c r="B140" s="5">
        <v>23</v>
      </c>
      <c r="C140" s="6">
        <v>1.2</v>
      </c>
      <c r="D140" s="5">
        <f t="shared" si="2"/>
        <v>106.08</v>
      </c>
      <c r="E140" s="7">
        <v>62.6</v>
      </c>
      <c r="F140" s="8">
        <v>75.964407939767284</v>
      </c>
      <c r="G140" s="6">
        <v>8.8000000000000007</v>
      </c>
      <c r="H140" s="5">
        <v>16.600000000000001</v>
      </c>
      <c r="I140" s="5">
        <v>20.5</v>
      </c>
      <c r="J140" s="5">
        <v>27.9</v>
      </c>
      <c r="K140" s="5">
        <v>652</v>
      </c>
      <c r="L140" s="8">
        <v>81.400000000000006</v>
      </c>
      <c r="M140" s="5">
        <v>12.4</v>
      </c>
      <c r="N140" s="9">
        <v>35.94</v>
      </c>
      <c r="O140" s="5" t="s">
        <v>22</v>
      </c>
      <c r="P140" s="5" t="s">
        <v>21</v>
      </c>
      <c r="Q140" s="8" t="s">
        <v>19</v>
      </c>
    </row>
    <row r="141" spans="1:17" s="2" customFormat="1">
      <c r="A141" s="5" t="s">
        <v>17</v>
      </c>
      <c r="B141" s="5">
        <v>26</v>
      </c>
      <c r="C141" s="6">
        <v>5.3</v>
      </c>
      <c r="D141" s="5">
        <f t="shared" si="2"/>
        <v>468.52000000000004</v>
      </c>
      <c r="E141" s="7">
        <v>11</v>
      </c>
      <c r="F141" s="8">
        <v>86.822724161533202</v>
      </c>
      <c r="G141" s="6">
        <v>9.1999999999999993</v>
      </c>
      <c r="H141" s="5">
        <v>21.2</v>
      </c>
      <c r="I141" s="5">
        <v>15.6</v>
      </c>
      <c r="J141" s="5">
        <v>51.1</v>
      </c>
      <c r="K141" s="5">
        <v>6231</v>
      </c>
      <c r="L141" s="8">
        <v>1098.0999999999999</v>
      </c>
      <c r="M141" s="5">
        <v>38.299999999999997</v>
      </c>
      <c r="N141" s="9">
        <v>261.06</v>
      </c>
      <c r="O141" s="5" t="s">
        <v>20</v>
      </c>
      <c r="P141" s="5" t="s">
        <v>21</v>
      </c>
      <c r="Q141" s="8" t="s">
        <v>19</v>
      </c>
    </row>
    <row r="142" spans="1:17" s="2" customFormat="1">
      <c r="A142" s="5" t="s">
        <v>25</v>
      </c>
      <c r="B142" s="5">
        <v>18</v>
      </c>
      <c r="C142" s="6">
        <v>1.4</v>
      </c>
      <c r="D142" s="5">
        <f t="shared" si="2"/>
        <v>123.76</v>
      </c>
      <c r="E142" s="7">
        <v>38.4</v>
      </c>
      <c r="F142" s="8">
        <v>80.427104722792606</v>
      </c>
      <c r="G142" s="6">
        <v>8.8000000000000007</v>
      </c>
      <c r="H142" s="5">
        <v>5.0599999999999996</v>
      </c>
      <c r="I142" s="5">
        <v>25.2</v>
      </c>
      <c r="J142" s="5">
        <v>78.8</v>
      </c>
      <c r="K142" s="5">
        <v>1212</v>
      </c>
      <c r="L142" s="8">
        <v>3763.8</v>
      </c>
      <c r="M142" s="5">
        <v>22.6</v>
      </c>
      <c r="N142" s="9">
        <v>102.66</v>
      </c>
      <c r="O142" s="5" t="s">
        <v>20</v>
      </c>
      <c r="P142" s="5" t="s">
        <v>23</v>
      </c>
      <c r="Q142" s="8" t="s">
        <v>19</v>
      </c>
    </row>
    <row r="143" spans="1:17" s="2" customFormat="1">
      <c r="A143" s="5" t="s">
        <v>17</v>
      </c>
      <c r="B143" s="5">
        <v>12</v>
      </c>
      <c r="C143" s="6">
        <v>1.6</v>
      </c>
      <c r="D143" s="5">
        <f t="shared" si="2"/>
        <v>141.44000000000003</v>
      </c>
      <c r="E143" s="7">
        <v>50.6</v>
      </c>
      <c r="F143" s="8">
        <v>42.231348391512661</v>
      </c>
      <c r="G143" s="6">
        <v>8.9</v>
      </c>
      <c r="H143" s="5">
        <v>11.4</v>
      </c>
      <c r="I143" s="5">
        <v>6.24</v>
      </c>
      <c r="J143" s="5">
        <v>35.200000000000003</v>
      </c>
      <c r="K143" s="5">
        <v>4555</v>
      </c>
      <c r="L143" s="8">
        <v>1360.4</v>
      </c>
      <c r="M143" s="5">
        <v>24</v>
      </c>
      <c r="N143" s="8">
        <v>16.98</v>
      </c>
      <c r="O143" s="5" t="s">
        <v>24</v>
      </c>
      <c r="P143" s="5" t="s">
        <v>23</v>
      </c>
      <c r="Q143" s="8" t="s">
        <v>19</v>
      </c>
    </row>
    <row r="144" spans="1:17" s="2" customFormat="1">
      <c r="A144" s="5" t="s">
        <v>17</v>
      </c>
      <c r="B144" s="5">
        <v>25</v>
      </c>
      <c r="C144" s="6">
        <v>1.2</v>
      </c>
      <c r="D144" s="5">
        <f t="shared" si="2"/>
        <v>106.08</v>
      </c>
      <c r="E144" s="7">
        <v>67.900000000000006</v>
      </c>
      <c r="F144" s="8">
        <v>50.710472279260777</v>
      </c>
      <c r="G144" s="6">
        <v>8.3000000000000007</v>
      </c>
      <c r="H144" s="5">
        <v>8.3800000000000008</v>
      </c>
      <c r="I144" s="5">
        <v>13.8</v>
      </c>
      <c r="J144" s="5">
        <v>40.799999999999997</v>
      </c>
      <c r="K144" s="5">
        <v>3179</v>
      </c>
      <c r="L144" s="8">
        <v>3801.2</v>
      </c>
      <c r="M144" s="5">
        <v>17.3</v>
      </c>
      <c r="N144" s="9">
        <v>75.040000000000006</v>
      </c>
      <c r="O144" s="5" t="s">
        <v>22</v>
      </c>
      <c r="P144" s="5" t="s">
        <v>23</v>
      </c>
      <c r="Q144" s="8" t="s">
        <v>18</v>
      </c>
    </row>
    <row r="145" spans="1:17" s="2" customFormat="1">
      <c r="A145" s="5" t="s">
        <v>25</v>
      </c>
      <c r="B145" s="5">
        <v>25</v>
      </c>
      <c r="C145" s="6">
        <v>1.5</v>
      </c>
      <c r="D145" s="5">
        <f t="shared" si="2"/>
        <v>132.60000000000002</v>
      </c>
      <c r="E145" s="7">
        <v>35.200000000000003</v>
      </c>
      <c r="F145" s="8">
        <v>83.868583162217661</v>
      </c>
      <c r="G145" s="6">
        <v>9.6999999999999993</v>
      </c>
      <c r="H145" s="5">
        <v>5.27</v>
      </c>
      <c r="I145" s="5">
        <v>10.199999999999999</v>
      </c>
      <c r="J145" s="5">
        <v>47.1</v>
      </c>
      <c r="K145" s="5">
        <v>22237</v>
      </c>
      <c r="L145" s="8">
        <v>2353.8000000000002</v>
      </c>
      <c r="M145" s="5">
        <v>24.2</v>
      </c>
      <c r="N145" s="9">
        <v>379.81</v>
      </c>
      <c r="O145" s="5" t="s">
        <v>20</v>
      </c>
      <c r="P145" s="5" t="s">
        <v>21</v>
      </c>
      <c r="Q145" s="8" t="s">
        <v>19</v>
      </c>
    </row>
    <row r="146" spans="1:17" s="2" customFormat="1">
      <c r="A146" s="5" t="s">
        <v>17</v>
      </c>
      <c r="B146" s="5">
        <v>22</v>
      </c>
      <c r="C146" s="6">
        <v>3.4</v>
      </c>
      <c r="D146" s="5">
        <f t="shared" si="2"/>
        <v>300.56</v>
      </c>
      <c r="E146" s="7">
        <v>22.2</v>
      </c>
      <c r="F146" s="8">
        <v>33.24024640657084</v>
      </c>
      <c r="G146" s="6">
        <v>6.2</v>
      </c>
      <c r="H146" s="5">
        <v>4.32</v>
      </c>
      <c r="I146" s="5">
        <v>25</v>
      </c>
      <c r="J146" s="5">
        <v>178</v>
      </c>
      <c r="K146" s="5">
        <v>25000</v>
      </c>
      <c r="L146" s="8">
        <v>4027.3</v>
      </c>
      <c r="M146" s="5">
        <v>27.9</v>
      </c>
      <c r="N146" s="9">
        <v>204.49</v>
      </c>
      <c r="O146" s="5" t="s">
        <v>20</v>
      </c>
      <c r="P146" s="5" t="s">
        <v>21</v>
      </c>
      <c r="Q146" s="8" t="s">
        <v>18</v>
      </c>
    </row>
    <row r="147" spans="1:17" s="2" customFormat="1">
      <c r="A147" s="5" t="s">
        <v>17</v>
      </c>
      <c r="B147" s="5">
        <v>18</v>
      </c>
      <c r="C147" s="6">
        <v>1.3</v>
      </c>
      <c r="D147" s="5">
        <f t="shared" si="2"/>
        <v>114.92000000000002</v>
      </c>
      <c r="E147" s="7">
        <v>55.8</v>
      </c>
      <c r="F147" s="8">
        <v>84.895277207392198</v>
      </c>
      <c r="G147" s="6">
        <v>9.1</v>
      </c>
      <c r="H147" s="5">
        <v>11.7</v>
      </c>
      <c r="I147" s="5">
        <v>22</v>
      </c>
      <c r="J147" s="5">
        <v>41</v>
      </c>
      <c r="K147" s="5">
        <v>20166</v>
      </c>
      <c r="L147" s="8">
        <v>2067.6999999999998</v>
      </c>
      <c r="M147" s="5">
        <v>27.2</v>
      </c>
      <c r="N147" s="9">
        <v>46.52</v>
      </c>
      <c r="O147" s="5" t="s">
        <v>20</v>
      </c>
      <c r="P147" s="5" t="s">
        <v>23</v>
      </c>
      <c r="Q147" s="8" t="s">
        <v>19</v>
      </c>
    </row>
    <row r="148" spans="1:17" s="2" customFormat="1">
      <c r="A148" s="5" t="s">
        <v>17</v>
      </c>
      <c r="B148" s="5">
        <v>23</v>
      </c>
      <c r="C148" s="6">
        <v>1.3</v>
      </c>
      <c r="D148" s="5">
        <f t="shared" si="2"/>
        <v>114.92000000000002</v>
      </c>
      <c r="E148" s="7">
        <v>56.7</v>
      </c>
      <c r="F148" s="8">
        <v>78.026009582477755</v>
      </c>
      <c r="G148" s="6">
        <v>9.6999999999999993</v>
      </c>
      <c r="H148" s="5">
        <v>8.99</v>
      </c>
      <c r="I148" s="5">
        <v>11</v>
      </c>
      <c r="J148" s="5">
        <v>42</v>
      </c>
      <c r="K148" s="5">
        <v>10058</v>
      </c>
      <c r="L148" s="8">
        <v>1163.3</v>
      </c>
      <c r="M148" s="5">
        <v>14.2</v>
      </c>
      <c r="N148" s="9">
        <v>40.299999999999997</v>
      </c>
      <c r="O148" s="5" t="s">
        <v>20</v>
      </c>
      <c r="P148" s="5" t="s">
        <v>21</v>
      </c>
      <c r="Q148" s="8" t="s">
        <v>19</v>
      </c>
    </row>
    <row r="149" spans="1:17" s="2" customFormat="1">
      <c r="A149" s="5" t="s">
        <v>25</v>
      </c>
      <c r="B149" s="5">
        <v>22</v>
      </c>
      <c r="C149" s="6">
        <v>1.3</v>
      </c>
      <c r="D149" s="5">
        <f t="shared" si="2"/>
        <v>114.92000000000002</v>
      </c>
      <c r="E149" s="7">
        <v>41.4</v>
      </c>
      <c r="F149" s="8">
        <v>84.676249144421632</v>
      </c>
      <c r="G149" s="6">
        <v>7.9</v>
      </c>
      <c r="H149" s="5">
        <v>10.4</v>
      </c>
      <c r="I149" s="5">
        <v>12.7</v>
      </c>
      <c r="J149" s="5">
        <v>39.9</v>
      </c>
      <c r="K149" s="5">
        <v>3789</v>
      </c>
      <c r="L149" s="8">
        <v>337.8</v>
      </c>
      <c r="M149" s="5">
        <v>30.6</v>
      </c>
      <c r="N149" s="9">
        <v>76.77</v>
      </c>
      <c r="O149" s="5" t="s">
        <v>20</v>
      </c>
      <c r="P149" s="5" t="s">
        <v>21</v>
      </c>
      <c r="Q149" s="8" t="s">
        <v>19</v>
      </c>
    </row>
    <row r="150" spans="1:17" s="2" customFormat="1">
      <c r="A150" s="5" t="s">
        <v>17</v>
      </c>
      <c r="B150" s="11">
        <v>28</v>
      </c>
      <c r="C150" s="6">
        <v>1.2</v>
      </c>
      <c r="D150" s="5">
        <f t="shared" si="2"/>
        <v>106.08</v>
      </c>
      <c r="E150" s="7">
        <v>63.1</v>
      </c>
      <c r="F150" s="8">
        <v>72.607802874743328</v>
      </c>
      <c r="G150" s="6">
        <v>8.6</v>
      </c>
      <c r="H150" s="5">
        <v>9.57</v>
      </c>
      <c r="I150" s="5">
        <v>16.2</v>
      </c>
      <c r="J150" s="5">
        <v>11.7</v>
      </c>
      <c r="K150" s="5">
        <v>4897</v>
      </c>
      <c r="L150" s="8">
        <v>1838.8</v>
      </c>
      <c r="M150" s="5">
        <v>14.1</v>
      </c>
      <c r="N150" s="9">
        <v>21.98</v>
      </c>
      <c r="O150" s="11" t="s">
        <v>20</v>
      </c>
      <c r="P150" s="5" t="s">
        <v>21</v>
      </c>
      <c r="Q150" s="8" t="s">
        <v>19</v>
      </c>
    </row>
    <row r="151" spans="1:17" s="2" customFormat="1">
      <c r="A151" s="5" t="s">
        <v>25</v>
      </c>
      <c r="B151" s="5">
        <v>32</v>
      </c>
      <c r="C151" s="6">
        <v>0.7</v>
      </c>
      <c r="D151" s="5">
        <f t="shared" si="2"/>
        <v>61.88</v>
      </c>
      <c r="E151" s="7">
        <v>89.7</v>
      </c>
      <c r="F151" s="8">
        <v>63.49075975359343</v>
      </c>
      <c r="G151" s="6">
        <v>8.8000000000000007</v>
      </c>
      <c r="H151" s="5">
        <v>9.98</v>
      </c>
      <c r="I151" s="5">
        <v>22.8</v>
      </c>
      <c r="J151" s="5">
        <v>19</v>
      </c>
      <c r="K151" s="5">
        <v>172</v>
      </c>
      <c r="L151" s="8">
        <v>45.9</v>
      </c>
      <c r="M151" s="5">
        <v>16.3</v>
      </c>
      <c r="N151" s="9">
        <v>22.32</v>
      </c>
      <c r="O151" s="5" t="s">
        <v>22</v>
      </c>
      <c r="P151" s="5" t="s">
        <v>23</v>
      </c>
      <c r="Q151" s="8" t="s">
        <v>18</v>
      </c>
    </row>
    <row r="152" spans="1:17" s="2" customFormat="1">
      <c r="A152" s="5" t="s">
        <v>17</v>
      </c>
      <c r="B152" s="5">
        <v>24</v>
      </c>
      <c r="C152" s="6">
        <v>1.4</v>
      </c>
      <c r="D152" s="5">
        <f t="shared" si="2"/>
        <v>123.76</v>
      </c>
      <c r="E152" s="7">
        <v>52.5</v>
      </c>
      <c r="F152" s="8">
        <v>74.841889117043124</v>
      </c>
      <c r="G152" s="6">
        <v>8</v>
      </c>
      <c r="H152" s="5">
        <v>8.44</v>
      </c>
      <c r="I152" s="5">
        <v>6.19</v>
      </c>
      <c r="J152" s="5">
        <v>21.2</v>
      </c>
      <c r="K152" s="5">
        <v>25000</v>
      </c>
      <c r="L152" s="8">
        <v>3112.8</v>
      </c>
      <c r="M152" s="5">
        <v>23.8</v>
      </c>
      <c r="N152" s="8">
        <v>64.042000000000002</v>
      </c>
      <c r="O152" s="5" t="s">
        <v>20</v>
      </c>
      <c r="P152" s="5" t="s">
        <v>21</v>
      </c>
      <c r="Q152" s="8" t="s">
        <v>19</v>
      </c>
    </row>
    <row r="153" spans="1:17" s="2" customFormat="1">
      <c r="A153" s="5" t="s">
        <v>25</v>
      </c>
      <c r="B153" s="5">
        <v>25</v>
      </c>
      <c r="C153" s="6">
        <v>3.4</v>
      </c>
      <c r="D153" s="5">
        <f t="shared" si="2"/>
        <v>300.56</v>
      </c>
      <c r="E153" s="7">
        <v>13.8</v>
      </c>
      <c r="F153" s="8">
        <v>79.693360711841208</v>
      </c>
      <c r="G153" s="6">
        <v>8.6999999999999993</v>
      </c>
      <c r="H153" s="5">
        <v>8.99</v>
      </c>
      <c r="I153" s="5">
        <v>5</v>
      </c>
      <c r="J153" s="5">
        <v>48</v>
      </c>
      <c r="K153" s="5">
        <v>1415</v>
      </c>
      <c r="L153" s="8">
        <v>275</v>
      </c>
      <c r="M153" s="5">
        <v>31.4</v>
      </c>
      <c r="N153" s="9">
        <v>100.96</v>
      </c>
      <c r="O153" s="5" t="s">
        <v>20</v>
      </c>
      <c r="P153" s="5" t="s">
        <v>23</v>
      </c>
      <c r="Q153" s="8" t="s">
        <v>19</v>
      </c>
    </row>
    <row r="154" spans="1:17" s="2" customFormat="1">
      <c r="A154" s="5" t="s">
        <v>17</v>
      </c>
      <c r="B154" s="5">
        <v>26</v>
      </c>
      <c r="C154" s="5">
        <v>1.4</v>
      </c>
      <c r="D154" s="5">
        <f t="shared" si="2"/>
        <v>123.76</v>
      </c>
      <c r="E154" s="5">
        <v>52.5</v>
      </c>
      <c r="F154" s="8">
        <v>75</v>
      </c>
      <c r="G154" s="5">
        <v>9.9</v>
      </c>
      <c r="H154" s="5">
        <v>11</v>
      </c>
      <c r="I154" s="5">
        <v>17.399999999999999</v>
      </c>
      <c r="J154" s="5">
        <v>44.2</v>
      </c>
      <c r="K154" s="10">
        <v>5044</v>
      </c>
      <c r="L154" s="5">
        <v>1183</v>
      </c>
      <c r="M154" s="5">
        <v>16.399999999999999</v>
      </c>
      <c r="N154" s="5">
        <v>34.799999999999997</v>
      </c>
      <c r="O154" s="5" t="s">
        <v>20</v>
      </c>
      <c r="P154" s="5" t="s">
        <v>21</v>
      </c>
      <c r="Q154" s="8" t="s">
        <v>19</v>
      </c>
    </row>
    <row r="155" spans="1:17" s="2" customFormat="1">
      <c r="A155" s="5" t="s">
        <v>17</v>
      </c>
      <c r="B155" s="5">
        <v>19</v>
      </c>
      <c r="C155" s="6">
        <v>1.1000000000000001</v>
      </c>
      <c r="D155" s="5">
        <f t="shared" si="2"/>
        <v>97.240000000000009</v>
      </c>
      <c r="E155" s="7">
        <v>67</v>
      </c>
      <c r="F155" s="8">
        <v>88.878850102669404</v>
      </c>
      <c r="G155" s="6">
        <v>8.9</v>
      </c>
      <c r="H155" s="5">
        <v>8.4700000000000006</v>
      </c>
      <c r="I155" s="5">
        <v>19.899999999999999</v>
      </c>
      <c r="J155" s="5">
        <v>17.600000000000001</v>
      </c>
      <c r="K155" s="5">
        <v>6736</v>
      </c>
      <c r="L155" s="8">
        <v>1586.3</v>
      </c>
      <c r="M155" s="5">
        <v>13.4</v>
      </c>
      <c r="N155" s="9">
        <v>40.17</v>
      </c>
      <c r="O155" s="5" t="s">
        <v>22</v>
      </c>
      <c r="P155" s="5" t="s">
        <v>21</v>
      </c>
      <c r="Q155" s="8" t="s">
        <v>19</v>
      </c>
    </row>
    <row r="156" spans="1:17" s="2" customFormat="1">
      <c r="A156" s="5" t="s">
        <v>17</v>
      </c>
      <c r="B156" s="5">
        <v>29</v>
      </c>
      <c r="C156" s="6">
        <v>2.1</v>
      </c>
      <c r="D156" s="5">
        <f t="shared" si="2"/>
        <v>185.64000000000001</v>
      </c>
      <c r="E156" s="7">
        <v>33.700000000000003</v>
      </c>
      <c r="F156" s="8">
        <v>66.880219028062967</v>
      </c>
      <c r="G156" s="6">
        <v>8.9</v>
      </c>
      <c r="H156" s="5">
        <v>10.8</v>
      </c>
      <c r="I156" s="5">
        <v>16.7</v>
      </c>
      <c r="J156" s="5">
        <v>40</v>
      </c>
      <c r="K156" s="5">
        <v>10176</v>
      </c>
      <c r="L156" s="8">
        <v>2585</v>
      </c>
      <c r="M156" s="5">
        <v>18.2</v>
      </c>
      <c r="N156" s="9">
        <v>80.66</v>
      </c>
      <c r="O156" s="5" t="s">
        <v>22</v>
      </c>
      <c r="P156" s="5" t="s">
        <v>21</v>
      </c>
      <c r="Q156" s="8" t="s">
        <v>19</v>
      </c>
    </row>
    <row r="157" spans="1:17" s="2" customFormat="1">
      <c r="A157" s="5" t="s">
        <v>17</v>
      </c>
      <c r="B157" s="5">
        <v>10</v>
      </c>
      <c r="C157" s="6">
        <v>1.5</v>
      </c>
      <c r="D157" s="5">
        <f t="shared" si="2"/>
        <v>132.60000000000002</v>
      </c>
      <c r="E157" s="7">
        <v>53.9</v>
      </c>
      <c r="F157" s="8">
        <v>44.533880903490761</v>
      </c>
      <c r="G157" s="6">
        <v>9.1</v>
      </c>
      <c r="H157" s="5">
        <v>6.9</v>
      </c>
      <c r="I157" s="5">
        <v>14</v>
      </c>
      <c r="J157" s="5">
        <v>66.599999999999994</v>
      </c>
      <c r="K157" s="5">
        <v>2114</v>
      </c>
      <c r="L157" s="8">
        <v>1014.6</v>
      </c>
      <c r="M157" s="5">
        <v>22.1</v>
      </c>
      <c r="N157" s="9">
        <v>37.25</v>
      </c>
      <c r="O157" s="5" t="s">
        <v>20</v>
      </c>
      <c r="P157" s="5" t="s">
        <v>21</v>
      </c>
      <c r="Q157" s="8" t="s">
        <v>19</v>
      </c>
    </row>
    <row r="158" spans="1:17" s="2" customFormat="1">
      <c r="A158" s="5" t="s">
        <v>25</v>
      </c>
      <c r="B158" s="5">
        <v>23</v>
      </c>
      <c r="C158" s="5">
        <v>0.9</v>
      </c>
      <c r="D158" s="5">
        <f t="shared" si="2"/>
        <v>79.56</v>
      </c>
      <c r="E158" s="5">
        <v>64.5</v>
      </c>
      <c r="F158" s="8">
        <v>77</v>
      </c>
      <c r="G158" s="5">
        <v>8.3000000000000007</v>
      </c>
      <c r="H158" s="5">
        <v>6</v>
      </c>
      <c r="I158" s="5">
        <v>16.100000000000001</v>
      </c>
      <c r="J158" s="5">
        <v>27.9</v>
      </c>
      <c r="K158" s="10">
        <v>26875</v>
      </c>
      <c r="L158" s="5">
        <v>4110</v>
      </c>
      <c r="M158" s="5">
        <v>9.92</v>
      </c>
      <c r="N158" s="5">
        <v>59.5</v>
      </c>
      <c r="O158" s="5" t="s">
        <v>22</v>
      </c>
      <c r="P158" s="5" t="s">
        <v>21</v>
      </c>
      <c r="Q158" s="8" t="s">
        <v>19</v>
      </c>
    </row>
    <row r="159" spans="1:17" s="2" customFormat="1">
      <c r="A159" s="5" t="s">
        <v>17</v>
      </c>
      <c r="B159" s="5">
        <v>28</v>
      </c>
      <c r="C159" s="6">
        <v>1.9</v>
      </c>
      <c r="D159" s="5">
        <f t="shared" si="2"/>
        <v>167.96</v>
      </c>
      <c r="E159" s="7">
        <v>36.4</v>
      </c>
      <c r="F159" s="8">
        <v>80.027378507871319</v>
      </c>
      <c r="G159" s="6">
        <v>9.1999999999999993</v>
      </c>
      <c r="H159" s="5">
        <v>8</v>
      </c>
      <c r="I159" s="5">
        <v>25.2</v>
      </c>
      <c r="J159" s="5">
        <v>71.2</v>
      </c>
      <c r="K159" s="5">
        <v>1757</v>
      </c>
      <c r="L159" s="8">
        <v>199.9</v>
      </c>
      <c r="M159" s="5">
        <v>29.6</v>
      </c>
      <c r="N159" s="9">
        <v>35.68</v>
      </c>
      <c r="O159" s="5" t="s">
        <v>22</v>
      </c>
      <c r="P159" s="5" t="s">
        <v>21</v>
      </c>
      <c r="Q159" s="8" t="s">
        <v>18</v>
      </c>
    </row>
    <row r="160" spans="1:17" s="2" customFormat="1">
      <c r="A160" s="5" t="s">
        <v>25</v>
      </c>
      <c r="B160" s="5">
        <v>19</v>
      </c>
      <c r="C160" s="5">
        <v>1.3</v>
      </c>
      <c r="D160" s="5">
        <f t="shared" si="2"/>
        <v>114.92000000000002</v>
      </c>
      <c r="E160" s="5">
        <v>43.2</v>
      </c>
      <c r="F160" s="8">
        <v>69</v>
      </c>
      <c r="G160" s="5">
        <v>9</v>
      </c>
      <c r="H160" s="5">
        <v>10</v>
      </c>
      <c r="I160" s="5">
        <v>16.100000000000001</v>
      </c>
      <c r="J160" s="5">
        <v>33.700000000000003</v>
      </c>
      <c r="K160" s="10">
        <v>3392</v>
      </c>
      <c r="L160" s="5">
        <v>644</v>
      </c>
      <c r="M160" s="5">
        <v>17.05</v>
      </c>
      <c r="N160" s="5">
        <v>22.5</v>
      </c>
      <c r="O160" s="5" t="s">
        <v>20</v>
      </c>
      <c r="P160" s="5" t="s">
        <v>23</v>
      </c>
      <c r="Q160" s="8" t="s">
        <v>19</v>
      </c>
    </row>
    <row r="161" spans="1:17" s="2" customFormat="1">
      <c r="A161" s="5" t="s">
        <v>25</v>
      </c>
      <c r="B161" s="5">
        <v>31</v>
      </c>
      <c r="C161" s="6">
        <v>1.4</v>
      </c>
      <c r="D161" s="5">
        <f t="shared" si="2"/>
        <v>123.76</v>
      </c>
      <c r="E161" s="7">
        <v>38</v>
      </c>
      <c r="F161" s="8">
        <v>84.903490759753595</v>
      </c>
      <c r="G161" s="6">
        <v>8.5</v>
      </c>
      <c r="H161" s="5">
        <v>5.49</v>
      </c>
      <c r="I161" s="5">
        <v>12.3</v>
      </c>
      <c r="J161" s="5">
        <v>43.5</v>
      </c>
      <c r="K161" s="5">
        <v>9245</v>
      </c>
      <c r="L161" s="8">
        <v>1278.0999999999999</v>
      </c>
      <c r="M161" s="5">
        <v>16.2</v>
      </c>
      <c r="N161" s="9">
        <v>44.58</v>
      </c>
      <c r="O161" s="5" t="s">
        <v>22</v>
      </c>
      <c r="P161" s="5" t="s">
        <v>23</v>
      </c>
      <c r="Q161" s="8" t="s">
        <v>19</v>
      </c>
    </row>
    <row r="162" spans="1:17" s="2" customFormat="1">
      <c r="A162" s="5" t="s">
        <v>17</v>
      </c>
      <c r="B162" s="5">
        <v>14</v>
      </c>
      <c r="C162" s="6">
        <v>1.1000000000000001</v>
      </c>
      <c r="D162" s="5">
        <f t="shared" si="2"/>
        <v>97.240000000000009</v>
      </c>
      <c r="E162" s="7">
        <v>71.3</v>
      </c>
      <c r="F162" s="8">
        <v>65.544147843942511</v>
      </c>
      <c r="G162" s="6">
        <v>8.6</v>
      </c>
      <c r="H162" s="5">
        <v>9.33</v>
      </c>
      <c r="I162" s="5">
        <v>20.5</v>
      </c>
      <c r="J162" s="5">
        <v>47.4</v>
      </c>
      <c r="K162" s="5">
        <v>8564</v>
      </c>
      <c r="L162" s="8">
        <v>944.7</v>
      </c>
      <c r="M162" s="5">
        <v>23.6</v>
      </c>
      <c r="N162" s="9">
        <v>45.33</v>
      </c>
      <c r="O162" s="5" t="s">
        <v>20</v>
      </c>
      <c r="P162" s="5" t="s">
        <v>23</v>
      </c>
      <c r="Q162" s="8" t="s">
        <v>19</v>
      </c>
    </row>
    <row r="163" spans="1:17" s="2" customFormat="1">
      <c r="A163" s="5" t="s">
        <v>17</v>
      </c>
      <c r="B163" s="5">
        <v>25</v>
      </c>
      <c r="C163" s="5">
        <v>1.9</v>
      </c>
      <c r="D163" s="5">
        <f t="shared" si="2"/>
        <v>167.96</v>
      </c>
      <c r="E163" s="5">
        <v>35.9</v>
      </c>
      <c r="F163" s="8">
        <v>86</v>
      </c>
      <c r="G163" s="5">
        <v>8.8000000000000007</v>
      </c>
      <c r="H163" s="5">
        <v>9</v>
      </c>
      <c r="I163" s="5">
        <v>18.399999999999999</v>
      </c>
      <c r="J163" s="5">
        <v>53.3</v>
      </c>
      <c r="K163" s="10">
        <v>1509</v>
      </c>
      <c r="L163" s="5">
        <v>182</v>
      </c>
      <c r="M163" s="5">
        <v>42.33</v>
      </c>
      <c r="N163" s="5">
        <v>41.9</v>
      </c>
      <c r="O163" s="5" t="s">
        <v>22</v>
      </c>
      <c r="P163" s="5" t="s">
        <v>21</v>
      </c>
      <c r="Q163" s="8" t="s">
        <v>18</v>
      </c>
    </row>
    <row r="164" spans="1:17" s="2" customFormat="1">
      <c r="A164" s="5" t="s">
        <v>25</v>
      </c>
      <c r="B164" s="5">
        <v>26</v>
      </c>
      <c r="C164" s="6">
        <v>1</v>
      </c>
      <c r="D164" s="5">
        <f t="shared" si="2"/>
        <v>88.4</v>
      </c>
      <c r="E164" s="7">
        <v>55.8</v>
      </c>
      <c r="F164" s="8">
        <v>86.776180698151947</v>
      </c>
      <c r="G164" s="6">
        <v>9.3000000000000007</v>
      </c>
      <c r="H164" s="5">
        <v>5.13</v>
      </c>
      <c r="I164" s="5">
        <v>8.34</v>
      </c>
      <c r="J164" s="5">
        <v>29</v>
      </c>
      <c r="K164" s="5">
        <v>750</v>
      </c>
      <c r="L164" s="8">
        <v>144.9</v>
      </c>
      <c r="M164" s="5">
        <v>21.4</v>
      </c>
      <c r="N164" s="9">
        <v>53.18</v>
      </c>
      <c r="O164" s="5" t="s">
        <v>20</v>
      </c>
      <c r="P164" s="5" t="s">
        <v>21</v>
      </c>
      <c r="Q164" s="8" t="s">
        <v>19</v>
      </c>
    </row>
    <row r="165" spans="1:17" s="2" customFormat="1">
      <c r="A165" s="5" t="s">
        <v>17</v>
      </c>
      <c r="B165" s="5">
        <v>31</v>
      </c>
      <c r="C165" s="6">
        <v>1.1000000000000001</v>
      </c>
      <c r="D165" s="5">
        <f t="shared" si="2"/>
        <v>97.240000000000009</v>
      </c>
      <c r="E165" s="7">
        <v>72</v>
      </c>
      <c r="F165" s="8">
        <v>62.53251197809719</v>
      </c>
      <c r="G165" s="6">
        <v>8</v>
      </c>
      <c r="H165" s="5">
        <v>5.18</v>
      </c>
      <c r="I165" s="5">
        <v>14.2</v>
      </c>
      <c r="J165" s="5">
        <v>14.3</v>
      </c>
      <c r="K165" s="5">
        <v>2347</v>
      </c>
      <c r="L165" s="8">
        <v>1171.4000000000001</v>
      </c>
      <c r="M165" s="5">
        <v>23.5</v>
      </c>
      <c r="N165" s="9">
        <v>23.9</v>
      </c>
      <c r="O165" s="5" t="s">
        <v>22</v>
      </c>
      <c r="P165" s="5" t="s">
        <v>21</v>
      </c>
      <c r="Q165" s="8" t="s">
        <v>19</v>
      </c>
    </row>
    <row r="166" spans="1:17" s="2" customFormat="1">
      <c r="A166" s="5" t="s">
        <v>17</v>
      </c>
      <c r="B166" s="5">
        <v>20</v>
      </c>
      <c r="C166" s="6">
        <v>1.4</v>
      </c>
      <c r="D166" s="5">
        <f t="shared" si="2"/>
        <v>123.76</v>
      </c>
      <c r="E166" s="7">
        <v>54.4</v>
      </c>
      <c r="F166" s="8">
        <v>63.184120465434631</v>
      </c>
      <c r="G166" s="6">
        <v>9.4</v>
      </c>
      <c r="H166" s="5">
        <v>8.51</v>
      </c>
      <c r="I166" s="5">
        <v>9.57</v>
      </c>
      <c r="J166" s="5">
        <v>38.9</v>
      </c>
      <c r="K166" s="5">
        <v>1133</v>
      </c>
      <c r="L166" s="8">
        <v>173.1</v>
      </c>
      <c r="M166" s="5">
        <v>20.5</v>
      </c>
      <c r="N166" s="9">
        <v>32.01</v>
      </c>
      <c r="O166" s="5" t="s">
        <v>22</v>
      </c>
      <c r="P166" s="5" t="s">
        <v>21</v>
      </c>
      <c r="Q166" s="8" t="s">
        <v>18</v>
      </c>
    </row>
    <row r="167" spans="1:17" s="2" customFormat="1">
      <c r="A167" s="5" t="s">
        <v>25</v>
      </c>
      <c r="B167" s="5">
        <v>17</v>
      </c>
      <c r="C167" s="6">
        <v>0.8</v>
      </c>
      <c r="D167" s="5">
        <f t="shared" si="2"/>
        <v>70.720000000000013</v>
      </c>
      <c r="E167" s="7">
        <v>81</v>
      </c>
      <c r="F167" s="8">
        <v>49.158110882956876</v>
      </c>
      <c r="G167" s="6">
        <v>7.9</v>
      </c>
      <c r="H167" s="5">
        <v>9.1999999999999993</v>
      </c>
      <c r="I167" s="5">
        <v>23.8</v>
      </c>
      <c r="J167" s="5">
        <v>49.4</v>
      </c>
      <c r="K167" s="5">
        <v>4692</v>
      </c>
      <c r="L167" s="8">
        <v>1852.1</v>
      </c>
      <c r="M167" s="5">
        <v>23.6</v>
      </c>
      <c r="N167" s="9">
        <v>27.03</v>
      </c>
      <c r="O167" s="5" t="s">
        <v>24</v>
      </c>
      <c r="P167" s="5" t="s">
        <v>21</v>
      </c>
      <c r="Q167" s="8" t="s">
        <v>19</v>
      </c>
    </row>
    <row r="168" spans="1:17" s="2" customFormat="1">
      <c r="A168" s="5" t="s">
        <v>17</v>
      </c>
      <c r="B168" s="5">
        <v>27</v>
      </c>
      <c r="C168" s="6">
        <v>1.8</v>
      </c>
      <c r="D168" s="5">
        <f t="shared" si="2"/>
        <v>159.12</v>
      </c>
      <c r="E168" s="7">
        <v>39.299999999999997</v>
      </c>
      <c r="F168" s="8">
        <v>74.570841889117048</v>
      </c>
      <c r="G168" s="6">
        <v>9.1999999999999993</v>
      </c>
      <c r="H168" s="5">
        <v>9.1199999999999992</v>
      </c>
      <c r="I168" s="5">
        <v>12.5</v>
      </c>
      <c r="J168" s="5">
        <v>46.8</v>
      </c>
      <c r="K168" s="5">
        <v>8092</v>
      </c>
      <c r="L168" s="8">
        <v>848</v>
      </c>
      <c r="M168" s="5">
        <v>20.8</v>
      </c>
      <c r="N168" s="9">
        <v>71.319999999999993</v>
      </c>
      <c r="O168" s="5" t="s">
        <v>24</v>
      </c>
      <c r="P168" s="5" t="s">
        <v>21</v>
      </c>
      <c r="Q168" s="8" t="s">
        <v>19</v>
      </c>
    </row>
    <row r="169" spans="1:17" s="2" customFormat="1">
      <c r="A169" s="5" t="s">
        <v>25</v>
      </c>
      <c r="B169" s="5">
        <v>16</v>
      </c>
      <c r="C169" s="6">
        <v>1.9</v>
      </c>
      <c r="D169" s="5">
        <f t="shared" si="2"/>
        <v>167.96</v>
      </c>
      <c r="E169" s="7">
        <v>28.7</v>
      </c>
      <c r="F169" s="8">
        <v>59.682409308692677</v>
      </c>
      <c r="G169" s="6">
        <v>10.4</v>
      </c>
      <c r="H169" s="5">
        <v>9.9700000000000006</v>
      </c>
      <c r="I169" s="5">
        <v>7.67</v>
      </c>
      <c r="J169" s="5">
        <v>58.1</v>
      </c>
      <c r="K169" s="5">
        <v>445</v>
      </c>
      <c r="L169" s="8">
        <v>1259.9000000000001</v>
      </c>
      <c r="M169" s="5">
        <v>25.8</v>
      </c>
      <c r="N169" s="9">
        <v>27.51</v>
      </c>
      <c r="O169" s="5" t="s">
        <v>24</v>
      </c>
      <c r="P169" s="5" t="s">
        <v>21</v>
      </c>
      <c r="Q169" s="8" t="s">
        <v>19</v>
      </c>
    </row>
    <row r="170" spans="1:17" s="2" customFormat="1">
      <c r="A170" s="5" t="s">
        <v>25</v>
      </c>
      <c r="B170" s="5">
        <v>28</v>
      </c>
      <c r="C170" s="6">
        <v>0.8</v>
      </c>
      <c r="D170" s="5">
        <f t="shared" si="2"/>
        <v>70.720000000000013</v>
      </c>
      <c r="E170" s="7">
        <v>72.3</v>
      </c>
      <c r="F170" s="8">
        <v>85.869952087611225</v>
      </c>
      <c r="G170" s="6">
        <v>8.6999999999999993</v>
      </c>
      <c r="H170" s="5">
        <v>6.29</v>
      </c>
      <c r="I170" s="5">
        <v>23.2</v>
      </c>
      <c r="J170" s="5">
        <v>38.4</v>
      </c>
      <c r="K170" s="5">
        <v>11951</v>
      </c>
      <c r="L170" s="8">
        <v>2674</v>
      </c>
      <c r="M170" s="5">
        <v>18.100000000000001</v>
      </c>
      <c r="N170" s="8">
        <v>14.97</v>
      </c>
      <c r="O170" s="5" t="s">
        <v>20</v>
      </c>
      <c r="P170" s="5" t="s">
        <v>21</v>
      </c>
      <c r="Q170" s="8" t="s">
        <v>19</v>
      </c>
    </row>
    <row r="171" spans="1:17" s="2" customFormat="1">
      <c r="A171" s="5" t="s">
        <v>17</v>
      </c>
      <c r="B171" s="5">
        <v>27</v>
      </c>
      <c r="C171" s="5">
        <v>1.4</v>
      </c>
      <c r="D171" s="5">
        <f t="shared" si="2"/>
        <v>123.76</v>
      </c>
      <c r="E171" s="5">
        <v>55.3</v>
      </c>
      <c r="F171" s="8">
        <v>58</v>
      </c>
      <c r="G171" s="5">
        <v>8.3000000000000007</v>
      </c>
      <c r="H171" s="5">
        <v>6</v>
      </c>
      <c r="I171" s="5">
        <v>7.94</v>
      </c>
      <c r="J171" s="5">
        <v>25.1</v>
      </c>
      <c r="K171" s="10">
        <v>4837</v>
      </c>
      <c r="L171" s="5">
        <v>782</v>
      </c>
      <c r="M171" s="5">
        <v>17.399999999999999</v>
      </c>
      <c r="N171" s="5">
        <v>61.7</v>
      </c>
      <c r="O171" s="5" t="s">
        <v>20</v>
      </c>
      <c r="P171" s="5" t="s">
        <v>21</v>
      </c>
      <c r="Q171" s="8" t="s">
        <v>18</v>
      </c>
    </row>
  </sheetData>
  <pageMargins left="0.7" right="0.7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Dataset PLOS ONE</vt:lpstr>
      <vt:lpstr>Feuil2</vt:lpstr>
      <vt:lpstr>Feuil3</vt:lpstr>
      <vt:lpstr>'Dataset PLOS ONE'!Zone_d_impression</vt:lpstr>
    </vt:vector>
  </TitlesOfParts>
  <Company>Cliniques Universitaires St. LUC (UCL)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gd1327</dc:creator>
  <cp:lastModifiedBy>gd1327</cp:lastModifiedBy>
  <dcterms:created xsi:type="dcterms:W3CDTF">2015-06-08T14:44:40Z</dcterms:created>
  <dcterms:modified xsi:type="dcterms:W3CDTF">2015-06-09T13:15:57Z</dcterms:modified>
</cp:coreProperties>
</file>