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385" yWindow="960" windowWidth="29040" windowHeight="16440" tabRatio="500"/>
  </bookViews>
  <sheets>
    <sheet name="Sheet1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10" i="2" l="1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</calcChain>
</file>

<file path=xl/sharedStrings.xml><?xml version="1.0" encoding="utf-8"?>
<sst xmlns="http://schemas.openxmlformats.org/spreadsheetml/2006/main" count="1541" uniqueCount="517">
  <si>
    <t>Transcription Start Site</t>
  </si>
  <si>
    <t>Translation Start Site</t>
  </si>
  <si>
    <t>Translation Stop Site</t>
  </si>
  <si>
    <t>Transcription Stop Site</t>
  </si>
  <si>
    <t>Strand</t>
  </si>
  <si>
    <t>Name</t>
  </si>
  <si>
    <t>Locus Tag</t>
  </si>
  <si>
    <t>Product</t>
  </si>
  <si>
    <t>+</t>
  </si>
  <si>
    <t>-</t>
  </si>
  <si>
    <t>NGK_0014</t>
  </si>
  <si>
    <t>putative modification methylase</t>
  </si>
  <si>
    <t>NGK_0015</t>
  </si>
  <si>
    <t>hypothetical protein</t>
  </si>
  <si>
    <t>pyrE</t>
  </si>
  <si>
    <t>NGK_0037</t>
  </si>
  <si>
    <t>orotate phosphoribosyltransferase</t>
  </si>
  <si>
    <t>NGK_0049</t>
  </si>
  <si>
    <t>NGK_0051</t>
  </si>
  <si>
    <t>NGK_0089</t>
  </si>
  <si>
    <t>putative lipo-oligosaccharide acyltransferase</t>
  </si>
  <si>
    <t>NGK_0093</t>
  </si>
  <si>
    <t>NGK_0097</t>
  </si>
  <si>
    <t>sugar ABC transporter, ATP-binding protein</t>
  </si>
  <si>
    <t>NGK_0107</t>
  </si>
  <si>
    <t>IS1106 transposase</t>
  </si>
  <si>
    <t>NGK_0123</t>
  </si>
  <si>
    <t>PglB protein</t>
  </si>
  <si>
    <t>NGK_0130</t>
  </si>
  <si>
    <t>NGK_0149</t>
  </si>
  <si>
    <t>NGK_0161</t>
  </si>
  <si>
    <t>preprotein translocase subunit SecB</t>
  </si>
  <si>
    <t>NGK_0169</t>
  </si>
  <si>
    <t>NGK_0187</t>
  </si>
  <si>
    <t>NGK_0189</t>
  </si>
  <si>
    <t>NGK_0190</t>
  </si>
  <si>
    <t>NhaC</t>
  </si>
  <si>
    <t>NGK_0194</t>
  </si>
  <si>
    <t>NGK_0204</t>
  </si>
  <si>
    <t>DNA-binding protein Fis</t>
  </si>
  <si>
    <t>NGK_0212</t>
  </si>
  <si>
    <t>IS1016 transposase</t>
  </si>
  <si>
    <t>NGK_0213</t>
  </si>
  <si>
    <t>NGK_0272</t>
  </si>
  <si>
    <t>NGK_0277</t>
  </si>
  <si>
    <t>ornithine carbamoyltransferase</t>
  </si>
  <si>
    <t>NGK_0296</t>
  </si>
  <si>
    <t>protein DagK</t>
  </si>
  <si>
    <t>NGK_0307</t>
  </si>
  <si>
    <t>DNA cytosine methyltransferase M.NgoMIII</t>
  </si>
  <si>
    <t>NGK_0308</t>
  </si>
  <si>
    <t>restriction endonuclease R.NgoMIII</t>
  </si>
  <si>
    <t>NGK_0311</t>
  </si>
  <si>
    <t>NGK_0315</t>
  </si>
  <si>
    <t>rpsO</t>
  </si>
  <si>
    <t>NGK_0320</t>
  </si>
  <si>
    <t>30S ribosomal protein S15</t>
  </si>
  <si>
    <t>NGK_0324</t>
  </si>
  <si>
    <t>Spermidine/putrescine ABC transporter, permease protein</t>
  </si>
  <si>
    <t>hisH</t>
  </si>
  <si>
    <t>NGK_0344</t>
  </si>
  <si>
    <t>imidazole glycerol phosphate synthase subunit HisH</t>
  </si>
  <si>
    <t>NGK_0348</t>
  </si>
  <si>
    <t>Fe(3+) ions import ATP-binding protein fbpC</t>
  </si>
  <si>
    <t>NGK_0350</t>
  </si>
  <si>
    <t>Major ferric iron-binding protein</t>
  </si>
  <si>
    <t>NGK_0375</t>
  </si>
  <si>
    <t>rnc</t>
  </si>
  <si>
    <t>NGK_0397</t>
  </si>
  <si>
    <t>ribonuclease III</t>
  </si>
  <si>
    <t>NGK_0424</t>
  </si>
  <si>
    <t>NGK_0436</t>
  </si>
  <si>
    <t>RNA polymerase factor sigma-32</t>
  </si>
  <si>
    <t>thrS</t>
  </si>
  <si>
    <t>NGK_0443</t>
  </si>
  <si>
    <t>threonyl-tRNA synthetase</t>
  </si>
  <si>
    <t>NGK_0444</t>
  </si>
  <si>
    <t>translation initiation factor 3</t>
  </si>
  <si>
    <t>pheS</t>
  </si>
  <si>
    <t>NGK_0448</t>
  </si>
  <si>
    <t>phenylalanyl-tRNA synthetase subunit alpha</t>
  </si>
  <si>
    <t>NGK_0451</t>
  </si>
  <si>
    <t>fxsA</t>
  </si>
  <si>
    <t>NGK_0456</t>
  </si>
  <si>
    <t>FxsA protein</t>
  </si>
  <si>
    <t>NGK_0472</t>
  </si>
  <si>
    <t>NGK_0473</t>
  </si>
  <si>
    <t>NGK_0484</t>
  </si>
  <si>
    <t>NGK_0493</t>
  </si>
  <si>
    <t>membrane protein</t>
  </si>
  <si>
    <t>NGK_0500</t>
  </si>
  <si>
    <t>NGK_0509</t>
  </si>
  <si>
    <t>NGK_0513</t>
  </si>
  <si>
    <t>NGK_0514</t>
  </si>
  <si>
    <t>hemD</t>
  </si>
  <si>
    <t>NGK_0516</t>
  </si>
  <si>
    <t>uroporphyrinogen-III synthase</t>
  </si>
  <si>
    <t>NGK_0520</t>
  </si>
  <si>
    <t>Putative stress-sensitive restriction system protein</t>
  </si>
  <si>
    <t>NGK_0521</t>
  </si>
  <si>
    <t>restriction endonuclease R.NgoVII</t>
  </si>
  <si>
    <t>NGK_0522</t>
  </si>
  <si>
    <t>site-specific DNA-methyltransferase M.NgoVII</t>
  </si>
  <si>
    <t>NGK_0525</t>
  </si>
  <si>
    <t>Periplasmic protein</t>
  </si>
  <si>
    <t>NGK_0543</t>
  </si>
  <si>
    <t>NGK_0561</t>
  </si>
  <si>
    <t>heat shock protein HtpX</t>
  </si>
  <si>
    <t>NGK_0569</t>
  </si>
  <si>
    <t>Type i restriction enzyme EcoR124II specificity protein</t>
  </si>
  <si>
    <t>NGK_0578</t>
  </si>
  <si>
    <t>NGK_0587</t>
  </si>
  <si>
    <t>rdgC</t>
  </si>
  <si>
    <t>NGK_0591</t>
  </si>
  <si>
    <t>recombination associated protein</t>
  </si>
  <si>
    <t>hisS</t>
  </si>
  <si>
    <t>NGK_0594</t>
  </si>
  <si>
    <t>histidyl-tRNA synthetase</t>
  </si>
  <si>
    <t>NGK_0625</t>
  </si>
  <si>
    <t>NGK_0634</t>
  </si>
  <si>
    <t>NGK_0641</t>
  </si>
  <si>
    <t>putative phage associated protein</t>
  </si>
  <si>
    <t>NGK_0642</t>
  </si>
  <si>
    <t>NGK_0680</t>
  </si>
  <si>
    <t>NGK_0684</t>
  </si>
  <si>
    <t>NGK_0690</t>
  </si>
  <si>
    <t>putative acyl-CoA hydrolase</t>
  </si>
  <si>
    <t>NGK_0692</t>
  </si>
  <si>
    <t>NGK_0696</t>
  </si>
  <si>
    <t>putative outer membrane peptidase</t>
  </si>
  <si>
    <t>NGK_0697</t>
  </si>
  <si>
    <t>autotransporter serine protease (AusP)</t>
  </si>
  <si>
    <t>NGK_0700</t>
  </si>
  <si>
    <t>MafI protein</t>
  </si>
  <si>
    <t>NGK_0702</t>
  </si>
  <si>
    <t>MafB-like protein</t>
  </si>
  <si>
    <t>NGK_0710</t>
  </si>
  <si>
    <t>MAFB alternative C-terminus</t>
  </si>
  <si>
    <t>NGK_0712</t>
  </si>
  <si>
    <t>adhesin</t>
  </si>
  <si>
    <t>NGK_0720</t>
  </si>
  <si>
    <t>putative succinate-semialdehyde dehydrogenase</t>
  </si>
  <si>
    <t>NGK_0722</t>
  </si>
  <si>
    <t>NGK_0727</t>
  </si>
  <si>
    <t>NGK_0733</t>
  </si>
  <si>
    <t>glutamate dehydrogenase</t>
  </si>
  <si>
    <t>NGK_0744</t>
  </si>
  <si>
    <t>NGK_0749</t>
  </si>
  <si>
    <t>outer membrane protein</t>
  </si>
  <si>
    <t>NGK_0750</t>
  </si>
  <si>
    <t>fumC</t>
  </si>
  <si>
    <t>NGK_0758</t>
  </si>
  <si>
    <t>fumarate hydratase</t>
  </si>
  <si>
    <t>NGK_0768</t>
  </si>
  <si>
    <t>putative DNA polymerase III subunit</t>
  </si>
  <si>
    <t>NGK_0775</t>
  </si>
  <si>
    <t>Putative phage repressor phage associated protein</t>
  </si>
  <si>
    <t>NGK_0777</t>
  </si>
  <si>
    <t>NGK_0782</t>
  </si>
  <si>
    <t>NGK_0786</t>
  </si>
  <si>
    <t>NGK_0787</t>
  </si>
  <si>
    <t>recombinase B</t>
  </si>
  <si>
    <t>NGK_0788</t>
  </si>
  <si>
    <t>NGK_0792</t>
  </si>
  <si>
    <t>preprotein translocase subunit SecA</t>
  </si>
  <si>
    <t>NGK_0796</t>
  </si>
  <si>
    <t>NGK_0802</t>
  </si>
  <si>
    <t>ADP-heptose--LPS heptosyltransferase II</t>
  </si>
  <si>
    <t>NGK_0804</t>
  </si>
  <si>
    <t>thymidylate kinase</t>
  </si>
  <si>
    <t>NGK_0806</t>
  </si>
  <si>
    <t>NGK_0807</t>
  </si>
  <si>
    <t>putative virulence associated protein</t>
  </si>
  <si>
    <t>NGK_0846</t>
  </si>
  <si>
    <t>NGK_0862</t>
  </si>
  <si>
    <t>putative lipoprotein</t>
  </si>
  <si>
    <t>NGK_0865</t>
  </si>
  <si>
    <t>rpmE2</t>
  </si>
  <si>
    <t>NGK_0869</t>
  </si>
  <si>
    <t>50S ribosomal protein L31</t>
  </si>
  <si>
    <t>metF</t>
  </si>
  <si>
    <t>NGK_0870</t>
  </si>
  <si>
    <t>5,10-methylenetetrahydrofolate reductase</t>
  </si>
  <si>
    <t>NGK_0892</t>
  </si>
  <si>
    <t>putative IS150 ORF B</t>
  </si>
  <si>
    <t>NGK_0901</t>
  </si>
  <si>
    <t>putative phopholipase D-family protein</t>
  </si>
  <si>
    <t>NGK_0908</t>
  </si>
  <si>
    <t>NGK_0914</t>
  </si>
  <si>
    <t>NGK_0928</t>
  </si>
  <si>
    <t>sulfate ABC transporter substrate-binding protein</t>
  </si>
  <si>
    <t>NGK_0931</t>
  </si>
  <si>
    <t>putative DNA restriction endonuclease</t>
  </si>
  <si>
    <t>NGK_0943</t>
  </si>
  <si>
    <t>NGK_0953</t>
  </si>
  <si>
    <t>NGK_0983</t>
  </si>
  <si>
    <t>putative ferredoxin</t>
  </si>
  <si>
    <t>NGK_0986</t>
  </si>
  <si>
    <t>NGK_0987</t>
  </si>
  <si>
    <t>NGK_0998</t>
  </si>
  <si>
    <t>NGK_1016</t>
  </si>
  <si>
    <t>putative bacterioferritin B</t>
  </si>
  <si>
    <t>lipB</t>
  </si>
  <si>
    <t>NGK_1020</t>
  </si>
  <si>
    <t>lipoate-protein ligase B</t>
  </si>
  <si>
    <t>NGK_1092</t>
  </si>
  <si>
    <t>NGK_1114</t>
  </si>
  <si>
    <t>putative ABC-transporter, ATP-binding protein</t>
  </si>
  <si>
    <t>NGK_1117</t>
  </si>
  <si>
    <t>NGK_1120</t>
  </si>
  <si>
    <t>NGK_1123</t>
  </si>
  <si>
    <t>Probable molybdopterin-guanine dinucleotide biosynthesis protein A</t>
  </si>
  <si>
    <t>NGK_1125</t>
  </si>
  <si>
    <t>NarL/NarP</t>
  </si>
  <si>
    <t>NGK_1131</t>
  </si>
  <si>
    <t>NGK_1142</t>
  </si>
  <si>
    <t>NGK_1143</t>
  </si>
  <si>
    <t>putative oxidoreductase</t>
  </si>
  <si>
    <t>NGK_1145</t>
  </si>
  <si>
    <t>NGK_1166</t>
  </si>
  <si>
    <t>NGK_1200</t>
  </si>
  <si>
    <t>NGK_1205</t>
  </si>
  <si>
    <t>NGK_1220</t>
  </si>
  <si>
    <t>NGK_1243</t>
  </si>
  <si>
    <t>NGK_1250</t>
  </si>
  <si>
    <t>pyridoxamine 5'-phosphate oxidase</t>
  </si>
  <si>
    <t>NGK_1272</t>
  </si>
  <si>
    <t>restriction modification protein Mod</t>
  </si>
  <si>
    <t>NGK_1273</t>
  </si>
  <si>
    <t>Twin-argninine leader-binding protein DmsD</t>
  </si>
  <si>
    <t>NGK_1283</t>
  </si>
  <si>
    <t>chaperone protein HscB</t>
  </si>
  <si>
    <t>NGK_1288</t>
  </si>
  <si>
    <t>putative murein hydrolase</t>
  </si>
  <si>
    <t>NGK_1293</t>
  </si>
  <si>
    <t>NGK_1304</t>
  </si>
  <si>
    <t>NGK_1310</t>
  </si>
  <si>
    <t>putative sodium-dependent transport protein</t>
  </si>
  <si>
    <t>NGK_1329</t>
  </si>
  <si>
    <t>ABC transporter permease</t>
  </si>
  <si>
    <t>NGK_1334</t>
  </si>
  <si>
    <t>NGK_1336</t>
  </si>
  <si>
    <t>rpsR</t>
  </si>
  <si>
    <t>NGK_1338</t>
  </si>
  <si>
    <t>30S ribosomal protein S18</t>
  </si>
  <si>
    <t>NGK_1344</t>
  </si>
  <si>
    <t>NGK_1361</t>
  </si>
  <si>
    <t>NGK_1378</t>
  </si>
  <si>
    <t>molecuar chaperone DnaJ</t>
  </si>
  <si>
    <t>NGK_1383</t>
  </si>
  <si>
    <t>Type III restriction-modification system EcoPI enzyme, subunit res</t>
  </si>
  <si>
    <t>NGK_1397</t>
  </si>
  <si>
    <t>NGK_1417</t>
  </si>
  <si>
    <t>Putative pemI-like protein (PemI) phage associated protein</t>
  </si>
  <si>
    <t>NGK_1426</t>
  </si>
  <si>
    <t>NGK_1435</t>
  </si>
  <si>
    <t>NGK_1442</t>
  </si>
  <si>
    <t>NGK_1444</t>
  </si>
  <si>
    <t>NGK_1458</t>
  </si>
  <si>
    <t>NGK_1465</t>
  </si>
  <si>
    <t>NGK_1467</t>
  </si>
  <si>
    <t>NGK_1477</t>
  </si>
  <si>
    <t>NGK_1487</t>
  </si>
  <si>
    <t>NGK_1534</t>
  </si>
  <si>
    <t>NGK_1545</t>
  </si>
  <si>
    <t>Lipoprotein</t>
  </si>
  <si>
    <t>NGK_1549</t>
  </si>
  <si>
    <t>NGK_1554</t>
  </si>
  <si>
    <t>aromatic amino acid aminotransferase</t>
  </si>
  <si>
    <t>fabG</t>
  </si>
  <si>
    <t>NGK_1582</t>
  </si>
  <si>
    <t>3-ketoacyl-ACP reductase</t>
  </si>
  <si>
    <t>NGK_1591</t>
  </si>
  <si>
    <t>NGK_1592</t>
  </si>
  <si>
    <t>NGK_1594</t>
  </si>
  <si>
    <t>L-lactate permease-like protein</t>
  </si>
  <si>
    <t>NGK_1599</t>
  </si>
  <si>
    <t>NGK_1605</t>
  </si>
  <si>
    <t>NGK_1614</t>
  </si>
  <si>
    <t>ExbD protein</t>
  </si>
  <si>
    <t>NGK_1616</t>
  </si>
  <si>
    <t>TonB</t>
  </si>
  <si>
    <t>NGK_1620</t>
  </si>
  <si>
    <t>NGK_1624</t>
  </si>
  <si>
    <t>NGK_1626</t>
  </si>
  <si>
    <t>NGK_1627</t>
  </si>
  <si>
    <t>NGK_1628</t>
  </si>
  <si>
    <t>NGK_1632</t>
  </si>
  <si>
    <t>NGK_1633</t>
  </si>
  <si>
    <t>NGK_1634</t>
  </si>
  <si>
    <t>NGK_1636</t>
  </si>
  <si>
    <t>NGK_1637</t>
  </si>
  <si>
    <t>protein MafB3</t>
  </si>
  <si>
    <t>NGK_1638</t>
  </si>
  <si>
    <t>protein MafA3</t>
  </si>
  <si>
    <t>NGK_1665</t>
  </si>
  <si>
    <t>C4-dicarboxylate-binding periplasmic protein</t>
  </si>
  <si>
    <t>NGK_1669</t>
  </si>
  <si>
    <t>Na(+)-translocating NADH-quinone reductase subunit B</t>
  </si>
  <si>
    <t>NGK_1675</t>
  </si>
  <si>
    <t>ApbE protein</t>
  </si>
  <si>
    <t>NGK_1687</t>
  </si>
  <si>
    <t>NGK_1724</t>
  </si>
  <si>
    <t>NGK_1725</t>
  </si>
  <si>
    <t>NGK_1739</t>
  </si>
  <si>
    <t>protein MdaB</t>
  </si>
  <si>
    <t>NGK_1748</t>
  </si>
  <si>
    <t>NGK_1756</t>
  </si>
  <si>
    <t>NGK_1758</t>
  </si>
  <si>
    <t>agmatinase</t>
  </si>
  <si>
    <t>NGK_1771</t>
  </si>
  <si>
    <t>transferrin-binding protein A</t>
  </si>
  <si>
    <t>NGK_1772</t>
  </si>
  <si>
    <t>TbpB</t>
  </si>
  <si>
    <t>NGK_1796</t>
  </si>
  <si>
    <t>pilin</t>
  </si>
  <si>
    <t>NGK_1798</t>
  </si>
  <si>
    <t>NGK_1837</t>
  </si>
  <si>
    <t>undecaprenyl pyrophosphate phosphatase</t>
  </si>
  <si>
    <t>NGK_1853</t>
  </si>
  <si>
    <t>NGK_1885</t>
  </si>
  <si>
    <t>NGK_1890</t>
  </si>
  <si>
    <t>NGK_1891</t>
  </si>
  <si>
    <t>NGK_1916</t>
  </si>
  <si>
    <t>glutamyl-Q tRNA(Asp) synthetase</t>
  </si>
  <si>
    <t>NGK_1923</t>
  </si>
  <si>
    <t>NGK_1972</t>
  </si>
  <si>
    <t>putative ArsR-family transcriptional regulator</t>
  </si>
  <si>
    <t>NGK_1979</t>
  </si>
  <si>
    <t>NGK_1980</t>
  </si>
  <si>
    <t>argJ</t>
  </si>
  <si>
    <t>NGK_1981</t>
  </si>
  <si>
    <t>bifunctional ornithine acetyltransferase/N-acetylglutamate synthase</t>
  </si>
  <si>
    <t>NGK_1995</t>
  </si>
  <si>
    <t>NGK_2037</t>
  </si>
  <si>
    <t>NGK_2051</t>
  </si>
  <si>
    <t>NGK_2063</t>
  </si>
  <si>
    <t>rpmG</t>
  </si>
  <si>
    <t>NGK_2068</t>
  </si>
  <si>
    <t>50S ribosomal protein L33</t>
  </si>
  <si>
    <t>NGK_2080</t>
  </si>
  <si>
    <t>NGK_2083</t>
  </si>
  <si>
    <t>NGK_2110</t>
  </si>
  <si>
    <t>NGK_2117</t>
  </si>
  <si>
    <t>NGK_2127</t>
  </si>
  <si>
    <t>RlpA-like protein</t>
  </si>
  <si>
    <t>NGK_2135</t>
  </si>
  <si>
    <t>NGK_2142</t>
  </si>
  <si>
    <t>NADH dehydrogenase subunit L</t>
  </si>
  <si>
    <t>NGK_2146</t>
  </si>
  <si>
    <t>NADH-quinone oxidoreductase subunit H</t>
  </si>
  <si>
    <t>NGK_2148</t>
  </si>
  <si>
    <t>NuoF</t>
  </si>
  <si>
    <t>NGK_2155</t>
  </si>
  <si>
    <t>lpxC</t>
  </si>
  <si>
    <t>NGK_2163</t>
  </si>
  <si>
    <t>UDP-3-O-[3-hydroxymyristoyl] N-acetylglucosamine deacetylase</t>
  </si>
  <si>
    <t>NGK_2164</t>
  </si>
  <si>
    <t>PilE/pilin (PilE)</t>
  </si>
  <si>
    <t>NGK_2169</t>
  </si>
  <si>
    <t>NGK_2172</t>
  </si>
  <si>
    <t>trifunctional thioredoxin/methionine sulfoxide reductase A/B protein</t>
  </si>
  <si>
    <t>NGK_2174</t>
  </si>
  <si>
    <t>NGK_2203</t>
  </si>
  <si>
    <t>putative hydrolase</t>
  </si>
  <si>
    <t>NGK_2221</t>
  </si>
  <si>
    <t>HemK protein</t>
  </si>
  <si>
    <t>NGK_2225</t>
  </si>
  <si>
    <t>Putative ABC transporter ATP-binding protein, amino acid</t>
  </si>
  <si>
    <t>NGK_2227</t>
  </si>
  <si>
    <t>Putative ABC transporter permease, amino acid</t>
  </si>
  <si>
    <t>NGK_2229</t>
  </si>
  <si>
    <t>putative permease</t>
  </si>
  <si>
    <t>NGK_2242</t>
  </si>
  <si>
    <t>NGK_2257</t>
  </si>
  <si>
    <t>NGK_2272</t>
  </si>
  <si>
    <t>NGK_2274</t>
  </si>
  <si>
    <t>NGK_2277</t>
  </si>
  <si>
    <t>NGK_2278</t>
  </si>
  <si>
    <t>NGK_2303</t>
  </si>
  <si>
    <t>NGK_2305</t>
  </si>
  <si>
    <t>NGK_2310</t>
  </si>
  <si>
    <t>NGK_2317</t>
  </si>
  <si>
    <t>RfaC</t>
  </si>
  <si>
    <t>NGK_2318</t>
  </si>
  <si>
    <t>protein PncA</t>
  </si>
  <si>
    <t>NGK_2331</t>
  </si>
  <si>
    <t>protein FtsE</t>
  </si>
  <si>
    <t>NGK_2337</t>
  </si>
  <si>
    <t>NGK_2345</t>
  </si>
  <si>
    <t>NGK_2356</t>
  </si>
  <si>
    <t>NGK_2364</t>
  </si>
  <si>
    <t>NGK_2374</t>
  </si>
  <si>
    <t>NGK_2388</t>
  </si>
  <si>
    <t>Bacteriocin resistance protein, putative</t>
  </si>
  <si>
    <t>NGK_2410</t>
  </si>
  <si>
    <t>NGK_2469</t>
  </si>
  <si>
    <t>NGK_2480</t>
  </si>
  <si>
    <t>NgoPII restriction and modification</t>
  </si>
  <si>
    <t>pdxA</t>
  </si>
  <si>
    <t>NGK_2488</t>
  </si>
  <si>
    <t>4-hydroxythreonine-4-phosphate dehydrogenase</t>
  </si>
  <si>
    <t>NGK_2493</t>
  </si>
  <si>
    <t>dihydrodipicolinate reductase</t>
  </si>
  <si>
    <t>NGK_2498</t>
  </si>
  <si>
    <t>glyceraldehyde-3-phosphate dehydrogenase</t>
  </si>
  <si>
    <t>NGK_2507</t>
  </si>
  <si>
    <t>protein CcpR</t>
  </si>
  <si>
    <t>NGK_2522</t>
  </si>
  <si>
    <t>NGK_2538</t>
  </si>
  <si>
    <t>putative glucokinase</t>
  </si>
  <si>
    <t>NGK_2545</t>
  </si>
  <si>
    <t>NGK_2557</t>
  </si>
  <si>
    <t>FetA</t>
  </si>
  <si>
    <t>NGK_2578</t>
  </si>
  <si>
    <t>pilS cassette</t>
  </si>
  <si>
    <t>NGK_2588</t>
  </si>
  <si>
    <t>AraC family transcriptional regulator</t>
  </si>
  <si>
    <t>rpmE</t>
  </si>
  <si>
    <t>NGK_2600</t>
  </si>
  <si>
    <t>NGK_2601</t>
  </si>
  <si>
    <t>protein CadD</t>
  </si>
  <si>
    <t>NGK_2605</t>
  </si>
  <si>
    <t>ClpXP protease specificity-enhancing factor</t>
  </si>
  <si>
    <t>NGK_2618</t>
  </si>
  <si>
    <t>atpC</t>
  </si>
  <si>
    <t>NGK_2627</t>
  </si>
  <si>
    <t>F0F1 ATP synthase subunit epsilon</t>
  </si>
  <si>
    <t>glyQ</t>
  </si>
  <si>
    <t>NGK_2628</t>
  </si>
  <si>
    <t>glycyl-tRNA synthetase subunit alpha</t>
  </si>
  <si>
    <t>NGK_2638</t>
  </si>
  <si>
    <t>16S ribosomal RNA methyltransferase RsmE</t>
  </si>
  <si>
    <t>NGK_2650</t>
  </si>
  <si>
    <t>NGK_2657</t>
  </si>
  <si>
    <t>NGK_p5</t>
  </si>
  <si>
    <t>30S ribosomal protein S13</t>
  </si>
  <si>
    <t>Category</t>
  </si>
  <si>
    <t>Metabolism</t>
  </si>
  <si>
    <t>Hypothetical</t>
  </si>
  <si>
    <t>Transport</t>
  </si>
  <si>
    <t>Transposase</t>
  </si>
  <si>
    <t>Regulator</t>
  </si>
  <si>
    <t>DNA Metabolism</t>
  </si>
  <si>
    <t>Translation</t>
  </si>
  <si>
    <t>Iron</t>
  </si>
  <si>
    <t>Transcription</t>
  </si>
  <si>
    <t>Membrane</t>
  </si>
  <si>
    <t>Stress</t>
  </si>
  <si>
    <t>Phage Associated</t>
  </si>
  <si>
    <t>Replication</t>
  </si>
  <si>
    <t>Host Interactions</t>
  </si>
  <si>
    <t>Energy Metabolism</t>
  </si>
  <si>
    <t>Amino Acid Metabolism</t>
  </si>
  <si>
    <t>Other</t>
  </si>
  <si>
    <t>Pilin</t>
  </si>
  <si>
    <t>tRNA</t>
  </si>
  <si>
    <r>
      <t xml:space="preserve">Expression* in Composite view </t>
    </r>
    <r>
      <rPr>
        <b/>
        <i/>
        <sz val="11"/>
        <color theme="1"/>
        <rFont val="Arial"/>
      </rPr>
      <t>in vivo</t>
    </r>
  </si>
  <si>
    <r>
      <t>Expression** in Composite view</t>
    </r>
    <r>
      <rPr>
        <b/>
        <i/>
        <sz val="11"/>
        <color theme="1"/>
        <rFont val="Arial"/>
      </rPr>
      <t xml:space="preserve"> </t>
    </r>
    <r>
      <rPr>
        <b/>
        <sz val="11"/>
        <color theme="1"/>
        <rFont val="Arial"/>
      </rPr>
      <t>in CDM</t>
    </r>
  </si>
  <si>
    <r>
      <t xml:space="preserve">q-value </t>
    </r>
    <r>
      <rPr>
        <b/>
        <i/>
        <sz val="11"/>
        <color theme="1"/>
        <rFont val="Arial"/>
      </rPr>
      <t>in vivo</t>
    </r>
    <r>
      <rPr>
        <b/>
        <sz val="11"/>
        <color theme="1"/>
        <rFont val="Arial"/>
      </rPr>
      <t xml:space="preserve"> vs.</t>
    </r>
    <r>
      <rPr>
        <b/>
        <i/>
        <sz val="11"/>
        <color theme="1"/>
        <rFont val="Arial"/>
      </rPr>
      <t xml:space="preserve"> </t>
    </r>
    <r>
      <rPr>
        <b/>
        <sz val="11"/>
        <color theme="1"/>
        <rFont val="Arial"/>
      </rPr>
      <t>CDM</t>
    </r>
  </si>
  <si>
    <t>NGK_trnaMet1</t>
  </si>
  <si>
    <t>Met tRNA</t>
  </si>
  <si>
    <t>NGK_trnaIle1</t>
  </si>
  <si>
    <t>Ile tRNA</t>
  </si>
  <si>
    <t>NGK_trnaLys1</t>
  </si>
  <si>
    <t>Lys tRNA</t>
  </si>
  <si>
    <t>NGK_trnaLeu5</t>
  </si>
  <si>
    <t>Leu tRNA</t>
  </si>
  <si>
    <t>NGK_trnaSer3</t>
  </si>
  <si>
    <t>Ser tRNA</t>
  </si>
  <si>
    <t>NGK_trnaIle3</t>
  </si>
  <si>
    <t>NGK_trnaIle2</t>
  </si>
  <si>
    <t>NGK_tRNAArg4</t>
  </si>
  <si>
    <t>Arg tRNA</t>
  </si>
  <si>
    <t>NGK_trnaGly3</t>
  </si>
  <si>
    <t>Gly tRNA</t>
  </si>
  <si>
    <t>NGK_trnaMet2</t>
  </si>
  <si>
    <t>NGK_trnaPhe1</t>
  </si>
  <si>
    <t>Phe tRNA</t>
  </si>
  <si>
    <t>NGK_trnaSer2</t>
  </si>
  <si>
    <t>NGK_trnaLys2</t>
  </si>
  <si>
    <t>NGK_trnaArg3</t>
  </si>
  <si>
    <t>NGK_trnaAsn1</t>
  </si>
  <si>
    <t>Asn tRNA</t>
  </si>
  <si>
    <t>NGK_trnaLeu4</t>
  </si>
  <si>
    <t>NGK_trnaAsp1</t>
  </si>
  <si>
    <t>Asp tRNA</t>
  </si>
  <si>
    <t>NGK_trnaThr3</t>
  </si>
  <si>
    <t>Thr tRNA</t>
  </si>
  <si>
    <t>NGK_trnaAsp2</t>
  </si>
  <si>
    <t>NGK_trnaMet3</t>
  </si>
  <si>
    <t>NGK_trnaPro2</t>
  </si>
  <si>
    <t>Pro tRNA</t>
  </si>
  <si>
    <t>NGK_trnaSer4</t>
  </si>
  <si>
    <t>NGK_trnaVal1</t>
  </si>
  <si>
    <t>Val tRNA</t>
  </si>
  <si>
    <t>NGK_trnaPro1</t>
  </si>
  <si>
    <t>NGK_trnaLeu1</t>
  </si>
  <si>
    <t>NGK_trnaTrp1</t>
  </si>
  <si>
    <t>Trp tRNA</t>
  </si>
  <si>
    <t>NGK_trnaThr1</t>
  </si>
  <si>
    <t>NGK_trnaCys1</t>
  </si>
  <si>
    <t>Cys tRNA</t>
  </si>
  <si>
    <t>NGK_trnaLeu3</t>
  </si>
  <si>
    <t>NGK_trnaTyr1</t>
  </si>
  <si>
    <t>Tyr tRNA</t>
  </si>
  <si>
    <t>NGK_trnaLeu2</t>
  </si>
  <si>
    <t>NGK_trnaVal3</t>
  </si>
  <si>
    <t>NGK_trnaVal2</t>
  </si>
  <si>
    <r>
      <t xml:space="preserve">Fold Change: </t>
    </r>
    <r>
      <rPr>
        <b/>
        <i/>
        <sz val="11"/>
        <color theme="1"/>
        <rFont val="Arial"/>
        <family val="2"/>
      </rPr>
      <t>in vivo</t>
    </r>
    <r>
      <rPr>
        <b/>
        <sz val="11"/>
        <color theme="1"/>
        <rFont val="Arial"/>
      </rPr>
      <t>/CDM</t>
    </r>
  </si>
  <si>
    <r>
      <t xml:space="preserve">* Expression is defined as the RPKM level when aligning RNA isolated from Subjects 1-4 to the NCCP11945 strain of </t>
    </r>
    <r>
      <rPr>
        <i/>
        <sz val="12"/>
        <color theme="1"/>
        <rFont val="Calibri"/>
        <family val="2"/>
        <scheme val="minor"/>
      </rPr>
      <t>N. gonorrhoeae</t>
    </r>
    <r>
      <rPr>
        <sz val="12"/>
        <color theme="1"/>
        <rFont val="Calibri"/>
        <family val="2"/>
        <scheme val="minor"/>
      </rPr>
      <t>.  RNA was aligned as biological replicates of a single experiment to generate a composite alignment combining all Subjects.</t>
    </r>
  </si>
  <si>
    <r>
      <t xml:space="preserve">** Expression is defined as the RPKM level when aligning RNA isolated from the infecting strain of Subjects 1-3 after 3 hours of growth in Chemically Defined Media (CDM) to the NCCP11945 strain of </t>
    </r>
    <r>
      <rPr>
        <i/>
        <sz val="12"/>
        <color theme="1"/>
        <rFont val="Calibri"/>
        <family val="2"/>
        <scheme val="minor"/>
      </rPr>
      <t>N. gonorrhoeae</t>
    </r>
    <r>
      <rPr>
        <sz val="12"/>
        <color theme="1"/>
        <rFont val="Calibri"/>
        <family val="2"/>
        <scheme val="minor"/>
      </rPr>
      <t xml:space="preserve">.  RNA was aligned as biological replicates of a single experiment to generate a composite alignment combining all </t>
    </r>
    <r>
      <rPr>
        <i/>
        <sz val="12"/>
        <color theme="1"/>
        <rFont val="Calibri"/>
        <family val="2"/>
        <scheme val="minor"/>
      </rPr>
      <t>in vitro</t>
    </r>
    <r>
      <rPr>
        <sz val="12"/>
        <color theme="1"/>
        <rFont val="Calibri"/>
        <family val="2"/>
        <scheme val="minor"/>
      </rPr>
      <t xml:space="preserve"> analyses.  Subject 4 was negative for </t>
    </r>
    <r>
      <rPr>
        <i/>
        <sz val="12"/>
        <color theme="1"/>
        <rFont val="Calibri"/>
        <family val="2"/>
        <scheme val="minor"/>
      </rPr>
      <t xml:space="preserve">N. gonorrhoeae </t>
    </r>
    <r>
      <rPr>
        <sz val="12"/>
        <color theme="1"/>
        <rFont val="Calibri"/>
        <family val="2"/>
        <scheme val="minor"/>
      </rPr>
      <t xml:space="preserve">by plating and so an infecting strain was not isolated. </t>
    </r>
  </si>
  <si>
    <r>
      <t xml:space="preserve">Supplementary Table 4:  Composite view of alignment of RNA from all Subjects and from infecting strains of Subjects 1-3 to the NCCP11945 strain of </t>
    </r>
    <r>
      <rPr>
        <b/>
        <i/>
        <sz val="11"/>
        <color theme="1"/>
        <rFont val="Arial"/>
        <family val="2"/>
      </rPr>
      <t xml:space="preserve">N. gonorrhoeae: </t>
    </r>
    <r>
      <rPr>
        <b/>
        <sz val="11"/>
        <color theme="1"/>
        <rFont val="Arial"/>
        <family val="2"/>
      </rPr>
      <t>Regulated Genes</t>
    </r>
  </si>
  <si>
    <t>tbpB</t>
  </si>
  <si>
    <t>tbpA</t>
  </si>
  <si>
    <t>fbpC</t>
  </si>
  <si>
    <t>fbpA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</si>
</sst>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</font>
    <font>
      <b/>
      <i/>
      <sz val="11"/>
      <color theme="1"/>
      <name val="Arial"/>
    </font>
    <font>
      <sz val="11"/>
      <color theme="1"/>
      <name val="Arial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11" fontId="10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tabSelected="1" topLeftCell="A203" workbookViewId="0">
      <selection activeCell="I216" sqref="I216"/>
    </sheetView>
  </sheetViews>
  <sheetFormatPr defaultColWidth="11" defaultRowHeight="15.75" x14ac:dyDescent="0.25"/>
  <cols>
    <col min="1" max="1" width="16.125" customWidth="1"/>
    <col min="2" max="4" width="14.5" customWidth="1"/>
    <col min="8" max="8" width="20.625" bestFit="1" customWidth="1"/>
    <col min="9" max="9" width="34.25" customWidth="1"/>
  </cols>
  <sheetData>
    <row r="1" spans="1:16" s="9" customFormat="1" x14ac:dyDescent="0.25">
      <c r="A1" s="8" t="s">
        <v>512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10" customFormat="1" x14ac:dyDescent="0.25">
      <c r="A3" s="10" t="s">
        <v>510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t="s">
        <v>511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7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3" t="s">
        <v>437</v>
      </c>
      <c r="I5" s="5" t="s">
        <v>7</v>
      </c>
      <c r="J5" s="5" t="s">
        <v>457</v>
      </c>
      <c r="K5" s="5" t="s">
        <v>458</v>
      </c>
      <c r="L5" s="5" t="s">
        <v>459</v>
      </c>
      <c r="M5" s="2" t="s">
        <v>509</v>
      </c>
    </row>
    <row r="6" spans="1:16" x14ac:dyDescent="0.25">
      <c r="A6" s="6"/>
      <c r="B6" s="6">
        <v>1041136</v>
      </c>
      <c r="C6" s="6">
        <v>1042509</v>
      </c>
      <c r="D6" s="6"/>
      <c r="E6" s="6" t="s">
        <v>8</v>
      </c>
      <c r="F6" s="6" t="s">
        <v>9</v>
      </c>
      <c r="G6" s="6" t="s">
        <v>228</v>
      </c>
      <c r="H6" t="s">
        <v>453</v>
      </c>
      <c r="I6" s="6" t="s">
        <v>229</v>
      </c>
      <c r="J6" s="6">
        <v>13</v>
      </c>
      <c r="K6" s="6">
        <v>79</v>
      </c>
      <c r="L6" s="7">
        <v>1.35197279934151E-5</v>
      </c>
      <c r="M6">
        <f t="shared" ref="M6:M69" si="0">J6/K6</f>
        <v>0.16455696202531644</v>
      </c>
    </row>
    <row r="7" spans="1:16" x14ac:dyDescent="0.25">
      <c r="A7" s="6"/>
      <c r="B7" s="6">
        <v>247945</v>
      </c>
      <c r="C7" s="6">
        <v>246812</v>
      </c>
      <c r="D7" s="6"/>
      <c r="E7" s="6" t="s">
        <v>9</v>
      </c>
      <c r="F7" s="6" t="s">
        <v>9</v>
      </c>
      <c r="G7" s="6" t="s">
        <v>48</v>
      </c>
      <c r="H7" t="s">
        <v>443</v>
      </c>
      <c r="I7" s="6" t="s">
        <v>49</v>
      </c>
      <c r="J7" s="6">
        <v>2</v>
      </c>
      <c r="K7" s="6">
        <v>111</v>
      </c>
      <c r="L7" s="6">
        <v>0</v>
      </c>
      <c r="M7">
        <f t="shared" si="0"/>
        <v>1.8018018018018018E-2</v>
      </c>
    </row>
    <row r="8" spans="1:16" x14ac:dyDescent="0.25">
      <c r="A8" s="6"/>
      <c r="B8" s="6">
        <v>638156</v>
      </c>
      <c r="C8" s="6">
        <v>638806</v>
      </c>
      <c r="D8" s="6"/>
      <c r="E8" s="6" t="s">
        <v>8</v>
      </c>
      <c r="F8" s="6" t="s">
        <v>9</v>
      </c>
      <c r="G8" s="6" t="s">
        <v>160</v>
      </c>
      <c r="H8" t="s">
        <v>443</v>
      </c>
      <c r="I8" s="6" t="s">
        <v>161</v>
      </c>
      <c r="J8" s="6">
        <v>2</v>
      </c>
      <c r="K8" s="6">
        <v>46</v>
      </c>
      <c r="L8" s="7">
        <v>1.48896458488209E-24</v>
      </c>
      <c r="M8">
        <f t="shared" si="0"/>
        <v>4.3478260869565216E-2</v>
      </c>
    </row>
    <row r="9" spans="1:16" x14ac:dyDescent="0.25">
      <c r="A9" s="6"/>
      <c r="B9" s="6">
        <v>471136</v>
      </c>
      <c r="C9" s="6">
        <v>471327</v>
      </c>
      <c r="D9" s="6"/>
      <c r="E9" s="6" t="s">
        <v>8</v>
      </c>
      <c r="F9" s="6" t="s">
        <v>9</v>
      </c>
      <c r="G9" s="6" t="s">
        <v>108</v>
      </c>
      <c r="H9" t="s">
        <v>443</v>
      </c>
      <c r="I9" s="6" t="s">
        <v>109</v>
      </c>
      <c r="J9" s="6">
        <v>11</v>
      </c>
      <c r="K9" s="6">
        <v>164</v>
      </c>
      <c r="L9" s="7">
        <v>1.9838625368075801E-18</v>
      </c>
      <c r="M9">
        <f t="shared" si="0"/>
        <v>6.7073170731707321E-2</v>
      </c>
    </row>
    <row r="10" spans="1:16" x14ac:dyDescent="0.25">
      <c r="A10" s="6"/>
      <c r="B10" s="6">
        <v>1152206</v>
      </c>
      <c r="C10" s="6">
        <v>1149267</v>
      </c>
      <c r="D10" s="6"/>
      <c r="E10" s="6" t="s">
        <v>9</v>
      </c>
      <c r="F10" s="6" t="s">
        <v>9</v>
      </c>
      <c r="G10" s="6" t="s">
        <v>249</v>
      </c>
      <c r="H10" t="s">
        <v>443</v>
      </c>
      <c r="I10" s="6" t="s">
        <v>250</v>
      </c>
      <c r="J10" s="6">
        <v>2</v>
      </c>
      <c r="K10" s="6">
        <v>27</v>
      </c>
      <c r="L10" s="7">
        <v>3.3513130689703599E-13</v>
      </c>
      <c r="M10">
        <f t="shared" si="0"/>
        <v>7.407407407407407E-2</v>
      </c>
    </row>
    <row r="11" spans="1:16" x14ac:dyDescent="0.25">
      <c r="A11" s="6"/>
      <c r="B11" s="6">
        <v>248590</v>
      </c>
      <c r="C11" s="6">
        <v>247949</v>
      </c>
      <c r="D11" s="6"/>
      <c r="E11" s="6" t="s">
        <v>9</v>
      </c>
      <c r="F11" s="6" t="s">
        <v>9</v>
      </c>
      <c r="G11" s="6" t="s">
        <v>50</v>
      </c>
      <c r="H11" t="s">
        <v>443</v>
      </c>
      <c r="I11" s="6" t="s">
        <v>51</v>
      </c>
      <c r="J11" s="6">
        <v>7</v>
      </c>
      <c r="K11" s="6">
        <v>74</v>
      </c>
      <c r="L11" s="7">
        <v>6.3832789837889702E-9</v>
      </c>
      <c r="M11">
        <f t="shared" si="0"/>
        <v>9.45945945945946E-2</v>
      </c>
    </row>
    <row r="12" spans="1:16" x14ac:dyDescent="0.25">
      <c r="A12" s="6"/>
      <c r="B12" s="6">
        <v>378230</v>
      </c>
      <c r="C12" s="6">
        <v>378715</v>
      </c>
      <c r="D12" s="6"/>
      <c r="E12" s="6" t="s">
        <v>8</v>
      </c>
      <c r="F12" s="6" t="s">
        <v>82</v>
      </c>
      <c r="G12" s="6" t="s">
        <v>83</v>
      </c>
      <c r="H12" t="s">
        <v>443</v>
      </c>
      <c r="I12" s="6" t="s">
        <v>84</v>
      </c>
      <c r="J12" s="6">
        <v>2</v>
      </c>
      <c r="K12" s="6">
        <v>20</v>
      </c>
      <c r="L12" s="7">
        <v>2.22238627341476E-4</v>
      </c>
      <c r="M12">
        <f t="shared" si="0"/>
        <v>0.1</v>
      </c>
    </row>
    <row r="13" spans="1:16" x14ac:dyDescent="0.25">
      <c r="A13" s="6"/>
      <c r="B13" s="6">
        <v>1040315</v>
      </c>
      <c r="C13" s="6">
        <v>1040815</v>
      </c>
      <c r="D13" s="6"/>
      <c r="E13" s="6" t="s">
        <v>8</v>
      </c>
      <c r="F13" s="6" t="s">
        <v>9</v>
      </c>
      <c r="G13" s="6" t="s">
        <v>226</v>
      </c>
      <c r="H13" t="s">
        <v>443</v>
      </c>
      <c r="I13" s="6" t="s">
        <v>227</v>
      </c>
      <c r="J13" s="6">
        <v>12</v>
      </c>
      <c r="K13" s="6">
        <v>71</v>
      </c>
      <c r="L13" s="6">
        <v>3.25533296229872E-3</v>
      </c>
      <c r="M13">
        <f t="shared" si="0"/>
        <v>0.16901408450704225</v>
      </c>
    </row>
    <row r="14" spans="1:16" x14ac:dyDescent="0.25">
      <c r="A14" s="6"/>
      <c r="B14" s="6">
        <v>2072312</v>
      </c>
      <c r="C14" s="6">
        <v>2071476</v>
      </c>
      <c r="D14" s="6"/>
      <c r="E14" s="6" t="s">
        <v>9</v>
      </c>
      <c r="F14" s="6" t="s">
        <v>9</v>
      </c>
      <c r="G14" s="6" t="s">
        <v>397</v>
      </c>
      <c r="H14" t="s">
        <v>443</v>
      </c>
      <c r="I14" s="6" t="s">
        <v>398</v>
      </c>
      <c r="J14" s="6">
        <v>11</v>
      </c>
      <c r="K14" s="6">
        <v>62</v>
      </c>
      <c r="L14" s="6">
        <v>1.9158462984795799E-3</v>
      </c>
      <c r="M14">
        <f t="shared" si="0"/>
        <v>0.17741935483870969</v>
      </c>
    </row>
    <row r="15" spans="1:16" x14ac:dyDescent="0.25">
      <c r="A15" s="6"/>
      <c r="B15" s="6">
        <v>755959</v>
      </c>
      <c r="C15" s="6">
        <v>755099</v>
      </c>
      <c r="D15" s="6"/>
      <c r="E15" s="6" t="s">
        <v>9</v>
      </c>
      <c r="F15" s="6" t="s">
        <v>9</v>
      </c>
      <c r="G15" s="6" t="s">
        <v>191</v>
      </c>
      <c r="H15" s="4" t="s">
        <v>443</v>
      </c>
      <c r="I15" s="6" t="s">
        <v>192</v>
      </c>
      <c r="J15" s="6">
        <v>6</v>
      </c>
      <c r="K15" s="6">
        <v>31</v>
      </c>
      <c r="L15" s="6">
        <v>3.7667958606232198E-2</v>
      </c>
      <c r="M15">
        <f t="shared" si="0"/>
        <v>0.19354838709677419</v>
      </c>
    </row>
    <row r="16" spans="1:16" x14ac:dyDescent="0.25">
      <c r="A16" s="6"/>
      <c r="B16" s="6">
        <v>490983</v>
      </c>
      <c r="C16" s="6">
        <v>490084</v>
      </c>
      <c r="D16" s="6"/>
      <c r="E16" s="6" t="s">
        <v>9</v>
      </c>
      <c r="F16" s="6" t="s">
        <v>112</v>
      </c>
      <c r="G16" s="6" t="s">
        <v>113</v>
      </c>
      <c r="H16" t="s">
        <v>443</v>
      </c>
      <c r="I16" s="6" t="s">
        <v>114</v>
      </c>
      <c r="J16" s="6">
        <v>11</v>
      </c>
      <c r="K16" s="6">
        <v>50</v>
      </c>
      <c r="L16" s="6">
        <v>2.7670082854868501E-2</v>
      </c>
      <c r="M16">
        <f t="shared" si="0"/>
        <v>0.22</v>
      </c>
    </row>
    <row r="17" spans="1:13" x14ac:dyDescent="0.25">
      <c r="A17" s="6"/>
      <c r="B17" s="6">
        <v>1777151</v>
      </c>
      <c r="C17" s="6">
        <v>1775127</v>
      </c>
      <c r="D17" s="6"/>
      <c r="E17" s="6" t="s">
        <v>9</v>
      </c>
      <c r="F17" s="6" t="s">
        <v>9</v>
      </c>
      <c r="G17" s="6" t="s">
        <v>347</v>
      </c>
      <c r="H17" t="s">
        <v>452</v>
      </c>
      <c r="I17" s="6" t="s">
        <v>348</v>
      </c>
      <c r="J17" s="6">
        <v>2</v>
      </c>
      <c r="K17" s="6">
        <v>29</v>
      </c>
      <c r="L17" s="7">
        <v>1.39871313362533E-10</v>
      </c>
      <c r="M17">
        <f t="shared" si="0"/>
        <v>6.8965517241379309E-2</v>
      </c>
    </row>
    <row r="18" spans="1:13" x14ac:dyDescent="0.25">
      <c r="A18" s="6"/>
      <c r="B18" s="6">
        <v>1779781</v>
      </c>
      <c r="C18" s="6">
        <v>1778699</v>
      </c>
      <c r="D18" s="6"/>
      <c r="E18" s="6" t="s">
        <v>9</v>
      </c>
      <c r="F18" s="6" t="s">
        <v>9</v>
      </c>
      <c r="G18" s="6" t="s">
        <v>349</v>
      </c>
      <c r="H18" t="s">
        <v>452</v>
      </c>
      <c r="I18" s="6" t="s">
        <v>350</v>
      </c>
      <c r="J18" s="6">
        <v>8</v>
      </c>
      <c r="K18" s="6">
        <v>62</v>
      </c>
      <c r="L18" s="7">
        <v>1.5682617392533801E-6</v>
      </c>
      <c r="M18">
        <f t="shared" si="0"/>
        <v>0.12903225806451613</v>
      </c>
    </row>
    <row r="19" spans="1:13" x14ac:dyDescent="0.25">
      <c r="A19" s="6"/>
      <c r="B19" s="6">
        <v>939342</v>
      </c>
      <c r="C19" s="6">
        <v>940121</v>
      </c>
      <c r="D19" s="6"/>
      <c r="E19" s="6" t="s">
        <v>8</v>
      </c>
      <c r="F19" s="6" t="s">
        <v>9</v>
      </c>
      <c r="G19" s="6" t="s">
        <v>216</v>
      </c>
      <c r="H19" t="s">
        <v>452</v>
      </c>
      <c r="I19" s="6" t="s">
        <v>217</v>
      </c>
      <c r="J19" s="6">
        <v>10</v>
      </c>
      <c r="K19" s="6">
        <v>51</v>
      </c>
      <c r="L19" s="6">
        <v>1.7442837354385701E-2</v>
      </c>
      <c r="M19">
        <f t="shared" si="0"/>
        <v>0.19607843137254902</v>
      </c>
    </row>
    <row r="20" spans="1:13" x14ac:dyDescent="0.25">
      <c r="A20" s="6"/>
      <c r="B20" s="6">
        <v>1387368</v>
      </c>
      <c r="C20" s="6">
        <v>1388600</v>
      </c>
      <c r="D20" s="6"/>
      <c r="E20" s="6" t="s">
        <v>8</v>
      </c>
      <c r="F20" s="6" t="s">
        <v>9</v>
      </c>
      <c r="G20" s="6" t="s">
        <v>297</v>
      </c>
      <c r="H20" t="s">
        <v>452</v>
      </c>
      <c r="I20" s="6" t="s">
        <v>298</v>
      </c>
      <c r="J20" s="6">
        <v>30</v>
      </c>
      <c r="K20" s="6">
        <v>131</v>
      </c>
      <c r="L20" s="6">
        <v>6.3281721046495902E-3</v>
      </c>
      <c r="M20">
        <f t="shared" si="0"/>
        <v>0.22900763358778625</v>
      </c>
    </row>
    <row r="21" spans="1:13" x14ac:dyDescent="0.25">
      <c r="A21" s="6"/>
      <c r="B21" s="6">
        <v>1784053</v>
      </c>
      <c r="C21" s="6">
        <v>1782752</v>
      </c>
      <c r="D21" s="6"/>
      <c r="E21" s="6" t="s">
        <v>9</v>
      </c>
      <c r="F21" s="6" t="s">
        <v>9</v>
      </c>
      <c r="G21" s="6" t="s">
        <v>351</v>
      </c>
      <c r="H21" t="s">
        <v>452</v>
      </c>
      <c r="I21" s="6" t="s">
        <v>352</v>
      </c>
      <c r="J21" s="6">
        <v>21</v>
      </c>
      <c r="K21" s="6">
        <v>87</v>
      </c>
      <c r="L21" s="6">
        <v>1.5264355583194E-2</v>
      </c>
      <c r="M21">
        <f t="shared" si="0"/>
        <v>0.2413793103448276</v>
      </c>
    </row>
    <row r="22" spans="1:13" x14ac:dyDescent="0.25">
      <c r="A22" s="6">
        <v>2205557</v>
      </c>
      <c r="B22" s="6">
        <v>2205557</v>
      </c>
      <c r="C22" s="6">
        <v>2205958</v>
      </c>
      <c r="D22" s="6">
        <v>2205958</v>
      </c>
      <c r="E22" s="6" t="s">
        <v>8</v>
      </c>
      <c r="F22" s="6" t="s">
        <v>425</v>
      </c>
      <c r="G22" s="6" t="s">
        <v>426</v>
      </c>
      <c r="H22" t="s">
        <v>452</v>
      </c>
      <c r="I22" s="6" t="s">
        <v>427</v>
      </c>
      <c r="J22" s="6">
        <v>133</v>
      </c>
      <c r="K22" s="6">
        <v>473</v>
      </c>
      <c r="L22" s="6">
        <v>2.5722499646181601E-2</v>
      </c>
      <c r="M22">
        <f t="shared" si="0"/>
        <v>0.28118393234672306</v>
      </c>
    </row>
    <row r="23" spans="1:13" x14ac:dyDescent="0.25">
      <c r="A23" s="6"/>
      <c r="B23" s="6">
        <v>657923</v>
      </c>
      <c r="C23" s="6">
        <v>659014</v>
      </c>
      <c r="D23" s="6">
        <v>659014</v>
      </c>
      <c r="E23" s="6" t="s">
        <v>8</v>
      </c>
      <c r="F23" s="6" t="s">
        <v>9</v>
      </c>
      <c r="G23" s="6" t="s">
        <v>171</v>
      </c>
      <c r="H23" t="s">
        <v>451</v>
      </c>
      <c r="I23" s="6" t="s">
        <v>172</v>
      </c>
      <c r="J23" s="6">
        <v>53</v>
      </c>
      <c r="K23" s="6">
        <v>315</v>
      </c>
      <c r="L23" s="7">
        <v>7.5310813964082005E-7</v>
      </c>
      <c r="M23">
        <f t="shared" si="0"/>
        <v>0.16825396825396827</v>
      </c>
    </row>
    <row r="24" spans="1:13" x14ac:dyDescent="0.25">
      <c r="A24" s="6"/>
      <c r="B24" s="6">
        <v>1989961</v>
      </c>
      <c r="C24" s="6">
        <v>1989386</v>
      </c>
      <c r="D24" s="6"/>
      <c r="E24" s="6" t="s">
        <v>9</v>
      </c>
      <c r="F24" s="6" t="s">
        <v>9</v>
      </c>
      <c r="G24" s="6" t="s">
        <v>393</v>
      </c>
      <c r="H24" t="s">
        <v>451</v>
      </c>
      <c r="I24" s="6" t="s">
        <v>394</v>
      </c>
      <c r="J24" s="6">
        <v>8</v>
      </c>
      <c r="K24" s="6">
        <v>45</v>
      </c>
      <c r="L24" s="6">
        <v>1.1993082175306299E-2</v>
      </c>
      <c r="M24">
        <f t="shared" si="0"/>
        <v>0.17777777777777778</v>
      </c>
    </row>
    <row r="25" spans="1:13" x14ac:dyDescent="0.25">
      <c r="A25" s="6"/>
      <c r="B25" s="6">
        <v>584593</v>
      </c>
      <c r="C25" s="6">
        <v>583064</v>
      </c>
      <c r="D25" s="6"/>
      <c r="E25" s="6" t="s">
        <v>9</v>
      </c>
      <c r="F25" s="6" t="s">
        <v>9</v>
      </c>
      <c r="G25" s="6" t="s">
        <v>138</v>
      </c>
      <c r="H25" t="s">
        <v>451</v>
      </c>
      <c r="I25" s="6" t="s">
        <v>139</v>
      </c>
      <c r="J25" s="6">
        <v>20</v>
      </c>
      <c r="K25" s="6">
        <v>94</v>
      </c>
      <c r="L25" s="6">
        <v>3.0195247997737498E-3</v>
      </c>
      <c r="M25">
        <f t="shared" si="0"/>
        <v>0.21276595744680851</v>
      </c>
    </row>
    <row r="26" spans="1:13" x14ac:dyDescent="0.25">
      <c r="A26" s="6"/>
      <c r="B26" s="6">
        <v>1717956</v>
      </c>
      <c r="C26" s="6">
        <v>1717792</v>
      </c>
      <c r="D26" s="6">
        <v>1717792</v>
      </c>
      <c r="E26" s="6" t="s">
        <v>9</v>
      </c>
      <c r="F26" s="6" t="s">
        <v>9</v>
      </c>
      <c r="G26" s="6" t="s">
        <v>340</v>
      </c>
      <c r="H26" t="s">
        <v>451</v>
      </c>
      <c r="I26" s="6" t="s">
        <v>172</v>
      </c>
      <c r="J26" s="6">
        <v>59</v>
      </c>
      <c r="K26" s="6">
        <v>269</v>
      </c>
      <c r="L26" s="6">
        <v>2.5722499646181601E-2</v>
      </c>
      <c r="M26">
        <f t="shared" si="0"/>
        <v>0.21933085501858737</v>
      </c>
    </row>
    <row r="27" spans="1:13" x14ac:dyDescent="0.25">
      <c r="A27" s="6"/>
      <c r="B27" s="6">
        <v>561587</v>
      </c>
      <c r="C27" s="6">
        <v>561420</v>
      </c>
      <c r="D27" s="6"/>
      <c r="E27" s="6" t="s">
        <v>9</v>
      </c>
      <c r="F27" s="6" t="s">
        <v>9</v>
      </c>
      <c r="G27" s="6" t="s">
        <v>123</v>
      </c>
      <c r="H27" t="s">
        <v>439</v>
      </c>
      <c r="I27" s="6" t="s">
        <v>13</v>
      </c>
      <c r="J27" s="6">
        <v>1</v>
      </c>
      <c r="K27" s="6">
        <v>64</v>
      </c>
      <c r="L27" s="6">
        <v>0</v>
      </c>
      <c r="M27">
        <f t="shared" si="0"/>
        <v>1.5625E-2</v>
      </c>
    </row>
    <row r="28" spans="1:13" x14ac:dyDescent="0.25">
      <c r="A28" s="6"/>
      <c r="B28" s="6">
        <v>155262</v>
      </c>
      <c r="C28" s="6">
        <v>155459</v>
      </c>
      <c r="D28" s="6"/>
      <c r="E28" s="6" t="s">
        <v>8</v>
      </c>
      <c r="F28" s="6" t="s">
        <v>9</v>
      </c>
      <c r="G28" s="6" t="s">
        <v>37</v>
      </c>
      <c r="H28" t="s">
        <v>439</v>
      </c>
      <c r="I28" s="6" t="s">
        <v>13</v>
      </c>
      <c r="J28" s="6">
        <v>1</v>
      </c>
      <c r="K28" s="6">
        <v>55</v>
      </c>
      <c r="L28" s="6">
        <v>0</v>
      </c>
      <c r="M28">
        <f t="shared" si="0"/>
        <v>1.8181818181818181E-2</v>
      </c>
    </row>
    <row r="29" spans="1:13" x14ac:dyDescent="0.25">
      <c r="A29" s="6">
        <v>217907</v>
      </c>
      <c r="B29" s="6">
        <v>217907</v>
      </c>
      <c r="C29" s="6">
        <v>218023</v>
      </c>
      <c r="D29" s="6"/>
      <c r="E29" s="6" t="s">
        <v>8</v>
      </c>
      <c r="F29" s="6" t="s">
        <v>9</v>
      </c>
      <c r="G29" s="6" t="s">
        <v>43</v>
      </c>
      <c r="H29" t="s">
        <v>439</v>
      </c>
      <c r="I29" s="6" t="s">
        <v>13</v>
      </c>
      <c r="J29" s="6">
        <v>4</v>
      </c>
      <c r="K29" s="6">
        <v>132</v>
      </c>
      <c r="L29" s="7">
        <v>1.3600821573750601E-207</v>
      </c>
      <c r="M29">
        <f t="shared" si="0"/>
        <v>3.0303030303030304E-2</v>
      </c>
    </row>
    <row r="30" spans="1:13" x14ac:dyDescent="0.25">
      <c r="A30" s="6"/>
      <c r="B30" s="6">
        <v>1945936</v>
      </c>
      <c r="C30" s="6">
        <v>1946082</v>
      </c>
      <c r="D30" s="6"/>
      <c r="E30" s="6" t="s">
        <v>8</v>
      </c>
      <c r="F30" s="6" t="s">
        <v>9</v>
      </c>
      <c r="G30" s="6" t="s">
        <v>389</v>
      </c>
      <c r="H30" t="s">
        <v>439</v>
      </c>
      <c r="I30" s="6" t="s">
        <v>13</v>
      </c>
      <c r="J30" s="6">
        <v>2</v>
      </c>
      <c r="K30" s="6">
        <v>63</v>
      </c>
      <c r="L30" s="7">
        <v>9.3227120740065701E-257</v>
      </c>
      <c r="M30">
        <f t="shared" si="0"/>
        <v>3.1746031746031744E-2</v>
      </c>
    </row>
    <row r="31" spans="1:13" x14ac:dyDescent="0.25">
      <c r="A31" s="6"/>
      <c r="B31" s="6">
        <v>398847</v>
      </c>
      <c r="C31" s="6">
        <v>398722</v>
      </c>
      <c r="D31" s="6"/>
      <c r="E31" s="6" t="s">
        <v>9</v>
      </c>
      <c r="F31" s="6" t="s">
        <v>9</v>
      </c>
      <c r="G31" s="6" t="s">
        <v>87</v>
      </c>
      <c r="H31" t="s">
        <v>439</v>
      </c>
      <c r="I31" s="6" t="s">
        <v>13</v>
      </c>
      <c r="J31" s="6">
        <v>2</v>
      </c>
      <c r="K31" s="6">
        <v>43</v>
      </c>
      <c r="L31" s="7">
        <v>6.40894253215519E-106</v>
      </c>
      <c r="M31">
        <f t="shared" si="0"/>
        <v>4.6511627906976744E-2</v>
      </c>
    </row>
    <row r="32" spans="1:13" x14ac:dyDescent="0.25">
      <c r="A32" s="6"/>
      <c r="B32" s="6">
        <v>2224992</v>
      </c>
      <c r="C32" s="6">
        <v>2224762</v>
      </c>
      <c r="D32" s="6"/>
      <c r="E32" s="6" t="s">
        <v>9</v>
      </c>
      <c r="F32" s="6" t="s">
        <v>9</v>
      </c>
      <c r="G32" s="6" t="s">
        <v>433</v>
      </c>
      <c r="H32" t="s">
        <v>439</v>
      </c>
      <c r="I32" s="6" t="s">
        <v>13</v>
      </c>
      <c r="J32" s="6">
        <v>6</v>
      </c>
      <c r="K32" s="6">
        <v>120</v>
      </c>
      <c r="L32" s="7">
        <v>2.1271894546288502E-34</v>
      </c>
      <c r="M32">
        <f t="shared" si="0"/>
        <v>0.05</v>
      </c>
    </row>
    <row r="33" spans="1:13" x14ac:dyDescent="0.25">
      <c r="A33" s="6"/>
      <c r="B33" s="6">
        <v>1363084</v>
      </c>
      <c r="C33" s="6">
        <v>1362536</v>
      </c>
      <c r="D33" s="6"/>
      <c r="E33" s="6" t="s">
        <v>9</v>
      </c>
      <c r="F33" s="6" t="s">
        <v>9</v>
      </c>
      <c r="G33" s="6" t="s">
        <v>290</v>
      </c>
      <c r="H33" t="s">
        <v>439</v>
      </c>
      <c r="I33" s="6" t="s">
        <v>13</v>
      </c>
      <c r="J33" s="6">
        <v>69</v>
      </c>
      <c r="K33" s="6">
        <v>1246</v>
      </c>
      <c r="L33" s="7">
        <v>1.7857320113907799E-82</v>
      </c>
      <c r="M33">
        <f t="shared" si="0"/>
        <v>5.5377207062600318E-2</v>
      </c>
    </row>
    <row r="34" spans="1:13" x14ac:dyDescent="0.25">
      <c r="A34" s="6"/>
      <c r="B34" s="6">
        <v>149510</v>
      </c>
      <c r="C34" s="6">
        <v>149656</v>
      </c>
      <c r="D34" s="6"/>
      <c r="E34" s="6" t="s">
        <v>8</v>
      </c>
      <c r="F34" s="6" t="s">
        <v>9</v>
      </c>
      <c r="G34" s="6" t="s">
        <v>33</v>
      </c>
      <c r="H34" t="s">
        <v>439</v>
      </c>
      <c r="I34" s="6" t="s">
        <v>13</v>
      </c>
      <c r="J34" s="6">
        <v>1</v>
      </c>
      <c r="K34" s="6">
        <v>17</v>
      </c>
      <c r="L34" s="7">
        <v>3.1597409530169398E-100</v>
      </c>
      <c r="M34">
        <f t="shared" si="0"/>
        <v>5.8823529411764705E-2</v>
      </c>
    </row>
    <row r="35" spans="1:13" x14ac:dyDescent="0.25">
      <c r="A35" s="6">
        <v>1361514</v>
      </c>
      <c r="B35" s="6">
        <v>1361514</v>
      </c>
      <c r="C35" s="6">
        <v>1361287</v>
      </c>
      <c r="D35" s="6">
        <v>1361287</v>
      </c>
      <c r="E35" s="6" t="s">
        <v>9</v>
      </c>
      <c r="F35" s="6" t="s">
        <v>9</v>
      </c>
      <c r="G35" s="6" t="s">
        <v>288</v>
      </c>
      <c r="H35" t="s">
        <v>439</v>
      </c>
      <c r="I35" s="6" t="s">
        <v>13</v>
      </c>
      <c r="J35" s="6">
        <v>18</v>
      </c>
      <c r="K35" s="6">
        <v>305</v>
      </c>
      <c r="L35" s="7">
        <v>1.42288327093044E-26</v>
      </c>
      <c r="M35">
        <f t="shared" si="0"/>
        <v>5.9016393442622953E-2</v>
      </c>
    </row>
    <row r="36" spans="1:13" x14ac:dyDescent="0.25">
      <c r="A36" s="6"/>
      <c r="B36" s="6">
        <v>117945</v>
      </c>
      <c r="C36" s="6">
        <v>118088</v>
      </c>
      <c r="D36" s="6"/>
      <c r="E36" s="6" t="s">
        <v>8</v>
      </c>
      <c r="F36" s="6" t="s">
        <v>9</v>
      </c>
      <c r="G36" s="6" t="s">
        <v>29</v>
      </c>
      <c r="H36" t="s">
        <v>439</v>
      </c>
      <c r="I36" s="6" t="s">
        <v>13</v>
      </c>
      <c r="J36" s="6">
        <v>3</v>
      </c>
      <c r="K36" s="6">
        <v>50</v>
      </c>
      <c r="L36" s="7">
        <v>8.2416084899491801E-44</v>
      </c>
      <c r="M36">
        <f t="shared" si="0"/>
        <v>0.06</v>
      </c>
    </row>
    <row r="37" spans="1:13" x14ac:dyDescent="0.25">
      <c r="A37" s="6"/>
      <c r="B37" s="6">
        <v>938754</v>
      </c>
      <c r="C37" s="6">
        <v>939050</v>
      </c>
      <c r="D37" s="6"/>
      <c r="E37" s="6" t="s">
        <v>8</v>
      </c>
      <c r="F37" s="6" t="s">
        <v>9</v>
      </c>
      <c r="G37" s="6" t="s">
        <v>215</v>
      </c>
      <c r="H37" t="s">
        <v>439</v>
      </c>
      <c r="I37" s="6" t="s">
        <v>13</v>
      </c>
      <c r="J37" s="6">
        <v>2</v>
      </c>
      <c r="K37" s="6">
        <v>31</v>
      </c>
      <c r="L37" s="7">
        <v>1.20891659333683E-17</v>
      </c>
      <c r="M37">
        <f t="shared" si="0"/>
        <v>6.4516129032258063E-2</v>
      </c>
    </row>
    <row r="38" spans="1:13" x14ac:dyDescent="0.25">
      <c r="A38" s="6"/>
      <c r="B38" s="6">
        <v>1573560</v>
      </c>
      <c r="C38" s="6">
        <v>1573847</v>
      </c>
      <c r="D38" s="6"/>
      <c r="E38" s="6" t="s">
        <v>8</v>
      </c>
      <c r="F38" s="6" t="s">
        <v>9</v>
      </c>
      <c r="G38" s="6" t="s">
        <v>322</v>
      </c>
      <c r="H38" t="s">
        <v>439</v>
      </c>
      <c r="I38" s="6" t="s">
        <v>13</v>
      </c>
      <c r="J38" s="6">
        <v>8</v>
      </c>
      <c r="K38" s="6">
        <v>100</v>
      </c>
      <c r="L38" s="7">
        <v>2.8256553207180401E-14</v>
      </c>
      <c r="M38">
        <f t="shared" si="0"/>
        <v>0.08</v>
      </c>
    </row>
    <row r="39" spans="1:13" x14ac:dyDescent="0.25">
      <c r="A39" s="6"/>
      <c r="B39" s="6">
        <v>1324977</v>
      </c>
      <c r="C39" s="6">
        <v>1324732</v>
      </c>
      <c r="D39" s="6"/>
      <c r="E39" s="6" t="s">
        <v>9</v>
      </c>
      <c r="F39" s="6" t="s">
        <v>9</v>
      </c>
      <c r="G39" s="6" t="s">
        <v>273</v>
      </c>
      <c r="H39" t="s">
        <v>439</v>
      </c>
      <c r="I39" s="6" t="s">
        <v>13</v>
      </c>
      <c r="J39" s="6">
        <v>2</v>
      </c>
      <c r="K39" s="6">
        <v>24</v>
      </c>
      <c r="L39" s="7">
        <v>1.9795807857756701E-12</v>
      </c>
      <c r="M39">
        <f t="shared" si="0"/>
        <v>8.3333333333333329E-2</v>
      </c>
    </row>
    <row r="40" spans="1:13" x14ac:dyDescent="0.25">
      <c r="A40" s="6"/>
      <c r="B40" s="6">
        <v>252830</v>
      </c>
      <c r="C40" s="6">
        <v>252958</v>
      </c>
      <c r="D40" s="6"/>
      <c r="E40" s="6" t="s">
        <v>8</v>
      </c>
      <c r="F40" s="6" t="s">
        <v>9</v>
      </c>
      <c r="G40" s="6" t="s">
        <v>52</v>
      </c>
      <c r="H40" t="s">
        <v>439</v>
      </c>
      <c r="I40" s="6" t="s">
        <v>13</v>
      </c>
      <c r="J40" s="6">
        <v>3</v>
      </c>
      <c r="K40" s="6">
        <v>36</v>
      </c>
      <c r="L40" s="7">
        <v>1.52361508188444E-18</v>
      </c>
      <c r="M40">
        <f t="shared" si="0"/>
        <v>8.3333333333333329E-2</v>
      </c>
    </row>
    <row r="41" spans="1:13" x14ac:dyDescent="0.25">
      <c r="A41" s="6"/>
      <c r="B41" s="6">
        <v>2116141</v>
      </c>
      <c r="C41" s="6">
        <v>2116614</v>
      </c>
      <c r="D41" s="6"/>
      <c r="E41" s="6" t="s">
        <v>8</v>
      </c>
      <c r="F41" s="6" t="s">
        <v>9</v>
      </c>
      <c r="G41" s="6" t="s">
        <v>408</v>
      </c>
      <c r="H41" t="s">
        <v>439</v>
      </c>
      <c r="I41" s="6" t="s">
        <v>13</v>
      </c>
      <c r="J41" s="6">
        <v>5</v>
      </c>
      <c r="K41" s="6">
        <v>58</v>
      </c>
      <c r="L41" s="7">
        <v>2.8940877108109699E-11</v>
      </c>
      <c r="M41">
        <f t="shared" si="0"/>
        <v>8.6206896551724144E-2</v>
      </c>
    </row>
    <row r="42" spans="1:13" x14ac:dyDescent="0.25">
      <c r="A42" s="6"/>
      <c r="B42" s="6">
        <v>1753008</v>
      </c>
      <c r="C42" s="6">
        <v>1753151</v>
      </c>
      <c r="D42" s="6"/>
      <c r="E42" s="6" t="s">
        <v>8</v>
      </c>
      <c r="F42" s="6" t="s">
        <v>9</v>
      </c>
      <c r="G42" s="6" t="s">
        <v>343</v>
      </c>
      <c r="H42" t="s">
        <v>439</v>
      </c>
      <c r="I42" s="6" t="s">
        <v>13</v>
      </c>
      <c r="J42" s="6">
        <v>3</v>
      </c>
      <c r="K42" s="6">
        <v>33</v>
      </c>
      <c r="L42" s="7">
        <v>1.47728179806718E-15</v>
      </c>
      <c r="M42">
        <f t="shared" si="0"/>
        <v>9.0909090909090912E-2</v>
      </c>
    </row>
    <row r="43" spans="1:13" x14ac:dyDescent="0.25">
      <c r="A43" s="6"/>
      <c r="B43" s="6">
        <v>100088</v>
      </c>
      <c r="C43" s="6">
        <v>99933</v>
      </c>
      <c r="D43" s="6"/>
      <c r="E43" s="6" t="s">
        <v>9</v>
      </c>
      <c r="F43" s="6" t="s">
        <v>9</v>
      </c>
      <c r="G43" s="6" t="s">
        <v>28</v>
      </c>
      <c r="H43" t="s">
        <v>439</v>
      </c>
      <c r="I43" s="6" t="s">
        <v>13</v>
      </c>
      <c r="J43" s="6">
        <v>2</v>
      </c>
      <c r="K43" s="6">
        <v>22</v>
      </c>
      <c r="L43" s="7">
        <v>2.5199690768922201E-15</v>
      </c>
      <c r="M43">
        <f t="shared" si="0"/>
        <v>9.0909090909090912E-2</v>
      </c>
    </row>
    <row r="44" spans="1:13" x14ac:dyDescent="0.25">
      <c r="A44" s="6"/>
      <c r="B44" s="6">
        <v>1572358</v>
      </c>
      <c r="C44" s="6">
        <v>1573035</v>
      </c>
      <c r="D44" s="6"/>
      <c r="E44" s="6" t="s">
        <v>8</v>
      </c>
      <c r="F44" s="6" t="s">
        <v>9</v>
      </c>
      <c r="G44" s="6" t="s">
        <v>321</v>
      </c>
      <c r="H44" t="s">
        <v>439</v>
      </c>
      <c r="I44" s="6" t="s">
        <v>13</v>
      </c>
      <c r="J44" s="6">
        <v>8</v>
      </c>
      <c r="K44" s="6">
        <v>87</v>
      </c>
      <c r="L44" s="7">
        <v>2.8773362703576202E-10</v>
      </c>
      <c r="M44">
        <f t="shared" si="0"/>
        <v>9.1954022988505746E-2</v>
      </c>
    </row>
    <row r="45" spans="1:13" x14ac:dyDescent="0.25">
      <c r="A45" s="6"/>
      <c r="B45" s="6">
        <v>1915379</v>
      </c>
      <c r="C45" s="6">
        <v>1914864</v>
      </c>
      <c r="D45" s="6"/>
      <c r="E45" s="6" t="s">
        <v>9</v>
      </c>
      <c r="F45" s="6" t="s">
        <v>9</v>
      </c>
      <c r="G45" s="6" t="s">
        <v>381</v>
      </c>
      <c r="H45" t="s">
        <v>439</v>
      </c>
      <c r="I45" s="6" t="s">
        <v>13</v>
      </c>
      <c r="J45" s="6">
        <v>5</v>
      </c>
      <c r="K45" s="6">
        <v>54</v>
      </c>
      <c r="L45" s="7">
        <v>1.42606373727074E-8</v>
      </c>
      <c r="M45">
        <f t="shared" si="0"/>
        <v>9.2592592592592587E-2</v>
      </c>
    </row>
    <row r="46" spans="1:13" x14ac:dyDescent="0.25">
      <c r="A46" s="6"/>
      <c r="B46" s="6">
        <v>1109084</v>
      </c>
      <c r="C46" s="6">
        <v>1110037</v>
      </c>
      <c r="D46" s="6"/>
      <c r="E46" s="6" t="s">
        <v>8</v>
      </c>
      <c r="F46" s="6" t="s">
        <v>9</v>
      </c>
      <c r="G46" s="6" t="s">
        <v>245</v>
      </c>
      <c r="H46" t="s">
        <v>439</v>
      </c>
      <c r="I46" s="6" t="s">
        <v>13</v>
      </c>
      <c r="J46" s="6">
        <v>2</v>
      </c>
      <c r="K46" s="6">
        <v>21</v>
      </c>
      <c r="L46" s="7">
        <v>4.3141164060474698E-5</v>
      </c>
      <c r="M46">
        <f t="shared" si="0"/>
        <v>9.5238095238095233E-2</v>
      </c>
    </row>
    <row r="47" spans="1:13" x14ac:dyDescent="0.25">
      <c r="A47" s="6"/>
      <c r="B47" s="6">
        <v>1356581</v>
      </c>
      <c r="C47" s="6">
        <v>1355850</v>
      </c>
      <c r="D47" s="6"/>
      <c r="E47" s="6" t="s">
        <v>9</v>
      </c>
      <c r="F47" s="6" t="s">
        <v>9</v>
      </c>
      <c r="G47" s="6" t="s">
        <v>283</v>
      </c>
      <c r="H47" t="s">
        <v>439</v>
      </c>
      <c r="I47" s="6" t="s">
        <v>13</v>
      </c>
      <c r="J47" s="6">
        <v>5</v>
      </c>
      <c r="K47" s="6">
        <v>52</v>
      </c>
      <c r="L47" s="7">
        <v>6.8899488831837997E-7</v>
      </c>
      <c r="M47">
        <f t="shared" si="0"/>
        <v>9.6153846153846159E-2</v>
      </c>
    </row>
    <row r="48" spans="1:13" x14ac:dyDescent="0.25">
      <c r="A48" s="6"/>
      <c r="B48" s="6">
        <v>562849</v>
      </c>
      <c r="C48" s="6">
        <v>562547</v>
      </c>
      <c r="D48" s="6"/>
      <c r="E48" s="6" t="s">
        <v>9</v>
      </c>
      <c r="F48" s="6" t="s">
        <v>9</v>
      </c>
      <c r="G48" s="6" t="s">
        <v>124</v>
      </c>
      <c r="H48" t="s">
        <v>439</v>
      </c>
      <c r="I48" s="6" t="s">
        <v>13</v>
      </c>
      <c r="J48" s="6">
        <v>4</v>
      </c>
      <c r="K48" s="6">
        <v>40</v>
      </c>
      <c r="L48" s="7">
        <v>6.4862782068525996E-7</v>
      </c>
      <c r="M48">
        <f t="shared" si="0"/>
        <v>0.1</v>
      </c>
    </row>
    <row r="49" spans="1:13" x14ac:dyDescent="0.25">
      <c r="A49" s="6">
        <v>592731</v>
      </c>
      <c r="B49" s="6">
        <v>592731</v>
      </c>
      <c r="C49" s="6">
        <v>592922</v>
      </c>
      <c r="D49" s="6"/>
      <c r="E49" s="6" t="s">
        <v>8</v>
      </c>
      <c r="F49" s="6" t="s">
        <v>9</v>
      </c>
      <c r="G49" s="6" t="s">
        <v>142</v>
      </c>
      <c r="H49" t="s">
        <v>439</v>
      </c>
      <c r="I49" s="6" t="s">
        <v>13</v>
      </c>
      <c r="J49" s="6">
        <v>33</v>
      </c>
      <c r="K49" s="6">
        <v>323</v>
      </c>
      <c r="L49" s="7">
        <v>3.5758038550748599E-10</v>
      </c>
      <c r="M49">
        <f t="shared" si="0"/>
        <v>0.1021671826625387</v>
      </c>
    </row>
    <row r="50" spans="1:13" x14ac:dyDescent="0.25">
      <c r="A50" s="6"/>
      <c r="B50" s="6">
        <v>1360835</v>
      </c>
      <c r="C50" s="6">
        <v>1360617</v>
      </c>
      <c r="D50" s="6"/>
      <c r="E50" s="6" t="s">
        <v>9</v>
      </c>
      <c r="F50" s="6" t="s">
        <v>9</v>
      </c>
      <c r="G50" s="6" t="s">
        <v>287</v>
      </c>
      <c r="H50" t="s">
        <v>439</v>
      </c>
      <c r="I50" s="6" t="s">
        <v>13</v>
      </c>
      <c r="J50" s="6">
        <v>15</v>
      </c>
      <c r="K50" s="6">
        <v>146</v>
      </c>
      <c r="L50" s="7">
        <v>5.7839193487252695E-7</v>
      </c>
      <c r="M50">
        <f t="shared" si="0"/>
        <v>0.10273972602739725</v>
      </c>
    </row>
    <row r="51" spans="1:13" x14ac:dyDescent="0.25">
      <c r="A51" s="6"/>
      <c r="B51" s="6">
        <v>70711</v>
      </c>
      <c r="C51" s="6">
        <v>70550</v>
      </c>
      <c r="D51" s="6"/>
      <c r="E51" s="6" t="s">
        <v>9</v>
      </c>
      <c r="F51" s="6" t="s">
        <v>9</v>
      </c>
      <c r="G51" s="6" t="s">
        <v>21</v>
      </c>
      <c r="H51" t="s">
        <v>439</v>
      </c>
      <c r="I51" s="6" t="s">
        <v>13</v>
      </c>
      <c r="J51" s="6">
        <v>7</v>
      </c>
      <c r="K51" s="6">
        <v>68</v>
      </c>
      <c r="L51" s="7">
        <v>1.2340423578964001E-8</v>
      </c>
      <c r="M51">
        <f t="shared" si="0"/>
        <v>0.10294117647058823</v>
      </c>
    </row>
    <row r="52" spans="1:13" x14ac:dyDescent="0.25">
      <c r="A52" s="6">
        <v>1101827</v>
      </c>
      <c r="B52" s="6">
        <v>1101827</v>
      </c>
      <c r="C52" s="6">
        <v>1101696</v>
      </c>
      <c r="D52" s="6">
        <v>1101696</v>
      </c>
      <c r="E52" s="6" t="s">
        <v>9</v>
      </c>
      <c r="F52" s="6" t="s">
        <v>9</v>
      </c>
      <c r="G52" s="6" t="s">
        <v>241</v>
      </c>
      <c r="H52" t="s">
        <v>439</v>
      </c>
      <c r="I52" s="6" t="s">
        <v>13</v>
      </c>
      <c r="J52" s="6">
        <v>23</v>
      </c>
      <c r="K52" s="6">
        <v>213</v>
      </c>
      <c r="L52" s="7">
        <v>4.1455732841599701E-7</v>
      </c>
      <c r="M52">
        <f t="shared" si="0"/>
        <v>0.107981220657277</v>
      </c>
    </row>
    <row r="53" spans="1:13" x14ac:dyDescent="0.25">
      <c r="A53" s="6"/>
      <c r="B53" s="6">
        <v>1361704</v>
      </c>
      <c r="C53" s="6">
        <v>1361573</v>
      </c>
      <c r="D53" s="6"/>
      <c r="E53" s="6" t="s">
        <v>9</v>
      </c>
      <c r="F53" s="6" t="s">
        <v>9</v>
      </c>
      <c r="G53" s="6" t="s">
        <v>289</v>
      </c>
      <c r="H53" t="s">
        <v>439</v>
      </c>
      <c r="I53" s="6" t="s">
        <v>13</v>
      </c>
      <c r="J53" s="6">
        <v>6</v>
      </c>
      <c r="K53" s="6">
        <v>55</v>
      </c>
      <c r="L53" s="7">
        <v>4.22737576044065E-6</v>
      </c>
      <c r="M53">
        <f t="shared" si="0"/>
        <v>0.10909090909090909</v>
      </c>
    </row>
    <row r="54" spans="1:13" x14ac:dyDescent="0.25">
      <c r="A54" s="6"/>
      <c r="B54" s="6">
        <v>1357167</v>
      </c>
      <c r="C54" s="6">
        <v>1356748</v>
      </c>
      <c r="D54" s="6"/>
      <c r="E54" s="6" t="s">
        <v>9</v>
      </c>
      <c r="F54" s="6" t="s">
        <v>9</v>
      </c>
      <c r="G54" s="6" t="s">
        <v>284</v>
      </c>
      <c r="H54" t="s">
        <v>439</v>
      </c>
      <c r="I54" s="6" t="s">
        <v>13</v>
      </c>
      <c r="J54" s="6">
        <v>2</v>
      </c>
      <c r="K54" s="6">
        <v>17</v>
      </c>
      <c r="L54" s="6">
        <v>1.27761174299827E-3</v>
      </c>
      <c r="M54">
        <f t="shared" si="0"/>
        <v>0.11764705882352941</v>
      </c>
    </row>
    <row r="55" spans="1:13" x14ac:dyDescent="0.25">
      <c r="A55" s="6"/>
      <c r="B55" s="6">
        <v>1357901</v>
      </c>
      <c r="C55" s="6">
        <v>1357164</v>
      </c>
      <c r="D55" s="6"/>
      <c r="E55" s="6" t="s">
        <v>9</v>
      </c>
      <c r="F55" s="6" t="s">
        <v>9</v>
      </c>
      <c r="G55" s="6" t="s">
        <v>285</v>
      </c>
      <c r="H55" t="s">
        <v>439</v>
      </c>
      <c r="I55" s="6" t="s">
        <v>13</v>
      </c>
      <c r="J55" s="6">
        <v>4</v>
      </c>
      <c r="K55" s="6">
        <v>33</v>
      </c>
      <c r="L55" s="7">
        <v>1.8036157114620401E-4</v>
      </c>
      <c r="M55">
        <f t="shared" si="0"/>
        <v>0.12121212121212122</v>
      </c>
    </row>
    <row r="56" spans="1:13" x14ac:dyDescent="0.25">
      <c r="A56" s="6"/>
      <c r="B56" s="6">
        <v>926998</v>
      </c>
      <c r="C56" s="6">
        <v>926285</v>
      </c>
      <c r="D56" s="6"/>
      <c r="E56" s="6" t="s">
        <v>9</v>
      </c>
      <c r="F56" s="6" t="s">
        <v>9</v>
      </c>
      <c r="G56" s="6" t="s">
        <v>214</v>
      </c>
      <c r="H56" t="s">
        <v>439</v>
      </c>
      <c r="I56" s="6" t="s">
        <v>13</v>
      </c>
      <c r="J56" s="6">
        <v>7</v>
      </c>
      <c r="K56" s="6">
        <v>57</v>
      </c>
      <c r="L56" s="7">
        <v>3.6252976718907601E-5</v>
      </c>
      <c r="M56">
        <f t="shared" si="0"/>
        <v>0.12280701754385964</v>
      </c>
    </row>
    <row r="57" spans="1:13" x14ac:dyDescent="0.25">
      <c r="A57" s="6"/>
      <c r="B57" s="6">
        <v>1353914</v>
      </c>
      <c r="C57" s="6">
        <v>1353537</v>
      </c>
      <c r="D57" s="6"/>
      <c r="E57" s="6" t="s">
        <v>9</v>
      </c>
      <c r="F57" s="6" t="s">
        <v>9</v>
      </c>
      <c r="G57" s="6" t="s">
        <v>282</v>
      </c>
      <c r="H57" t="s">
        <v>439</v>
      </c>
      <c r="I57" s="6" t="s">
        <v>13</v>
      </c>
      <c r="J57" s="6">
        <v>19</v>
      </c>
      <c r="K57" s="6">
        <v>152</v>
      </c>
      <c r="L57" s="7">
        <v>4.4657274238129998E-7</v>
      </c>
      <c r="M57">
        <f t="shared" si="0"/>
        <v>0.125</v>
      </c>
    </row>
    <row r="58" spans="1:13" x14ac:dyDescent="0.25">
      <c r="A58" s="6">
        <v>2198447</v>
      </c>
      <c r="B58" s="6">
        <v>2198447</v>
      </c>
      <c r="C58" s="6">
        <v>2198689</v>
      </c>
      <c r="D58" s="6">
        <v>2198689</v>
      </c>
      <c r="E58" s="6" t="s">
        <v>8</v>
      </c>
      <c r="F58" s="6" t="s">
        <v>9</v>
      </c>
      <c r="G58" s="6" t="s">
        <v>424</v>
      </c>
      <c r="H58" t="s">
        <v>439</v>
      </c>
      <c r="I58" s="6" t="s">
        <v>13</v>
      </c>
      <c r="J58" s="6">
        <v>49</v>
      </c>
      <c r="K58" s="6">
        <v>389</v>
      </c>
      <c r="L58" s="7">
        <v>1.85486636103029E-8</v>
      </c>
      <c r="M58">
        <f t="shared" si="0"/>
        <v>0.12596401028277635</v>
      </c>
    </row>
    <row r="59" spans="1:13" x14ac:dyDescent="0.25">
      <c r="A59" s="6"/>
      <c r="B59" s="6">
        <v>1542444</v>
      </c>
      <c r="C59" s="6">
        <v>1543121</v>
      </c>
      <c r="D59" s="6"/>
      <c r="E59" s="6" t="s">
        <v>8</v>
      </c>
      <c r="F59" s="6" t="s">
        <v>9</v>
      </c>
      <c r="G59" s="6" t="s">
        <v>319</v>
      </c>
      <c r="H59" t="s">
        <v>439</v>
      </c>
      <c r="I59" s="6" t="s">
        <v>13</v>
      </c>
      <c r="J59" s="6">
        <v>7</v>
      </c>
      <c r="K59" s="6">
        <v>51</v>
      </c>
      <c r="L59" s="7">
        <v>6.1275240121421695E-4</v>
      </c>
      <c r="M59">
        <f t="shared" si="0"/>
        <v>0.13725490196078433</v>
      </c>
    </row>
    <row r="60" spans="1:13" x14ac:dyDescent="0.25">
      <c r="A60" s="6"/>
      <c r="B60" s="6">
        <v>11164</v>
      </c>
      <c r="C60" s="6">
        <v>11544</v>
      </c>
      <c r="D60" s="6"/>
      <c r="E60" s="6" t="s">
        <v>8</v>
      </c>
      <c r="F60" s="6" t="s">
        <v>9</v>
      </c>
      <c r="G60" s="6" t="s">
        <v>12</v>
      </c>
      <c r="H60" t="s">
        <v>439</v>
      </c>
      <c r="I60" s="6" t="s">
        <v>13</v>
      </c>
      <c r="J60" s="6">
        <v>8</v>
      </c>
      <c r="K60" s="6">
        <v>57</v>
      </c>
      <c r="L60" s="7">
        <v>5.4724049639086596E-4</v>
      </c>
      <c r="M60">
        <f t="shared" si="0"/>
        <v>0.14035087719298245</v>
      </c>
    </row>
    <row r="61" spans="1:13" x14ac:dyDescent="0.25">
      <c r="A61" s="6"/>
      <c r="B61" s="6">
        <v>980083</v>
      </c>
      <c r="C61" s="6">
        <v>979850</v>
      </c>
      <c r="D61" s="6"/>
      <c r="E61" s="6" t="s">
        <v>9</v>
      </c>
      <c r="F61" s="6" t="s">
        <v>9</v>
      </c>
      <c r="G61" s="6" t="s">
        <v>220</v>
      </c>
      <c r="H61" t="s">
        <v>439</v>
      </c>
      <c r="I61" s="6" t="s">
        <v>13</v>
      </c>
      <c r="J61" s="6">
        <v>9</v>
      </c>
      <c r="K61" s="6">
        <v>64</v>
      </c>
      <c r="L61" s="7">
        <v>9.7114335474805899E-4</v>
      </c>
      <c r="M61">
        <f t="shared" si="0"/>
        <v>0.140625</v>
      </c>
    </row>
    <row r="62" spans="1:13" x14ac:dyDescent="0.25">
      <c r="A62" s="6"/>
      <c r="B62" s="6">
        <v>1885523</v>
      </c>
      <c r="C62" s="6">
        <v>1885894</v>
      </c>
      <c r="D62" s="6"/>
      <c r="E62" s="6" t="s">
        <v>8</v>
      </c>
      <c r="F62" s="6" t="s">
        <v>9</v>
      </c>
      <c r="G62" s="6" t="s">
        <v>375</v>
      </c>
      <c r="H62" t="s">
        <v>439</v>
      </c>
      <c r="I62" s="6" t="s">
        <v>13</v>
      </c>
      <c r="J62" s="6">
        <v>73</v>
      </c>
      <c r="K62" s="6">
        <v>519</v>
      </c>
      <c r="L62" s="7">
        <v>9.4814989913466296E-9</v>
      </c>
      <c r="M62">
        <f t="shared" si="0"/>
        <v>0.14065510597302505</v>
      </c>
    </row>
    <row r="63" spans="1:13" x14ac:dyDescent="0.25">
      <c r="A63" s="6"/>
      <c r="B63" s="6">
        <v>2138368</v>
      </c>
      <c r="C63" s="6">
        <v>2138625</v>
      </c>
      <c r="D63" s="6">
        <v>2138625</v>
      </c>
      <c r="E63" s="6" t="s">
        <v>8</v>
      </c>
      <c r="F63" s="6" t="s">
        <v>9</v>
      </c>
      <c r="G63" s="6" t="s">
        <v>411</v>
      </c>
      <c r="H63" t="s">
        <v>439</v>
      </c>
      <c r="I63" s="6" t="s">
        <v>13</v>
      </c>
      <c r="J63" s="6">
        <v>135</v>
      </c>
      <c r="K63" s="6">
        <v>959</v>
      </c>
      <c r="L63" s="7">
        <v>2.3447646941555499E-9</v>
      </c>
      <c r="M63">
        <f t="shared" si="0"/>
        <v>0.14077163712200208</v>
      </c>
    </row>
    <row r="64" spans="1:13" x14ac:dyDescent="0.25">
      <c r="A64" s="6"/>
      <c r="B64" s="6">
        <v>1358319</v>
      </c>
      <c r="C64" s="6">
        <v>1358032</v>
      </c>
      <c r="D64" s="6"/>
      <c r="E64" s="6" t="s">
        <v>9</v>
      </c>
      <c r="F64" s="6" t="s">
        <v>9</v>
      </c>
      <c r="G64" s="6" t="s">
        <v>286</v>
      </c>
      <c r="H64" t="s">
        <v>439</v>
      </c>
      <c r="I64" s="6" t="s">
        <v>13</v>
      </c>
      <c r="J64" s="6">
        <v>13</v>
      </c>
      <c r="K64" s="6">
        <v>88</v>
      </c>
      <c r="L64" s="6">
        <v>2.8799314297704099E-3</v>
      </c>
      <c r="M64">
        <f t="shared" si="0"/>
        <v>0.14772727272727273</v>
      </c>
    </row>
    <row r="65" spans="1:13" x14ac:dyDescent="0.25">
      <c r="A65" s="6"/>
      <c r="B65" s="6">
        <v>38016</v>
      </c>
      <c r="C65" s="6">
        <v>37888</v>
      </c>
      <c r="D65" s="6"/>
      <c r="E65" s="6" t="s">
        <v>9</v>
      </c>
      <c r="F65" s="6" t="s">
        <v>9</v>
      </c>
      <c r="G65" s="6" t="s">
        <v>18</v>
      </c>
      <c r="H65" t="s">
        <v>439</v>
      </c>
      <c r="I65" s="6" t="s">
        <v>13</v>
      </c>
      <c r="J65" s="6">
        <v>4</v>
      </c>
      <c r="K65" s="6">
        <v>27</v>
      </c>
      <c r="L65" s="7">
        <v>5.6200746986789397E-5</v>
      </c>
      <c r="M65">
        <f t="shared" si="0"/>
        <v>0.14814814814814814</v>
      </c>
    </row>
    <row r="66" spans="1:13" x14ac:dyDescent="0.25">
      <c r="A66" s="6"/>
      <c r="B66" s="6">
        <v>1275001</v>
      </c>
      <c r="C66" s="6">
        <v>1275159</v>
      </c>
      <c r="D66" s="6"/>
      <c r="E66" s="6" t="s">
        <v>8</v>
      </c>
      <c r="F66" s="6" t="s">
        <v>9</v>
      </c>
      <c r="G66" s="6" t="s">
        <v>263</v>
      </c>
      <c r="H66" t="s">
        <v>439</v>
      </c>
      <c r="I66" s="6" t="s">
        <v>13</v>
      </c>
      <c r="J66" s="6">
        <v>5</v>
      </c>
      <c r="K66" s="6">
        <v>33</v>
      </c>
      <c r="L66" s="6">
        <v>4.8358539011040796E-3</v>
      </c>
      <c r="M66">
        <f t="shared" si="0"/>
        <v>0.15151515151515152</v>
      </c>
    </row>
    <row r="67" spans="1:13" x14ac:dyDescent="0.25">
      <c r="A67" s="6"/>
      <c r="B67" s="6">
        <v>809527</v>
      </c>
      <c r="C67" s="6">
        <v>809225</v>
      </c>
      <c r="D67" s="6"/>
      <c r="E67" s="6" t="s">
        <v>9</v>
      </c>
      <c r="F67" s="6" t="s">
        <v>9</v>
      </c>
      <c r="G67" s="6" t="s">
        <v>199</v>
      </c>
      <c r="H67" t="s">
        <v>439</v>
      </c>
      <c r="I67" s="6" t="s">
        <v>13</v>
      </c>
      <c r="J67" s="6">
        <v>3</v>
      </c>
      <c r="K67" s="6">
        <v>19</v>
      </c>
      <c r="L67" s="6">
        <v>1.9359048908511398E-2</v>
      </c>
      <c r="M67">
        <f t="shared" si="0"/>
        <v>0.15789473684210525</v>
      </c>
    </row>
    <row r="68" spans="1:13" x14ac:dyDescent="0.25">
      <c r="A68" s="6"/>
      <c r="B68" s="6">
        <v>1796121</v>
      </c>
      <c r="C68" s="6">
        <v>1796237</v>
      </c>
      <c r="D68" s="6"/>
      <c r="E68" s="6" t="s">
        <v>8</v>
      </c>
      <c r="F68" s="6" t="s">
        <v>9</v>
      </c>
      <c r="G68" s="6" t="s">
        <v>359</v>
      </c>
      <c r="H68" t="s">
        <v>439</v>
      </c>
      <c r="I68" s="6" t="s">
        <v>13</v>
      </c>
      <c r="J68" s="6">
        <v>4</v>
      </c>
      <c r="K68" s="6">
        <v>25</v>
      </c>
      <c r="L68" s="7">
        <v>1.7128747736077599E-4</v>
      </c>
      <c r="M68">
        <f t="shared" si="0"/>
        <v>0.16</v>
      </c>
    </row>
    <row r="69" spans="1:13" x14ac:dyDescent="0.25">
      <c r="A69" s="6"/>
      <c r="B69" s="6">
        <v>1770264</v>
      </c>
      <c r="C69" s="6">
        <v>1769872</v>
      </c>
      <c r="D69" s="6"/>
      <c r="E69" s="6" t="s">
        <v>9</v>
      </c>
      <c r="F69" s="6" t="s">
        <v>9</v>
      </c>
      <c r="G69" s="6" t="s">
        <v>346</v>
      </c>
      <c r="H69" t="s">
        <v>439</v>
      </c>
      <c r="I69" s="6" t="s">
        <v>13</v>
      </c>
      <c r="J69" s="6">
        <v>6</v>
      </c>
      <c r="K69" s="6">
        <v>36</v>
      </c>
      <c r="L69" s="6">
        <v>2.5348007547115799E-2</v>
      </c>
      <c r="M69">
        <f t="shared" si="0"/>
        <v>0.16666666666666666</v>
      </c>
    </row>
    <row r="70" spans="1:13" x14ac:dyDescent="0.25">
      <c r="A70" s="6"/>
      <c r="B70" s="6">
        <v>2228499</v>
      </c>
      <c r="C70" s="6">
        <v>2229212</v>
      </c>
      <c r="D70" s="6"/>
      <c r="E70" s="6" t="s">
        <v>8</v>
      </c>
      <c r="F70" s="6" t="s">
        <v>9</v>
      </c>
      <c r="G70" s="6" t="s">
        <v>434</v>
      </c>
      <c r="H70" t="s">
        <v>439</v>
      </c>
      <c r="I70" s="6" t="s">
        <v>13</v>
      </c>
      <c r="J70" s="6">
        <v>11</v>
      </c>
      <c r="K70" s="6">
        <v>65</v>
      </c>
      <c r="L70" s="6">
        <v>1.4609093414339901E-3</v>
      </c>
      <c r="M70">
        <f t="shared" ref="M70:M133" si="1">J70/K70</f>
        <v>0.16923076923076924</v>
      </c>
    </row>
    <row r="71" spans="1:13" x14ac:dyDescent="0.25">
      <c r="A71" s="6"/>
      <c r="B71" s="6">
        <v>1887646</v>
      </c>
      <c r="C71" s="6">
        <v>1888005</v>
      </c>
      <c r="D71" s="6"/>
      <c r="E71" s="6" t="s">
        <v>8</v>
      </c>
      <c r="F71" s="6" t="s">
        <v>9</v>
      </c>
      <c r="G71" s="6" t="s">
        <v>376</v>
      </c>
      <c r="H71" t="s">
        <v>439</v>
      </c>
      <c r="I71" s="6" t="s">
        <v>13</v>
      </c>
      <c r="J71" s="6">
        <v>10</v>
      </c>
      <c r="K71" s="6">
        <v>59</v>
      </c>
      <c r="L71" s="6">
        <v>1.6599664368147499E-2</v>
      </c>
      <c r="M71">
        <f t="shared" si="1"/>
        <v>0.16949152542372881</v>
      </c>
    </row>
    <row r="72" spans="1:13" x14ac:dyDescent="0.25">
      <c r="A72" s="6"/>
      <c r="B72" s="6">
        <v>1968444</v>
      </c>
      <c r="C72" s="6">
        <v>1970717</v>
      </c>
      <c r="D72" s="6"/>
      <c r="E72" s="6" t="s">
        <v>8</v>
      </c>
      <c r="F72" s="6" t="s">
        <v>9</v>
      </c>
      <c r="G72" s="6" t="s">
        <v>391</v>
      </c>
      <c r="H72" t="s">
        <v>439</v>
      </c>
      <c r="I72" s="6" t="s">
        <v>13</v>
      </c>
      <c r="J72" s="6">
        <v>5</v>
      </c>
      <c r="K72" s="6">
        <v>29</v>
      </c>
      <c r="L72" s="6">
        <v>5.4187410694845704E-3</v>
      </c>
      <c r="M72">
        <f t="shared" si="1"/>
        <v>0.17241379310344829</v>
      </c>
    </row>
    <row r="73" spans="1:13" x14ac:dyDescent="0.25">
      <c r="A73" s="6"/>
      <c r="B73" s="6">
        <v>1789197</v>
      </c>
      <c r="C73" s="6">
        <v>1789445</v>
      </c>
      <c r="D73" s="6"/>
      <c r="E73" s="6" t="s">
        <v>8</v>
      </c>
      <c r="F73" s="6" t="s">
        <v>9</v>
      </c>
      <c r="G73" s="6" t="s">
        <v>353</v>
      </c>
      <c r="H73" t="s">
        <v>439</v>
      </c>
      <c r="I73" s="6" t="s">
        <v>13</v>
      </c>
      <c r="J73" s="6">
        <v>7</v>
      </c>
      <c r="K73" s="6">
        <v>40</v>
      </c>
      <c r="L73" s="6">
        <v>1.25335458441293E-2</v>
      </c>
      <c r="M73">
        <f t="shared" si="1"/>
        <v>0.17499999999999999</v>
      </c>
    </row>
    <row r="74" spans="1:13" x14ac:dyDescent="0.25">
      <c r="A74" s="6"/>
      <c r="B74" s="6">
        <v>607965</v>
      </c>
      <c r="C74" s="6">
        <v>608309</v>
      </c>
      <c r="D74" s="6"/>
      <c r="E74" s="6" t="s">
        <v>8</v>
      </c>
      <c r="F74" s="6" t="s">
        <v>9</v>
      </c>
      <c r="G74" s="6" t="s">
        <v>146</v>
      </c>
      <c r="H74" t="s">
        <v>439</v>
      </c>
      <c r="I74" s="6" t="s">
        <v>13</v>
      </c>
      <c r="J74" s="6">
        <v>490</v>
      </c>
      <c r="K74" s="6">
        <v>2756</v>
      </c>
      <c r="L74" s="7">
        <v>1.15463984753167E-5</v>
      </c>
      <c r="M74">
        <f t="shared" si="1"/>
        <v>0.17779390420899854</v>
      </c>
    </row>
    <row r="75" spans="1:13" x14ac:dyDescent="0.25">
      <c r="A75" s="6">
        <v>657285</v>
      </c>
      <c r="B75" s="6">
        <v>657285</v>
      </c>
      <c r="C75" s="6">
        <v>657398</v>
      </c>
      <c r="D75" s="6"/>
      <c r="E75" s="6" t="s">
        <v>8</v>
      </c>
      <c r="F75" s="6" t="s">
        <v>9</v>
      </c>
      <c r="G75" s="6" t="s">
        <v>170</v>
      </c>
      <c r="H75" t="s">
        <v>439</v>
      </c>
      <c r="I75" s="6" t="s">
        <v>13</v>
      </c>
      <c r="J75" s="6">
        <v>123</v>
      </c>
      <c r="K75" s="6">
        <v>689</v>
      </c>
      <c r="L75" s="7">
        <v>3.7229373201486799E-4</v>
      </c>
      <c r="M75">
        <f t="shared" si="1"/>
        <v>0.17851959361393324</v>
      </c>
    </row>
    <row r="76" spans="1:13" x14ac:dyDescent="0.25">
      <c r="A76" s="6"/>
      <c r="B76" s="6">
        <v>2007950</v>
      </c>
      <c r="C76" s="6">
        <v>2008774</v>
      </c>
      <c r="D76" s="6">
        <v>2008774</v>
      </c>
      <c r="E76" s="6" t="s">
        <v>8</v>
      </c>
      <c r="F76" s="6" t="s">
        <v>9</v>
      </c>
      <c r="G76" s="6" t="s">
        <v>395</v>
      </c>
      <c r="H76" t="s">
        <v>439</v>
      </c>
      <c r="I76" s="6" t="s">
        <v>13</v>
      </c>
      <c r="J76" s="6">
        <v>70</v>
      </c>
      <c r="K76" s="6">
        <v>375</v>
      </c>
      <c r="L76" s="7">
        <v>1.6663230222316301E-5</v>
      </c>
      <c r="M76">
        <f t="shared" si="1"/>
        <v>0.18666666666666668</v>
      </c>
    </row>
    <row r="77" spans="1:13" x14ac:dyDescent="0.25">
      <c r="A77" s="6"/>
      <c r="B77" s="6">
        <v>1977374</v>
      </c>
      <c r="C77" s="6">
        <v>1977796</v>
      </c>
      <c r="D77" s="6"/>
      <c r="E77" s="6" t="s">
        <v>8</v>
      </c>
      <c r="F77" s="6" t="s">
        <v>9</v>
      </c>
      <c r="G77" s="6" t="s">
        <v>392</v>
      </c>
      <c r="H77" t="s">
        <v>439</v>
      </c>
      <c r="I77" s="6" t="s">
        <v>13</v>
      </c>
      <c r="J77" s="6">
        <v>6</v>
      </c>
      <c r="K77" s="6">
        <v>32</v>
      </c>
      <c r="L77" s="6">
        <v>4.6891268699526797E-2</v>
      </c>
      <c r="M77">
        <f t="shared" si="1"/>
        <v>0.1875</v>
      </c>
    </row>
    <row r="78" spans="1:13" x14ac:dyDescent="0.25">
      <c r="A78" s="6"/>
      <c r="B78" s="6">
        <v>1220249</v>
      </c>
      <c r="C78" s="6">
        <v>1221211</v>
      </c>
      <c r="D78" s="6"/>
      <c r="E78" s="6" t="s">
        <v>8</v>
      </c>
      <c r="F78" s="6" t="s">
        <v>9</v>
      </c>
      <c r="G78" s="6" t="s">
        <v>261</v>
      </c>
      <c r="H78" t="s">
        <v>439</v>
      </c>
      <c r="I78" s="6" t="s">
        <v>13</v>
      </c>
      <c r="J78" s="6">
        <v>6</v>
      </c>
      <c r="K78" s="6">
        <v>32</v>
      </c>
      <c r="L78" s="6">
        <v>1.0261775284502801E-2</v>
      </c>
      <c r="M78">
        <f t="shared" si="1"/>
        <v>0.1875</v>
      </c>
    </row>
    <row r="79" spans="1:13" x14ac:dyDescent="0.25">
      <c r="A79" s="6"/>
      <c r="B79" s="6">
        <v>1449439</v>
      </c>
      <c r="C79" s="6">
        <v>1449008</v>
      </c>
      <c r="D79" s="6"/>
      <c r="E79" s="6" t="s">
        <v>9</v>
      </c>
      <c r="F79" s="6" t="s">
        <v>9</v>
      </c>
      <c r="G79" s="6" t="s">
        <v>306</v>
      </c>
      <c r="H79" t="s">
        <v>439</v>
      </c>
      <c r="I79" s="6" t="s">
        <v>13</v>
      </c>
      <c r="J79" s="6">
        <v>16</v>
      </c>
      <c r="K79" s="6">
        <v>82</v>
      </c>
      <c r="L79" s="6">
        <v>1.6301324444835699E-2</v>
      </c>
      <c r="M79">
        <f t="shared" si="1"/>
        <v>0.1951219512195122</v>
      </c>
    </row>
    <row r="80" spans="1:13" x14ac:dyDescent="0.25">
      <c r="A80" s="6"/>
      <c r="B80" s="6">
        <v>1128501</v>
      </c>
      <c r="C80" s="6">
        <v>1128644</v>
      </c>
      <c r="D80" s="6"/>
      <c r="E80" s="6" t="s">
        <v>8</v>
      </c>
      <c r="F80" s="6" t="s">
        <v>9</v>
      </c>
      <c r="G80" s="6" t="s">
        <v>246</v>
      </c>
      <c r="H80" t="s">
        <v>439</v>
      </c>
      <c r="I80" s="6" t="s">
        <v>13</v>
      </c>
      <c r="J80" s="6">
        <v>251</v>
      </c>
      <c r="K80" s="6">
        <v>1259</v>
      </c>
      <c r="L80" s="7">
        <v>2.7721392847451901E-4</v>
      </c>
      <c r="M80">
        <f t="shared" si="1"/>
        <v>0.19936457505957109</v>
      </c>
    </row>
    <row r="81" spans="1:13" x14ac:dyDescent="0.25">
      <c r="A81" s="6"/>
      <c r="B81" s="6">
        <v>410405</v>
      </c>
      <c r="C81" s="6">
        <v>409401</v>
      </c>
      <c r="D81" s="6"/>
      <c r="E81" s="6" t="s">
        <v>9</v>
      </c>
      <c r="F81" s="6" t="s">
        <v>9</v>
      </c>
      <c r="G81" s="6" t="s">
        <v>90</v>
      </c>
      <c r="H81" t="s">
        <v>439</v>
      </c>
      <c r="I81" s="6" t="s">
        <v>13</v>
      </c>
      <c r="J81" s="6">
        <v>15</v>
      </c>
      <c r="K81" s="6">
        <v>74</v>
      </c>
      <c r="L81" s="6">
        <v>2.91852951878269E-3</v>
      </c>
      <c r="M81">
        <f t="shared" si="1"/>
        <v>0.20270270270270271</v>
      </c>
    </row>
    <row r="82" spans="1:13" x14ac:dyDescent="0.25">
      <c r="A82" s="6"/>
      <c r="B82" s="6">
        <v>1399050</v>
      </c>
      <c r="C82" s="6">
        <v>1399322</v>
      </c>
      <c r="D82" s="6"/>
      <c r="E82" s="6" t="s">
        <v>8</v>
      </c>
      <c r="F82" s="6" t="s">
        <v>9</v>
      </c>
      <c r="G82" s="6" t="s">
        <v>301</v>
      </c>
      <c r="H82" t="s">
        <v>439</v>
      </c>
      <c r="I82" s="6" t="s">
        <v>13</v>
      </c>
      <c r="J82" s="6">
        <v>35</v>
      </c>
      <c r="K82" s="6">
        <v>170</v>
      </c>
      <c r="L82" s="6">
        <v>1.1198038338095601E-2</v>
      </c>
      <c r="M82">
        <f t="shared" si="1"/>
        <v>0.20588235294117646</v>
      </c>
    </row>
    <row r="83" spans="1:13" x14ac:dyDescent="0.25">
      <c r="A83" s="6"/>
      <c r="B83" s="6">
        <v>1072803</v>
      </c>
      <c r="C83" s="6">
        <v>1073114</v>
      </c>
      <c r="D83" s="6"/>
      <c r="E83" s="6" t="s">
        <v>8</v>
      </c>
      <c r="F83" s="6" t="s">
        <v>9</v>
      </c>
      <c r="G83" s="6" t="s">
        <v>235</v>
      </c>
      <c r="H83" t="s">
        <v>439</v>
      </c>
      <c r="I83" s="6" t="s">
        <v>13</v>
      </c>
      <c r="J83" s="6">
        <v>23</v>
      </c>
      <c r="K83" s="6">
        <v>111</v>
      </c>
      <c r="L83" s="6">
        <v>2.4034097250127701E-2</v>
      </c>
      <c r="M83">
        <f t="shared" si="1"/>
        <v>0.2072072072072072</v>
      </c>
    </row>
    <row r="84" spans="1:13" x14ac:dyDescent="0.25">
      <c r="A84" s="6"/>
      <c r="B84" s="6">
        <v>995666</v>
      </c>
      <c r="C84" s="6">
        <v>995532</v>
      </c>
      <c r="D84" s="6"/>
      <c r="E84" s="6" t="s">
        <v>9</v>
      </c>
      <c r="F84" s="6" t="s">
        <v>9</v>
      </c>
      <c r="G84" s="6" t="s">
        <v>222</v>
      </c>
      <c r="H84" t="s">
        <v>439</v>
      </c>
      <c r="I84" s="6" t="s">
        <v>13</v>
      </c>
      <c r="J84" s="6">
        <v>4</v>
      </c>
      <c r="K84" s="6">
        <v>19</v>
      </c>
      <c r="L84" s="6">
        <v>4.6891268699526797E-2</v>
      </c>
      <c r="M84">
        <f t="shared" si="1"/>
        <v>0.21052631578947367</v>
      </c>
    </row>
    <row r="85" spans="1:13" x14ac:dyDescent="0.25">
      <c r="A85" s="6"/>
      <c r="B85" s="6">
        <v>373896</v>
      </c>
      <c r="C85" s="6">
        <v>374177</v>
      </c>
      <c r="D85" s="6">
        <v>374177</v>
      </c>
      <c r="E85" s="6" t="s">
        <v>8</v>
      </c>
      <c r="F85" s="6" t="s">
        <v>9</v>
      </c>
      <c r="G85" s="6" t="s">
        <v>81</v>
      </c>
      <c r="H85" t="s">
        <v>439</v>
      </c>
      <c r="I85" s="6" t="s">
        <v>13</v>
      </c>
      <c r="J85" s="6">
        <v>131</v>
      </c>
      <c r="K85" s="6">
        <v>616</v>
      </c>
      <c r="L85" s="6">
        <v>1.13057696971937E-3</v>
      </c>
      <c r="M85">
        <f t="shared" si="1"/>
        <v>0.21266233766233766</v>
      </c>
    </row>
    <row r="86" spans="1:13" x14ac:dyDescent="0.25">
      <c r="A86" s="6"/>
      <c r="B86" s="6">
        <v>701413</v>
      </c>
      <c r="C86" s="6">
        <v>700832</v>
      </c>
      <c r="D86" s="6"/>
      <c r="E86" s="6" t="s">
        <v>9</v>
      </c>
      <c r="F86" s="6" t="s">
        <v>9</v>
      </c>
      <c r="G86" s="6" t="s">
        <v>176</v>
      </c>
      <c r="H86" t="s">
        <v>439</v>
      </c>
      <c r="I86" s="6" t="s">
        <v>13</v>
      </c>
      <c r="J86" s="6">
        <v>15</v>
      </c>
      <c r="K86" s="6">
        <v>70</v>
      </c>
      <c r="L86" s="6">
        <v>2.61507650891529E-2</v>
      </c>
      <c r="M86">
        <f t="shared" si="1"/>
        <v>0.21428571428571427</v>
      </c>
    </row>
    <row r="87" spans="1:13" x14ac:dyDescent="0.25">
      <c r="A87" s="6"/>
      <c r="B87" s="6">
        <v>420041</v>
      </c>
      <c r="C87" s="6">
        <v>421009</v>
      </c>
      <c r="D87" s="6"/>
      <c r="E87" s="6" t="s">
        <v>8</v>
      </c>
      <c r="F87" s="6" t="s">
        <v>9</v>
      </c>
      <c r="G87" s="6" t="s">
        <v>93</v>
      </c>
      <c r="H87" t="s">
        <v>439</v>
      </c>
      <c r="I87" s="6" t="s">
        <v>13</v>
      </c>
      <c r="J87" s="6">
        <v>12</v>
      </c>
      <c r="K87" s="6">
        <v>56</v>
      </c>
      <c r="L87" s="6">
        <v>1.2518849170934701E-2</v>
      </c>
      <c r="M87">
        <f t="shared" si="1"/>
        <v>0.21428571428571427</v>
      </c>
    </row>
    <row r="88" spans="1:13" x14ac:dyDescent="0.25">
      <c r="A88" s="6">
        <v>449323</v>
      </c>
      <c r="B88" s="6">
        <v>449323</v>
      </c>
      <c r="C88" s="6">
        <v>449643</v>
      </c>
      <c r="D88" s="6">
        <v>449643</v>
      </c>
      <c r="E88" s="6" t="s">
        <v>8</v>
      </c>
      <c r="F88" s="6" t="s">
        <v>9</v>
      </c>
      <c r="G88" s="6" t="s">
        <v>105</v>
      </c>
      <c r="H88" t="s">
        <v>439</v>
      </c>
      <c r="I88" s="6" t="s">
        <v>13</v>
      </c>
      <c r="J88" s="6">
        <v>68</v>
      </c>
      <c r="K88" s="6">
        <v>316</v>
      </c>
      <c r="L88" s="6">
        <v>3.7418769970395398E-3</v>
      </c>
      <c r="M88">
        <f t="shared" si="1"/>
        <v>0.21518987341772153</v>
      </c>
    </row>
    <row r="89" spans="1:13" x14ac:dyDescent="0.25">
      <c r="A89" s="6"/>
      <c r="B89" s="6">
        <v>1889237</v>
      </c>
      <c r="C89" s="6">
        <v>1889593</v>
      </c>
      <c r="D89" s="6">
        <v>1889593</v>
      </c>
      <c r="E89" s="6" t="s">
        <v>8</v>
      </c>
      <c r="F89" s="6" t="s">
        <v>9</v>
      </c>
      <c r="G89" s="6" t="s">
        <v>377</v>
      </c>
      <c r="H89" t="s">
        <v>439</v>
      </c>
      <c r="I89" s="6" t="s">
        <v>13</v>
      </c>
      <c r="J89" s="6">
        <v>48</v>
      </c>
      <c r="K89" s="6">
        <v>218</v>
      </c>
      <c r="L89" s="6">
        <v>7.8573931555968105E-3</v>
      </c>
      <c r="M89">
        <f t="shared" si="1"/>
        <v>0.22018348623853212</v>
      </c>
    </row>
    <row r="90" spans="1:13" x14ac:dyDescent="0.25">
      <c r="A90" s="6"/>
      <c r="B90" s="6">
        <v>419217</v>
      </c>
      <c r="C90" s="6">
        <v>420041</v>
      </c>
      <c r="D90" s="6"/>
      <c r="E90" s="6" t="s">
        <v>8</v>
      </c>
      <c r="F90" s="6" t="s">
        <v>9</v>
      </c>
      <c r="G90" s="6" t="s">
        <v>92</v>
      </c>
      <c r="H90" t="s">
        <v>439</v>
      </c>
      <c r="I90" s="6" t="s">
        <v>13</v>
      </c>
      <c r="J90" s="6">
        <v>33</v>
      </c>
      <c r="K90" s="6">
        <v>148</v>
      </c>
      <c r="L90" s="6">
        <v>5.7348545959666304E-3</v>
      </c>
      <c r="M90">
        <f t="shared" si="1"/>
        <v>0.22297297297297297</v>
      </c>
    </row>
    <row r="91" spans="1:13" x14ac:dyDescent="0.25">
      <c r="A91" s="6">
        <v>1706066</v>
      </c>
      <c r="B91" s="6">
        <v>1706066</v>
      </c>
      <c r="C91" s="6">
        <v>1705878</v>
      </c>
      <c r="D91" s="6">
        <v>1705863</v>
      </c>
      <c r="E91" s="6" t="s">
        <v>9</v>
      </c>
      <c r="F91" s="6" t="s">
        <v>9</v>
      </c>
      <c r="G91" s="6" t="s">
        <v>336</v>
      </c>
      <c r="H91" t="s">
        <v>439</v>
      </c>
      <c r="I91" s="6" t="s">
        <v>13</v>
      </c>
      <c r="J91" s="6">
        <v>360</v>
      </c>
      <c r="K91" s="6">
        <v>1613</v>
      </c>
      <c r="L91" s="6">
        <v>1.35878576506148E-3</v>
      </c>
      <c r="M91">
        <f t="shared" si="1"/>
        <v>0.2231866088034718</v>
      </c>
    </row>
    <row r="92" spans="1:13" x14ac:dyDescent="0.25">
      <c r="A92" s="6">
        <v>480458</v>
      </c>
      <c r="B92" s="6">
        <v>480458</v>
      </c>
      <c r="C92" s="6">
        <v>481048</v>
      </c>
      <c r="D92" s="6">
        <v>481048</v>
      </c>
      <c r="E92" s="6" t="s">
        <v>8</v>
      </c>
      <c r="F92" s="6" t="s">
        <v>9</v>
      </c>
      <c r="G92" s="6" t="s">
        <v>110</v>
      </c>
      <c r="H92" t="s">
        <v>439</v>
      </c>
      <c r="I92" s="6" t="s">
        <v>13</v>
      </c>
      <c r="J92" s="6">
        <v>124</v>
      </c>
      <c r="K92" s="6">
        <v>503</v>
      </c>
      <c r="L92" s="6">
        <v>7.8946338457987503E-3</v>
      </c>
      <c r="M92">
        <f t="shared" si="1"/>
        <v>0.24652087475149106</v>
      </c>
    </row>
    <row r="93" spans="1:13" x14ac:dyDescent="0.25">
      <c r="A93" s="6"/>
      <c r="B93" s="6">
        <v>520357</v>
      </c>
      <c r="C93" s="6">
        <v>521316</v>
      </c>
      <c r="D93" s="6"/>
      <c r="E93" s="6" t="s">
        <v>8</v>
      </c>
      <c r="F93" s="6" t="s">
        <v>9</v>
      </c>
      <c r="G93" s="6" t="s">
        <v>118</v>
      </c>
      <c r="H93" t="s">
        <v>439</v>
      </c>
      <c r="I93" s="6" t="s">
        <v>13</v>
      </c>
      <c r="J93" s="6">
        <v>141</v>
      </c>
      <c r="K93" s="6">
        <v>559</v>
      </c>
      <c r="L93" s="6">
        <v>1.48206195980279E-2</v>
      </c>
      <c r="M93">
        <f t="shared" si="1"/>
        <v>0.25223613595706618</v>
      </c>
    </row>
    <row r="94" spans="1:13" x14ac:dyDescent="0.25">
      <c r="A94" s="6"/>
      <c r="B94" s="6">
        <v>2060794</v>
      </c>
      <c r="C94" s="6">
        <v>2060114</v>
      </c>
      <c r="D94" s="6"/>
      <c r="E94" s="6" t="s">
        <v>9</v>
      </c>
      <c r="F94" s="6" t="s">
        <v>9</v>
      </c>
      <c r="G94" s="6" t="s">
        <v>396</v>
      </c>
      <c r="H94" t="s">
        <v>439</v>
      </c>
      <c r="I94" s="6" t="s">
        <v>13</v>
      </c>
      <c r="J94" s="6">
        <v>28</v>
      </c>
      <c r="K94" s="6">
        <v>110</v>
      </c>
      <c r="L94" s="6">
        <v>3.9413693032355403E-2</v>
      </c>
      <c r="M94">
        <f t="shared" si="1"/>
        <v>0.25454545454545452</v>
      </c>
    </row>
    <row r="95" spans="1:13" x14ac:dyDescent="0.25">
      <c r="A95" s="6">
        <v>1332787</v>
      </c>
      <c r="B95" s="6">
        <v>1332787</v>
      </c>
      <c r="C95" s="6">
        <v>1332674</v>
      </c>
      <c r="D95" s="6">
        <v>1332674</v>
      </c>
      <c r="E95" s="6" t="s">
        <v>9</v>
      </c>
      <c r="F95" s="6" t="s">
        <v>9</v>
      </c>
      <c r="G95" s="6" t="s">
        <v>276</v>
      </c>
      <c r="H95" t="s">
        <v>439</v>
      </c>
      <c r="I95" s="6" t="s">
        <v>13</v>
      </c>
      <c r="J95" s="6">
        <v>186</v>
      </c>
      <c r="K95" s="6">
        <v>707</v>
      </c>
      <c r="L95" s="6">
        <v>4.4198528040114898E-2</v>
      </c>
      <c r="M95">
        <f t="shared" si="1"/>
        <v>0.26308345120226306</v>
      </c>
    </row>
    <row r="96" spans="1:13" x14ac:dyDescent="0.25">
      <c r="A96" s="6"/>
      <c r="B96" s="6">
        <v>700301</v>
      </c>
      <c r="C96" s="6">
        <v>699786</v>
      </c>
      <c r="D96" s="6"/>
      <c r="E96" s="6" t="s">
        <v>9</v>
      </c>
      <c r="F96" s="6" t="s">
        <v>9</v>
      </c>
      <c r="G96" s="6" t="s">
        <v>174</v>
      </c>
      <c r="H96" t="s">
        <v>265</v>
      </c>
      <c r="I96" s="6" t="s">
        <v>175</v>
      </c>
      <c r="J96" s="6">
        <v>3</v>
      </c>
      <c r="K96" s="6">
        <v>67</v>
      </c>
      <c r="L96" s="7">
        <v>1.95463052599618E-33</v>
      </c>
      <c r="M96">
        <f t="shared" si="1"/>
        <v>4.4776119402985072E-2</v>
      </c>
    </row>
    <row r="97" spans="1:13" x14ac:dyDescent="0.25">
      <c r="A97" s="6"/>
      <c r="B97" s="6">
        <v>1284602</v>
      </c>
      <c r="C97" s="6">
        <v>1285120</v>
      </c>
      <c r="D97" s="6"/>
      <c r="E97" s="6" t="s">
        <v>8</v>
      </c>
      <c r="F97" s="6" t="s">
        <v>9</v>
      </c>
      <c r="G97" s="6" t="s">
        <v>264</v>
      </c>
      <c r="H97" t="s">
        <v>265</v>
      </c>
      <c r="I97" s="6" t="s">
        <v>265</v>
      </c>
      <c r="J97" s="6">
        <v>7</v>
      </c>
      <c r="K97" s="6">
        <v>89</v>
      </c>
      <c r="L97" s="7">
        <v>2.2918958798909299E-12</v>
      </c>
      <c r="M97">
        <f t="shared" si="1"/>
        <v>7.8651685393258425E-2</v>
      </c>
    </row>
    <row r="98" spans="1:13" x14ac:dyDescent="0.25">
      <c r="A98" s="6"/>
      <c r="B98" s="6">
        <v>1763852</v>
      </c>
      <c r="C98" s="6">
        <v>1764538</v>
      </c>
      <c r="D98" s="6"/>
      <c r="E98" s="6" t="s">
        <v>8</v>
      </c>
      <c r="F98" s="6" t="s">
        <v>9</v>
      </c>
      <c r="G98" s="6" t="s">
        <v>344</v>
      </c>
      <c r="H98" t="s">
        <v>265</v>
      </c>
      <c r="I98" s="6" t="s">
        <v>345</v>
      </c>
      <c r="J98" s="6">
        <v>3</v>
      </c>
      <c r="K98" s="6">
        <v>21</v>
      </c>
      <c r="L98" s="6">
        <v>2.38715107503585E-3</v>
      </c>
      <c r="M98">
        <f t="shared" si="1"/>
        <v>0.14285714285714285</v>
      </c>
    </row>
    <row r="99" spans="1:13" x14ac:dyDescent="0.25">
      <c r="A99" s="6"/>
      <c r="B99" s="6">
        <v>1392319</v>
      </c>
      <c r="C99" s="6">
        <v>1393395</v>
      </c>
      <c r="D99" s="6"/>
      <c r="E99" s="6" t="s">
        <v>8</v>
      </c>
      <c r="F99" s="6" t="s">
        <v>9</v>
      </c>
      <c r="G99" s="6" t="s">
        <v>299</v>
      </c>
      <c r="H99" t="s">
        <v>447</v>
      </c>
      <c r="I99" s="6" t="s">
        <v>300</v>
      </c>
      <c r="J99" s="6">
        <v>1</v>
      </c>
      <c r="K99" s="6">
        <v>24</v>
      </c>
      <c r="L99" s="7">
        <v>1.01147664153946E-22</v>
      </c>
      <c r="M99">
        <f t="shared" si="1"/>
        <v>4.1666666666666664E-2</v>
      </c>
    </row>
    <row r="100" spans="1:13" x14ac:dyDescent="0.25">
      <c r="A100" s="6"/>
      <c r="B100" s="6">
        <v>405821</v>
      </c>
      <c r="C100" s="6">
        <v>406426</v>
      </c>
      <c r="D100" s="6"/>
      <c r="E100" s="6" t="s">
        <v>8</v>
      </c>
      <c r="F100" s="6" t="s">
        <v>9</v>
      </c>
      <c r="G100" s="6" t="s">
        <v>88</v>
      </c>
      <c r="H100" t="s">
        <v>447</v>
      </c>
      <c r="I100" s="6" t="s">
        <v>89</v>
      </c>
      <c r="J100" s="6">
        <v>1</v>
      </c>
      <c r="K100" s="6">
        <v>24</v>
      </c>
      <c r="L100" s="7">
        <v>2.6908015319968899E-27</v>
      </c>
      <c r="M100">
        <f t="shared" si="1"/>
        <v>4.1666666666666664E-2</v>
      </c>
    </row>
    <row r="101" spans="1:13" x14ac:dyDescent="0.25">
      <c r="A101" s="6"/>
      <c r="B101" s="6">
        <v>432746</v>
      </c>
      <c r="C101" s="6">
        <v>432366</v>
      </c>
      <c r="D101" s="6"/>
      <c r="E101" s="6" t="s">
        <v>9</v>
      </c>
      <c r="F101" s="6" t="s">
        <v>9</v>
      </c>
      <c r="G101" s="6" t="s">
        <v>103</v>
      </c>
      <c r="H101" t="s">
        <v>447</v>
      </c>
      <c r="I101" s="6" t="s">
        <v>104</v>
      </c>
      <c r="J101" s="6">
        <v>1</v>
      </c>
      <c r="K101" s="6">
        <v>20</v>
      </c>
      <c r="L101" s="7">
        <v>1.0651102061787601E-21</v>
      </c>
      <c r="M101">
        <f t="shared" si="1"/>
        <v>0.05</v>
      </c>
    </row>
    <row r="102" spans="1:13" x14ac:dyDescent="0.25">
      <c r="A102" s="6"/>
      <c r="B102" s="6">
        <v>573443</v>
      </c>
      <c r="C102" s="6">
        <v>573234</v>
      </c>
      <c r="D102" s="6">
        <v>573234</v>
      </c>
      <c r="E102" s="6" t="s">
        <v>9</v>
      </c>
      <c r="F102" s="6" t="s">
        <v>9</v>
      </c>
      <c r="G102" s="6" t="s">
        <v>128</v>
      </c>
      <c r="H102" t="s">
        <v>447</v>
      </c>
      <c r="I102" s="6" t="s">
        <v>129</v>
      </c>
      <c r="J102" s="6">
        <v>43</v>
      </c>
      <c r="K102" s="6">
        <v>718</v>
      </c>
      <c r="L102" s="7">
        <v>3.6070317974689301E-44</v>
      </c>
      <c r="M102">
        <f t="shared" si="1"/>
        <v>5.9888579387186627E-2</v>
      </c>
    </row>
    <row r="103" spans="1:13" x14ac:dyDescent="0.25">
      <c r="A103" s="6"/>
      <c r="B103" s="6">
        <v>917293</v>
      </c>
      <c r="C103" s="6">
        <v>917859</v>
      </c>
      <c r="D103" s="6"/>
      <c r="E103" s="6" t="s">
        <v>8</v>
      </c>
      <c r="F103" s="6" t="s">
        <v>9</v>
      </c>
      <c r="G103" s="6" t="s">
        <v>209</v>
      </c>
      <c r="H103" t="s">
        <v>447</v>
      </c>
      <c r="I103" s="6" t="s">
        <v>104</v>
      </c>
      <c r="J103" s="6">
        <v>12</v>
      </c>
      <c r="K103" s="6">
        <v>63</v>
      </c>
      <c r="L103" s="6">
        <v>1.3491258076093599E-2</v>
      </c>
      <c r="M103">
        <f t="shared" si="1"/>
        <v>0.19047619047619047</v>
      </c>
    </row>
    <row r="104" spans="1:13" x14ac:dyDescent="0.25">
      <c r="A104" s="6"/>
      <c r="B104" s="6">
        <v>1286528</v>
      </c>
      <c r="C104" s="6">
        <v>1286836</v>
      </c>
      <c r="D104" s="6"/>
      <c r="E104" s="6" t="s">
        <v>8</v>
      </c>
      <c r="F104" s="6" t="s">
        <v>9</v>
      </c>
      <c r="G104" s="6" t="s">
        <v>266</v>
      </c>
      <c r="H104" t="s">
        <v>447</v>
      </c>
      <c r="I104" s="6" t="s">
        <v>89</v>
      </c>
      <c r="J104" s="6">
        <v>27</v>
      </c>
      <c r="K104" s="6">
        <v>139</v>
      </c>
      <c r="L104" s="6">
        <v>8.9695708168053001E-3</v>
      </c>
      <c r="M104">
        <f t="shared" si="1"/>
        <v>0.19424460431654678</v>
      </c>
    </row>
    <row r="105" spans="1:13" x14ac:dyDescent="0.25">
      <c r="A105" s="6"/>
      <c r="B105" s="6">
        <v>1315385</v>
      </c>
      <c r="C105" s="6">
        <v>1316050</v>
      </c>
      <c r="D105" s="6"/>
      <c r="E105" s="6" t="s">
        <v>8</v>
      </c>
      <c r="F105" s="6" t="s">
        <v>269</v>
      </c>
      <c r="G105" s="6" t="s">
        <v>270</v>
      </c>
      <c r="H105" t="s">
        <v>438</v>
      </c>
      <c r="I105" s="6" t="s">
        <v>271</v>
      </c>
      <c r="J105" s="6">
        <v>1</v>
      </c>
      <c r="K105" s="6">
        <v>38</v>
      </c>
      <c r="L105" s="7">
        <v>1.04732825723373E-49</v>
      </c>
      <c r="M105">
        <f t="shared" si="1"/>
        <v>2.6315789473684209E-2</v>
      </c>
    </row>
    <row r="106" spans="1:13" x14ac:dyDescent="0.25">
      <c r="A106" s="6"/>
      <c r="B106" s="6">
        <v>599514</v>
      </c>
      <c r="C106" s="6">
        <v>599765</v>
      </c>
      <c r="D106" s="6"/>
      <c r="E106" s="6" t="s">
        <v>8</v>
      </c>
      <c r="F106" s="6" t="s">
        <v>9</v>
      </c>
      <c r="G106" s="6" t="s">
        <v>144</v>
      </c>
      <c r="H106" t="s">
        <v>438</v>
      </c>
      <c r="I106" s="6" t="s">
        <v>145</v>
      </c>
      <c r="J106" s="6">
        <v>1</v>
      </c>
      <c r="K106" s="6">
        <v>30</v>
      </c>
      <c r="L106" s="7">
        <v>1.1143410713841401E-43</v>
      </c>
      <c r="M106">
        <f t="shared" si="1"/>
        <v>3.3333333333333333E-2</v>
      </c>
    </row>
    <row r="107" spans="1:13" x14ac:dyDescent="0.25">
      <c r="A107" s="6"/>
      <c r="B107" s="6">
        <v>2089160</v>
      </c>
      <c r="C107" s="6">
        <v>2088351</v>
      </c>
      <c r="D107" s="6"/>
      <c r="E107" s="6" t="s">
        <v>9</v>
      </c>
      <c r="F107" s="6" t="s">
        <v>9</v>
      </c>
      <c r="G107" s="6" t="s">
        <v>402</v>
      </c>
      <c r="H107" t="s">
        <v>438</v>
      </c>
      <c r="I107" s="6" t="s">
        <v>403</v>
      </c>
      <c r="J107" s="6">
        <v>5</v>
      </c>
      <c r="K107" s="6">
        <v>49</v>
      </c>
      <c r="L107" s="7">
        <v>6.6975111514648402E-7</v>
      </c>
      <c r="M107">
        <f t="shared" si="1"/>
        <v>0.10204081632653061</v>
      </c>
    </row>
    <row r="108" spans="1:13" x14ac:dyDescent="0.25">
      <c r="A108" s="6"/>
      <c r="B108" s="6">
        <v>67034</v>
      </c>
      <c r="C108" s="6">
        <v>68032</v>
      </c>
      <c r="D108" s="6"/>
      <c r="E108" s="6" t="s">
        <v>8</v>
      </c>
      <c r="F108" s="6" t="s">
        <v>9</v>
      </c>
      <c r="G108" s="6" t="s">
        <v>19</v>
      </c>
      <c r="H108" t="s">
        <v>438</v>
      </c>
      <c r="I108" s="6" t="s">
        <v>20</v>
      </c>
      <c r="J108" s="6">
        <v>2</v>
      </c>
      <c r="K108" s="6">
        <v>19</v>
      </c>
      <c r="L108" s="7">
        <v>5.22275142631976E-4</v>
      </c>
      <c r="M108">
        <f t="shared" si="1"/>
        <v>0.10526315789473684</v>
      </c>
    </row>
    <row r="109" spans="1:13" x14ac:dyDescent="0.25">
      <c r="A109" s="6"/>
      <c r="B109" s="6">
        <v>703587</v>
      </c>
      <c r="C109" s="6">
        <v>704471</v>
      </c>
      <c r="D109" s="6"/>
      <c r="E109" s="6" t="s">
        <v>8</v>
      </c>
      <c r="F109" s="6" t="s">
        <v>180</v>
      </c>
      <c r="G109" s="6" t="s">
        <v>181</v>
      </c>
      <c r="H109" t="s">
        <v>438</v>
      </c>
      <c r="I109" s="6" t="s">
        <v>182</v>
      </c>
      <c r="J109" s="6">
        <v>20</v>
      </c>
      <c r="K109" s="6">
        <v>142</v>
      </c>
      <c r="L109" s="7">
        <v>6.6468484360646306E-8</v>
      </c>
      <c r="M109">
        <f t="shared" si="1"/>
        <v>0.14084507042253522</v>
      </c>
    </row>
    <row r="110" spans="1:13" x14ac:dyDescent="0.25">
      <c r="A110" s="6"/>
      <c r="B110" s="6">
        <v>325058</v>
      </c>
      <c r="C110" s="6">
        <v>325777</v>
      </c>
      <c r="D110" s="6"/>
      <c r="E110" s="6" t="s">
        <v>8</v>
      </c>
      <c r="F110" s="6" t="s">
        <v>67</v>
      </c>
      <c r="G110" s="6" t="s">
        <v>68</v>
      </c>
      <c r="H110" t="s">
        <v>438</v>
      </c>
      <c r="I110" s="6" t="s">
        <v>69</v>
      </c>
      <c r="J110" s="6">
        <v>6</v>
      </c>
      <c r="K110" s="6">
        <v>42</v>
      </c>
      <c r="L110" s="7">
        <v>9.2766141357980005E-4</v>
      </c>
      <c r="M110">
        <f t="shared" si="1"/>
        <v>0.14285714285714285</v>
      </c>
    </row>
    <row r="111" spans="1:13" x14ac:dyDescent="0.25">
      <c r="A111" s="6"/>
      <c r="B111" s="6">
        <v>1058397</v>
      </c>
      <c r="C111" s="6">
        <v>1057369</v>
      </c>
      <c r="D111" s="6"/>
      <c r="E111" s="6" t="s">
        <v>9</v>
      </c>
      <c r="F111" s="6" t="s">
        <v>9</v>
      </c>
      <c r="G111" s="6" t="s">
        <v>232</v>
      </c>
      <c r="H111" t="s">
        <v>438</v>
      </c>
      <c r="I111" s="6" t="s">
        <v>233</v>
      </c>
      <c r="J111" s="6">
        <v>8</v>
      </c>
      <c r="K111" s="6">
        <v>54</v>
      </c>
      <c r="L111" s="7">
        <v>2.3056843733023201E-4</v>
      </c>
      <c r="M111">
        <f t="shared" si="1"/>
        <v>0.14814814814814814</v>
      </c>
    </row>
    <row r="112" spans="1:13" x14ac:dyDescent="0.25">
      <c r="A112" s="6"/>
      <c r="B112" s="6">
        <v>2190380</v>
      </c>
      <c r="C112" s="6">
        <v>2190772</v>
      </c>
      <c r="D112" s="6"/>
      <c r="E112" s="6" t="s">
        <v>8</v>
      </c>
      <c r="F112" s="6" t="s">
        <v>9</v>
      </c>
      <c r="G112" s="6" t="s">
        <v>422</v>
      </c>
      <c r="H112" t="s">
        <v>438</v>
      </c>
      <c r="I112" s="6" t="s">
        <v>423</v>
      </c>
      <c r="J112" s="6">
        <v>6</v>
      </c>
      <c r="K112" s="6">
        <v>38</v>
      </c>
      <c r="L112" s="6">
        <v>1.1562770558105799E-2</v>
      </c>
      <c r="M112">
        <f t="shared" si="1"/>
        <v>0.15789473684210525</v>
      </c>
    </row>
    <row r="113" spans="1:13" x14ac:dyDescent="0.25">
      <c r="A113" s="6"/>
      <c r="B113" s="6">
        <v>285836</v>
      </c>
      <c r="C113" s="6">
        <v>285198</v>
      </c>
      <c r="D113" s="6"/>
      <c r="E113" s="6" t="s">
        <v>9</v>
      </c>
      <c r="F113" s="6" t="s">
        <v>59</v>
      </c>
      <c r="G113" s="6" t="s">
        <v>60</v>
      </c>
      <c r="H113" t="s">
        <v>438</v>
      </c>
      <c r="I113" s="6" t="s">
        <v>61</v>
      </c>
      <c r="J113" s="6">
        <v>7</v>
      </c>
      <c r="K113" s="6">
        <v>44</v>
      </c>
      <c r="L113" s="6">
        <v>1.05732503774334E-2</v>
      </c>
      <c r="M113">
        <f t="shared" si="1"/>
        <v>0.15909090909090909</v>
      </c>
    </row>
    <row r="114" spans="1:13" x14ac:dyDescent="0.25">
      <c r="A114" s="6"/>
      <c r="B114" s="6">
        <v>1457346</v>
      </c>
      <c r="C114" s="6">
        <v>1456423</v>
      </c>
      <c r="D114" s="6"/>
      <c r="E114" s="6" t="s">
        <v>9</v>
      </c>
      <c r="F114" s="6" t="s">
        <v>9</v>
      </c>
      <c r="G114" s="6" t="s">
        <v>308</v>
      </c>
      <c r="H114" t="s">
        <v>438</v>
      </c>
      <c r="I114" s="6" t="s">
        <v>309</v>
      </c>
      <c r="J114" s="6">
        <v>17</v>
      </c>
      <c r="K114" s="6">
        <v>101</v>
      </c>
      <c r="L114" s="7">
        <v>4.0584226807467098E-5</v>
      </c>
      <c r="M114">
        <f t="shared" si="1"/>
        <v>0.16831683168316833</v>
      </c>
    </row>
    <row r="115" spans="1:13" x14ac:dyDescent="0.25">
      <c r="A115" s="6"/>
      <c r="B115" s="6">
        <v>421731</v>
      </c>
      <c r="C115" s="6">
        <v>422495</v>
      </c>
      <c r="D115" s="6"/>
      <c r="E115" s="6" t="s">
        <v>8</v>
      </c>
      <c r="F115" s="6" t="s">
        <v>94</v>
      </c>
      <c r="G115" s="6" t="s">
        <v>95</v>
      </c>
      <c r="H115" t="s">
        <v>438</v>
      </c>
      <c r="I115" s="6" t="s">
        <v>96</v>
      </c>
      <c r="J115" s="6">
        <v>9</v>
      </c>
      <c r="K115" s="6">
        <v>50</v>
      </c>
      <c r="L115" s="6">
        <v>6.6689352752788197E-3</v>
      </c>
      <c r="M115">
        <f t="shared" si="1"/>
        <v>0.18</v>
      </c>
    </row>
    <row r="116" spans="1:13" x14ac:dyDescent="0.25">
      <c r="A116" s="6">
        <v>655102</v>
      </c>
      <c r="B116" s="6">
        <v>655102</v>
      </c>
      <c r="C116" s="6">
        <v>656112</v>
      </c>
      <c r="D116" s="6"/>
      <c r="E116" s="6" t="s">
        <v>8</v>
      </c>
      <c r="F116" s="6" t="s">
        <v>9</v>
      </c>
      <c r="G116" s="6" t="s">
        <v>166</v>
      </c>
      <c r="H116" t="s">
        <v>438</v>
      </c>
      <c r="I116" s="6" t="s">
        <v>167</v>
      </c>
      <c r="J116" s="6">
        <v>37</v>
      </c>
      <c r="K116" s="6">
        <v>172</v>
      </c>
      <c r="L116" s="6">
        <v>1.3757547449081101E-3</v>
      </c>
      <c r="M116">
        <f t="shared" si="1"/>
        <v>0.21511627906976744</v>
      </c>
    </row>
    <row r="117" spans="1:13" x14ac:dyDescent="0.25">
      <c r="A117" s="6"/>
      <c r="B117" s="6">
        <v>1293538</v>
      </c>
      <c r="C117" s="6">
        <v>1292345</v>
      </c>
      <c r="D117" s="6"/>
      <c r="E117" s="6" t="s">
        <v>9</v>
      </c>
      <c r="F117" s="6" t="s">
        <v>9</v>
      </c>
      <c r="G117" s="6" t="s">
        <v>267</v>
      </c>
      <c r="H117" s="4" t="s">
        <v>438</v>
      </c>
      <c r="I117" s="6" t="s">
        <v>268</v>
      </c>
      <c r="J117" s="6">
        <v>8</v>
      </c>
      <c r="K117" s="6">
        <v>37</v>
      </c>
      <c r="L117" s="6">
        <v>2.98536543571804E-2</v>
      </c>
      <c r="M117">
        <f t="shared" si="1"/>
        <v>0.21621621621621623</v>
      </c>
    </row>
    <row r="118" spans="1:13" x14ac:dyDescent="0.25">
      <c r="A118" s="6"/>
      <c r="B118" s="6">
        <v>223363</v>
      </c>
      <c r="C118" s="6">
        <v>222368</v>
      </c>
      <c r="D118" s="6"/>
      <c r="E118" s="6" t="s">
        <v>9</v>
      </c>
      <c r="F118" s="6" t="s">
        <v>9</v>
      </c>
      <c r="G118" s="6" t="s">
        <v>44</v>
      </c>
      <c r="H118" t="s">
        <v>438</v>
      </c>
      <c r="I118" s="6" t="s">
        <v>45</v>
      </c>
      <c r="J118" s="6">
        <v>23</v>
      </c>
      <c r="K118" s="6">
        <v>96</v>
      </c>
      <c r="L118" s="6">
        <v>1.5977223117322199E-2</v>
      </c>
      <c r="M118">
        <f t="shared" si="1"/>
        <v>0.23958333333333334</v>
      </c>
    </row>
    <row r="119" spans="1:13" x14ac:dyDescent="0.25">
      <c r="A119" s="6"/>
      <c r="B119" s="6">
        <v>1922063</v>
      </c>
      <c r="C119" s="6">
        <v>1921428</v>
      </c>
      <c r="D119" s="6">
        <v>1921428</v>
      </c>
      <c r="E119" s="6" t="s">
        <v>9</v>
      </c>
      <c r="F119" s="6" t="s">
        <v>9</v>
      </c>
      <c r="G119" s="6" t="s">
        <v>384</v>
      </c>
      <c r="H119" t="s">
        <v>438</v>
      </c>
      <c r="I119" s="6" t="s">
        <v>385</v>
      </c>
      <c r="J119" s="6">
        <v>156</v>
      </c>
      <c r="K119" s="6">
        <v>597</v>
      </c>
      <c r="L119" s="6">
        <v>1.4217106944466099E-2</v>
      </c>
      <c r="M119">
        <f t="shared" si="1"/>
        <v>0.2613065326633166</v>
      </c>
    </row>
    <row r="120" spans="1:13" x14ac:dyDescent="0.25">
      <c r="A120" s="6"/>
      <c r="B120" s="6">
        <v>1792874</v>
      </c>
      <c r="C120" s="6">
        <v>1793902</v>
      </c>
      <c r="D120" s="6"/>
      <c r="E120" s="6" t="s">
        <v>8</v>
      </c>
      <c r="F120" s="6" t="s">
        <v>354</v>
      </c>
      <c r="G120" s="6" t="s">
        <v>355</v>
      </c>
      <c r="H120" t="s">
        <v>438</v>
      </c>
      <c r="I120" s="6" t="s">
        <v>356</v>
      </c>
      <c r="J120" s="6">
        <v>45</v>
      </c>
      <c r="K120" s="6">
        <v>172</v>
      </c>
      <c r="L120" s="6">
        <v>1.4950481856694399E-2</v>
      </c>
      <c r="M120">
        <f t="shared" si="1"/>
        <v>0.26162790697674421</v>
      </c>
    </row>
    <row r="121" spans="1:13" x14ac:dyDescent="0.25">
      <c r="A121" s="6"/>
      <c r="B121" s="6">
        <v>828978</v>
      </c>
      <c r="C121" s="6">
        <v>828505</v>
      </c>
      <c r="D121" s="6"/>
      <c r="E121" s="6" t="s">
        <v>9</v>
      </c>
      <c r="F121" s="6" t="s">
        <v>9</v>
      </c>
      <c r="G121" s="6" t="s">
        <v>200</v>
      </c>
      <c r="H121" s="4" t="s">
        <v>438</v>
      </c>
      <c r="I121" s="6" t="s">
        <v>201</v>
      </c>
      <c r="J121" s="6">
        <v>102</v>
      </c>
      <c r="K121" s="6">
        <v>381</v>
      </c>
      <c r="L121" s="6">
        <v>1.69959702255142E-2</v>
      </c>
      <c r="M121">
        <f t="shared" si="1"/>
        <v>0.26771653543307089</v>
      </c>
    </row>
    <row r="122" spans="1:13" x14ac:dyDescent="0.25">
      <c r="A122" s="6">
        <v>1921391</v>
      </c>
      <c r="B122" s="6">
        <v>1921391</v>
      </c>
      <c r="C122" s="6">
        <v>1920423</v>
      </c>
      <c r="D122" s="6"/>
      <c r="E122" s="6" t="s">
        <v>9</v>
      </c>
      <c r="F122" s="6" t="s">
        <v>9</v>
      </c>
      <c r="G122" s="6" t="s">
        <v>382</v>
      </c>
      <c r="H122" t="s">
        <v>438</v>
      </c>
      <c r="I122" s="6" t="s">
        <v>383</v>
      </c>
      <c r="J122" s="6">
        <v>115</v>
      </c>
      <c r="K122" s="6">
        <v>411</v>
      </c>
      <c r="L122" s="6">
        <v>3.5504642144021201E-2</v>
      </c>
      <c r="M122">
        <f t="shared" si="1"/>
        <v>0.27980535279805352</v>
      </c>
    </row>
    <row r="123" spans="1:13" x14ac:dyDescent="0.25">
      <c r="A123" s="6">
        <v>1444521</v>
      </c>
      <c r="B123" s="6">
        <v>1444521</v>
      </c>
      <c r="C123" s="6">
        <v>1443943</v>
      </c>
      <c r="D123" s="6">
        <v>1443943</v>
      </c>
      <c r="E123" s="6" t="s">
        <v>9</v>
      </c>
      <c r="F123" s="6" t="s">
        <v>9</v>
      </c>
      <c r="G123" s="6" t="s">
        <v>304</v>
      </c>
      <c r="H123" t="s">
        <v>454</v>
      </c>
      <c r="I123" s="6" t="s">
        <v>305</v>
      </c>
      <c r="J123" s="6">
        <v>509</v>
      </c>
      <c r="K123" s="6">
        <v>2118</v>
      </c>
      <c r="L123" s="6">
        <v>1.0679094861600499E-2</v>
      </c>
      <c r="M123">
        <f t="shared" si="1"/>
        <v>0.24032105760151085</v>
      </c>
    </row>
    <row r="124" spans="1:13" x14ac:dyDescent="0.25">
      <c r="A124" s="6">
        <v>640424</v>
      </c>
      <c r="B124" s="6">
        <v>640424</v>
      </c>
      <c r="C124" s="6">
        <v>640756</v>
      </c>
      <c r="D124" s="6">
        <v>640756</v>
      </c>
      <c r="E124" s="6" t="s">
        <v>8</v>
      </c>
      <c r="F124" s="6" t="s">
        <v>9</v>
      </c>
      <c r="G124" s="6" t="s">
        <v>162</v>
      </c>
      <c r="H124" t="s">
        <v>449</v>
      </c>
      <c r="I124" s="6" t="s">
        <v>121</v>
      </c>
      <c r="J124" s="6">
        <v>2</v>
      </c>
      <c r="K124" s="6">
        <v>240</v>
      </c>
      <c r="L124" s="6">
        <v>0</v>
      </c>
      <c r="M124">
        <f t="shared" si="1"/>
        <v>8.3333333333333332E-3</v>
      </c>
    </row>
    <row r="125" spans="1:13" x14ac:dyDescent="0.25">
      <c r="A125" s="6"/>
      <c r="B125" s="6">
        <v>950702</v>
      </c>
      <c r="C125" s="6">
        <v>950562</v>
      </c>
      <c r="D125" s="6"/>
      <c r="E125" s="6" t="s">
        <v>9</v>
      </c>
      <c r="F125" s="6" t="s">
        <v>9</v>
      </c>
      <c r="G125" s="6" t="s">
        <v>219</v>
      </c>
      <c r="H125" t="s">
        <v>449</v>
      </c>
      <c r="I125" s="6" t="s">
        <v>121</v>
      </c>
      <c r="J125" s="6">
        <v>1</v>
      </c>
      <c r="K125" s="6">
        <v>48</v>
      </c>
      <c r="L125" s="6">
        <v>0</v>
      </c>
      <c r="M125">
        <f t="shared" si="1"/>
        <v>2.0833333333333332E-2</v>
      </c>
    </row>
    <row r="126" spans="1:13" x14ac:dyDescent="0.25">
      <c r="A126" s="6"/>
      <c r="B126" s="6">
        <v>1215641</v>
      </c>
      <c r="C126" s="6">
        <v>1215865</v>
      </c>
      <c r="D126" s="6"/>
      <c r="E126" s="6" t="s">
        <v>8</v>
      </c>
      <c r="F126" s="6" t="s">
        <v>9</v>
      </c>
      <c r="G126" s="6" t="s">
        <v>260</v>
      </c>
      <c r="H126" t="s">
        <v>449</v>
      </c>
      <c r="I126" s="6" t="s">
        <v>121</v>
      </c>
      <c r="J126" s="6">
        <v>1</v>
      </c>
      <c r="K126" s="6">
        <v>40</v>
      </c>
      <c r="L126" s="7">
        <v>9.3814171897627397E-192</v>
      </c>
      <c r="M126">
        <f t="shared" si="1"/>
        <v>2.5000000000000001E-2</v>
      </c>
    </row>
    <row r="127" spans="1:13" x14ac:dyDescent="0.25">
      <c r="A127" s="6"/>
      <c r="B127" s="6">
        <v>1209979</v>
      </c>
      <c r="C127" s="6">
        <v>1210797</v>
      </c>
      <c r="D127" s="6"/>
      <c r="E127" s="6" t="s">
        <v>8</v>
      </c>
      <c r="F127" s="6" t="s">
        <v>9</v>
      </c>
      <c r="G127" s="6" t="s">
        <v>258</v>
      </c>
      <c r="H127" t="s">
        <v>449</v>
      </c>
      <c r="I127" s="6" t="s">
        <v>121</v>
      </c>
      <c r="J127" s="6">
        <v>7</v>
      </c>
      <c r="K127" s="6">
        <v>91</v>
      </c>
      <c r="L127" s="7">
        <v>3.85686534229279E-16</v>
      </c>
      <c r="M127">
        <f t="shared" si="1"/>
        <v>7.6923076923076927E-2</v>
      </c>
    </row>
    <row r="128" spans="1:13" x14ac:dyDescent="0.25">
      <c r="A128" s="6"/>
      <c r="B128" s="6">
        <v>634652</v>
      </c>
      <c r="C128" s="6">
        <v>634861</v>
      </c>
      <c r="D128" s="6"/>
      <c r="E128" s="6" t="s">
        <v>8</v>
      </c>
      <c r="F128" s="6" t="s">
        <v>9</v>
      </c>
      <c r="G128" s="6" t="s">
        <v>158</v>
      </c>
      <c r="H128" t="s">
        <v>449</v>
      </c>
      <c r="I128" s="6" t="s">
        <v>121</v>
      </c>
      <c r="J128" s="6">
        <v>6</v>
      </c>
      <c r="K128" s="6">
        <v>72</v>
      </c>
      <c r="L128" s="7">
        <v>1.75143810694192E-12</v>
      </c>
      <c r="M128">
        <f t="shared" si="1"/>
        <v>8.3333333333333329E-2</v>
      </c>
    </row>
    <row r="129" spans="1:13" x14ac:dyDescent="0.25">
      <c r="A129" s="6"/>
      <c r="B129" s="6">
        <v>531149</v>
      </c>
      <c r="C129" s="6">
        <v>530925</v>
      </c>
      <c r="D129" s="6"/>
      <c r="E129" s="6" t="s">
        <v>9</v>
      </c>
      <c r="F129" s="6" t="s">
        <v>9</v>
      </c>
      <c r="G129" s="6" t="s">
        <v>122</v>
      </c>
      <c r="H129" t="s">
        <v>449</v>
      </c>
      <c r="I129" s="6" t="s">
        <v>121</v>
      </c>
      <c r="J129" s="6">
        <v>3</v>
      </c>
      <c r="K129" s="6">
        <v>35</v>
      </c>
      <c r="L129" s="7">
        <v>3.4421077028589798E-10</v>
      </c>
      <c r="M129">
        <f t="shared" si="1"/>
        <v>8.5714285714285715E-2</v>
      </c>
    </row>
    <row r="130" spans="1:13" x14ac:dyDescent="0.25">
      <c r="A130" s="6"/>
      <c r="B130" s="6">
        <v>1684519</v>
      </c>
      <c r="C130" s="6">
        <v>1683677</v>
      </c>
      <c r="D130" s="6"/>
      <c r="E130" s="6" t="s">
        <v>9</v>
      </c>
      <c r="F130" s="6" t="s">
        <v>9</v>
      </c>
      <c r="G130" s="6" t="s">
        <v>334</v>
      </c>
      <c r="H130" t="s">
        <v>449</v>
      </c>
      <c r="I130" s="6" t="s">
        <v>121</v>
      </c>
      <c r="J130" s="6">
        <v>5</v>
      </c>
      <c r="K130" s="6">
        <v>53</v>
      </c>
      <c r="L130" s="7">
        <v>1.3630262762873201E-7</v>
      </c>
      <c r="M130">
        <f t="shared" si="1"/>
        <v>9.4339622641509441E-2</v>
      </c>
    </row>
    <row r="131" spans="1:13" x14ac:dyDescent="0.25">
      <c r="A131" s="6"/>
      <c r="B131" s="6">
        <v>637212</v>
      </c>
      <c r="C131" s="6">
        <v>637754</v>
      </c>
      <c r="D131" s="6"/>
      <c r="E131" s="6" t="s">
        <v>8</v>
      </c>
      <c r="F131" s="6" t="s">
        <v>9</v>
      </c>
      <c r="G131" s="6" t="s">
        <v>159</v>
      </c>
      <c r="H131" t="s">
        <v>449</v>
      </c>
      <c r="I131" s="6" t="s">
        <v>121</v>
      </c>
      <c r="J131" s="6">
        <v>2</v>
      </c>
      <c r="K131" s="6">
        <v>19</v>
      </c>
      <c r="L131" s="7">
        <v>9.3525637238675696E-5</v>
      </c>
      <c r="M131">
        <f t="shared" si="1"/>
        <v>0.10526315789473684</v>
      </c>
    </row>
    <row r="132" spans="1:13" x14ac:dyDescent="0.25">
      <c r="A132" s="6"/>
      <c r="B132" s="6">
        <v>530928</v>
      </c>
      <c r="C132" s="6">
        <v>530437</v>
      </c>
      <c r="D132" s="6"/>
      <c r="E132" s="6" t="s">
        <v>9</v>
      </c>
      <c r="F132" s="6" t="s">
        <v>9</v>
      </c>
      <c r="G132" s="6" t="s">
        <v>120</v>
      </c>
      <c r="H132" t="s">
        <v>449</v>
      </c>
      <c r="I132" s="6" t="s">
        <v>121</v>
      </c>
      <c r="J132" s="6">
        <v>3</v>
      </c>
      <c r="K132" s="6">
        <v>27</v>
      </c>
      <c r="L132" s="7">
        <v>1.77871116528304E-6</v>
      </c>
      <c r="M132">
        <f t="shared" si="1"/>
        <v>0.1111111111111111</v>
      </c>
    </row>
    <row r="133" spans="1:13" x14ac:dyDescent="0.25">
      <c r="A133" s="6"/>
      <c r="B133" s="6">
        <v>1201162</v>
      </c>
      <c r="C133" s="6">
        <v>1200293</v>
      </c>
      <c r="D133" s="6"/>
      <c r="E133" s="6" t="s">
        <v>9</v>
      </c>
      <c r="F133" s="6" t="s">
        <v>9</v>
      </c>
      <c r="G133" s="6" t="s">
        <v>256</v>
      </c>
      <c r="H133" t="s">
        <v>449</v>
      </c>
      <c r="I133" s="6" t="s">
        <v>121</v>
      </c>
      <c r="J133" s="6">
        <v>11</v>
      </c>
      <c r="K133" s="6">
        <v>94</v>
      </c>
      <c r="L133" s="7">
        <v>2.4884137109035901E-8</v>
      </c>
      <c r="M133">
        <f t="shared" si="1"/>
        <v>0.11702127659574468</v>
      </c>
    </row>
    <row r="134" spans="1:13" x14ac:dyDescent="0.25">
      <c r="A134" s="6"/>
      <c r="B134" s="6">
        <v>1596336</v>
      </c>
      <c r="C134" s="6">
        <v>1596121</v>
      </c>
      <c r="D134" s="6"/>
      <c r="E134" s="6" t="s">
        <v>9</v>
      </c>
      <c r="F134" s="6" t="s">
        <v>9</v>
      </c>
      <c r="G134" s="6" t="s">
        <v>325</v>
      </c>
      <c r="H134" t="s">
        <v>449</v>
      </c>
      <c r="I134" s="6" t="s">
        <v>121</v>
      </c>
      <c r="J134" s="6">
        <v>2</v>
      </c>
      <c r="K134" s="6">
        <v>17</v>
      </c>
      <c r="L134" s="7">
        <v>5.5579369909491497E-5</v>
      </c>
      <c r="M134">
        <f t="shared" ref="M134:M170" si="2">J134/K134</f>
        <v>0.11764705882352941</v>
      </c>
    </row>
    <row r="135" spans="1:13" x14ac:dyDescent="0.25">
      <c r="A135" s="6"/>
      <c r="B135" s="6">
        <v>632571</v>
      </c>
      <c r="C135" s="6">
        <v>632951</v>
      </c>
      <c r="D135" s="6"/>
      <c r="E135" s="6" t="s">
        <v>8</v>
      </c>
      <c r="F135" s="6" t="s">
        <v>9</v>
      </c>
      <c r="G135" s="6" t="s">
        <v>157</v>
      </c>
      <c r="H135" t="s">
        <v>449</v>
      </c>
      <c r="I135" s="6" t="s">
        <v>121</v>
      </c>
      <c r="J135" s="6">
        <v>25</v>
      </c>
      <c r="K135" s="6">
        <v>176</v>
      </c>
      <c r="L135" s="7">
        <v>5.3547739880095402E-6</v>
      </c>
      <c r="M135">
        <f t="shared" si="2"/>
        <v>0.14204545454545456</v>
      </c>
    </row>
    <row r="136" spans="1:13" x14ac:dyDescent="0.25">
      <c r="A136" s="6">
        <v>941629</v>
      </c>
      <c r="B136" s="6">
        <v>941629</v>
      </c>
      <c r="C136" s="6">
        <v>941892</v>
      </c>
      <c r="D136" s="6">
        <v>941892</v>
      </c>
      <c r="E136" s="6" t="s">
        <v>8</v>
      </c>
      <c r="F136" s="6" t="s">
        <v>9</v>
      </c>
      <c r="G136" s="6" t="s">
        <v>218</v>
      </c>
      <c r="H136" t="s">
        <v>449</v>
      </c>
      <c r="I136" s="6" t="s">
        <v>121</v>
      </c>
      <c r="J136" s="6">
        <v>1396</v>
      </c>
      <c r="K136" s="6">
        <v>6884</v>
      </c>
      <c r="L136" s="6">
        <v>2.6666700557511701E-3</v>
      </c>
      <c r="M136">
        <f t="shared" si="2"/>
        <v>0.20278907611853572</v>
      </c>
    </row>
    <row r="137" spans="1:13" x14ac:dyDescent="0.25">
      <c r="A137" s="6"/>
      <c r="B137" s="6">
        <v>2168665</v>
      </c>
      <c r="C137" s="6">
        <v>2168835</v>
      </c>
      <c r="D137" s="6"/>
      <c r="E137" s="6" t="s">
        <v>8</v>
      </c>
      <c r="F137" s="6" t="s">
        <v>9</v>
      </c>
      <c r="G137" s="6" t="s">
        <v>414</v>
      </c>
      <c r="H137" t="s">
        <v>455</v>
      </c>
      <c r="I137" s="6" t="s">
        <v>415</v>
      </c>
      <c r="J137" s="6">
        <v>2</v>
      </c>
      <c r="K137" s="6">
        <v>17</v>
      </c>
      <c r="L137" s="7">
        <v>1.16002762787548E-7</v>
      </c>
      <c r="M137">
        <f t="shared" si="2"/>
        <v>0.11764705882352941</v>
      </c>
    </row>
    <row r="138" spans="1:13" x14ac:dyDescent="0.25">
      <c r="A138" s="6">
        <v>1794061</v>
      </c>
      <c r="B138" s="6">
        <v>1794061</v>
      </c>
      <c r="C138" s="6">
        <v>1794438</v>
      </c>
      <c r="D138" s="6">
        <v>1794438</v>
      </c>
      <c r="E138" s="6" t="s">
        <v>8</v>
      </c>
      <c r="F138" s="6" t="s">
        <v>9</v>
      </c>
      <c r="G138" s="6" t="s">
        <v>357</v>
      </c>
      <c r="H138" t="s">
        <v>455</v>
      </c>
      <c r="I138" s="6" t="s">
        <v>358</v>
      </c>
      <c r="J138" s="6">
        <v>62</v>
      </c>
      <c r="K138" s="6">
        <v>305</v>
      </c>
      <c r="L138" s="6">
        <v>1.10822898259043E-3</v>
      </c>
      <c r="M138">
        <f t="shared" si="2"/>
        <v>0.20327868852459016</v>
      </c>
    </row>
    <row r="139" spans="1:13" x14ac:dyDescent="0.25">
      <c r="A139" s="6"/>
      <c r="B139" s="6">
        <v>1489840</v>
      </c>
      <c r="C139" s="6">
        <v>1490277</v>
      </c>
      <c r="D139" s="6"/>
      <c r="E139" s="6" t="s">
        <v>8</v>
      </c>
      <c r="F139" s="6" t="s">
        <v>9</v>
      </c>
      <c r="G139" s="6" t="s">
        <v>314</v>
      </c>
      <c r="H139" t="s">
        <v>455</v>
      </c>
      <c r="I139" s="6" t="s">
        <v>315</v>
      </c>
      <c r="J139" s="6">
        <v>30</v>
      </c>
      <c r="K139" s="6">
        <v>128</v>
      </c>
      <c r="L139" s="6">
        <v>3.5173662546497099E-2</v>
      </c>
      <c r="M139">
        <f t="shared" si="2"/>
        <v>0.234375</v>
      </c>
    </row>
    <row r="140" spans="1:13" x14ac:dyDescent="0.25">
      <c r="A140" s="6"/>
      <c r="B140" s="6">
        <v>239821</v>
      </c>
      <c r="C140" s="6">
        <v>240204</v>
      </c>
      <c r="D140" s="6"/>
      <c r="E140" s="6" t="s">
        <v>8</v>
      </c>
      <c r="F140" s="6" t="s">
        <v>9</v>
      </c>
      <c r="G140" s="6" t="s">
        <v>46</v>
      </c>
      <c r="H140" t="s">
        <v>442</v>
      </c>
      <c r="I140" s="6" t="s">
        <v>47</v>
      </c>
      <c r="J140" s="6">
        <v>5</v>
      </c>
      <c r="K140" s="6">
        <v>97</v>
      </c>
      <c r="L140" s="7">
        <v>8.0929951945401794E-27</v>
      </c>
      <c r="M140">
        <f t="shared" si="2"/>
        <v>5.1546391752577317E-2</v>
      </c>
    </row>
    <row r="141" spans="1:13" x14ac:dyDescent="0.25">
      <c r="A141" s="6"/>
      <c r="B141" s="6">
        <v>1634552</v>
      </c>
      <c r="C141" s="6">
        <v>1634241</v>
      </c>
      <c r="D141" s="6"/>
      <c r="E141" s="6" t="s">
        <v>9</v>
      </c>
      <c r="F141" s="6" t="s">
        <v>9</v>
      </c>
      <c r="G141" s="6" t="s">
        <v>326</v>
      </c>
      <c r="H141" s="4" t="s">
        <v>442</v>
      </c>
      <c r="I141" s="6" t="s">
        <v>327</v>
      </c>
      <c r="J141" s="6">
        <v>2</v>
      </c>
      <c r="K141" s="6">
        <v>31</v>
      </c>
      <c r="L141" s="7">
        <v>6.7377237435347294E-11</v>
      </c>
      <c r="M141">
        <f t="shared" si="2"/>
        <v>6.4516129032258063E-2</v>
      </c>
    </row>
    <row r="142" spans="1:13" x14ac:dyDescent="0.25">
      <c r="A142" s="6">
        <v>161244</v>
      </c>
      <c r="B142" s="6">
        <v>161244</v>
      </c>
      <c r="C142" s="6">
        <v>161573</v>
      </c>
      <c r="D142" s="6"/>
      <c r="E142" s="6" t="s">
        <v>8</v>
      </c>
      <c r="F142" s="6" t="s">
        <v>9</v>
      </c>
      <c r="G142" s="6" t="s">
        <v>38</v>
      </c>
      <c r="H142" t="s">
        <v>442</v>
      </c>
      <c r="I142" s="6" t="s">
        <v>39</v>
      </c>
      <c r="J142" s="6">
        <v>26</v>
      </c>
      <c r="K142" s="6">
        <v>266</v>
      </c>
      <c r="L142" s="7">
        <v>2.4835956052041999E-13</v>
      </c>
      <c r="M142">
        <f t="shared" si="2"/>
        <v>9.7744360902255634E-2</v>
      </c>
    </row>
    <row r="143" spans="1:13" x14ac:dyDescent="0.25">
      <c r="A143" s="6"/>
      <c r="B143" s="6">
        <v>1890474</v>
      </c>
      <c r="C143" s="6">
        <v>1890208</v>
      </c>
      <c r="D143" s="6"/>
      <c r="E143" s="6" t="s">
        <v>9</v>
      </c>
      <c r="F143" s="6" t="s">
        <v>9</v>
      </c>
      <c r="G143" s="6" t="s">
        <v>378</v>
      </c>
      <c r="H143" t="s">
        <v>450</v>
      </c>
      <c r="I143" s="6" t="s">
        <v>133</v>
      </c>
      <c r="J143" s="6">
        <v>2</v>
      </c>
      <c r="K143" s="6">
        <v>38</v>
      </c>
      <c r="L143" s="7">
        <v>1.11423558927596E-22</v>
      </c>
      <c r="M143">
        <f t="shared" si="2"/>
        <v>5.2631578947368418E-2</v>
      </c>
    </row>
    <row r="144" spans="1:13" x14ac:dyDescent="0.25">
      <c r="A144" s="6"/>
      <c r="B144" s="6">
        <v>1364891</v>
      </c>
      <c r="C144" s="6">
        <v>1363074</v>
      </c>
      <c r="D144" s="6"/>
      <c r="E144" s="6" t="s">
        <v>9</v>
      </c>
      <c r="F144" s="6" t="s">
        <v>9</v>
      </c>
      <c r="G144" s="6" t="s">
        <v>291</v>
      </c>
      <c r="H144" t="s">
        <v>450</v>
      </c>
      <c r="I144" s="6" t="s">
        <v>292</v>
      </c>
      <c r="J144" s="6">
        <v>14</v>
      </c>
      <c r="K144" s="6">
        <v>129</v>
      </c>
      <c r="L144" s="7">
        <v>7.1281149854821704E-16</v>
      </c>
      <c r="M144">
        <f t="shared" si="2"/>
        <v>0.10852713178294573</v>
      </c>
    </row>
    <row r="145" spans="1:13" x14ac:dyDescent="0.25">
      <c r="A145" s="6"/>
      <c r="B145" s="6">
        <v>581984</v>
      </c>
      <c r="C145" s="6">
        <v>581532</v>
      </c>
      <c r="D145" s="6">
        <v>581532</v>
      </c>
      <c r="E145" s="6" t="s">
        <v>9</v>
      </c>
      <c r="F145" s="6" t="s">
        <v>9</v>
      </c>
      <c r="G145" s="6" t="s">
        <v>136</v>
      </c>
      <c r="H145" t="s">
        <v>450</v>
      </c>
      <c r="I145" s="6" t="s">
        <v>137</v>
      </c>
      <c r="J145" s="6">
        <v>39</v>
      </c>
      <c r="K145" s="6">
        <v>311</v>
      </c>
      <c r="L145" s="7">
        <v>2.3544126797149903E-10</v>
      </c>
      <c r="M145">
        <f t="shared" si="2"/>
        <v>0.12540192926045016</v>
      </c>
    </row>
    <row r="146" spans="1:13" x14ac:dyDescent="0.25">
      <c r="A146" s="6"/>
      <c r="B146" s="6">
        <v>574690</v>
      </c>
      <c r="C146" s="6">
        <v>574343</v>
      </c>
      <c r="D146" s="6"/>
      <c r="E146" s="6" t="s">
        <v>9</v>
      </c>
      <c r="F146" s="6" t="s">
        <v>9</v>
      </c>
      <c r="G146" s="6" t="s">
        <v>132</v>
      </c>
      <c r="H146" t="s">
        <v>450</v>
      </c>
      <c r="I146" s="6" t="s">
        <v>133</v>
      </c>
      <c r="J146" s="6">
        <v>18</v>
      </c>
      <c r="K146" s="6">
        <v>124</v>
      </c>
      <c r="L146" s="7">
        <v>1.00023293474564E-4</v>
      </c>
      <c r="M146">
        <f t="shared" si="2"/>
        <v>0.14516129032258066</v>
      </c>
    </row>
    <row r="147" spans="1:13" x14ac:dyDescent="0.25">
      <c r="A147" s="6"/>
      <c r="B147" s="6">
        <v>575302</v>
      </c>
      <c r="C147" s="6">
        <v>575168</v>
      </c>
      <c r="D147" s="6"/>
      <c r="E147" s="6" t="s">
        <v>9</v>
      </c>
      <c r="F147" s="6" t="s">
        <v>9</v>
      </c>
      <c r="G147" s="6" t="s">
        <v>134</v>
      </c>
      <c r="H147" t="s">
        <v>450</v>
      </c>
      <c r="I147" s="6" t="s">
        <v>135</v>
      </c>
      <c r="J147" s="6">
        <v>14</v>
      </c>
      <c r="K147" s="6">
        <v>75</v>
      </c>
      <c r="L147" s="6">
        <v>2.18900400840677E-2</v>
      </c>
      <c r="M147">
        <f t="shared" si="2"/>
        <v>0.18666666666666668</v>
      </c>
    </row>
    <row r="148" spans="1:13" x14ac:dyDescent="0.25">
      <c r="A148" s="6"/>
      <c r="B148" s="6">
        <v>1050798</v>
      </c>
      <c r="C148" s="6">
        <v>1051298</v>
      </c>
      <c r="D148" s="6"/>
      <c r="E148" s="6" t="s">
        <v>8</v>
      </c>
      <c r="F148" s="6" t="s">
        <v>9</v>
      </c>
      <c r="G148" s="6" t="s">
        <v>230</v>
      </c>
      <c r="H148" s="4" t="s">
        <v>448</v>
      </c>
      <c r="I148" s="6" t="s">
        <v>231</v>
      </c>
      <c r="J148" s="6">
        <v>4</v>
      </c>
      <c r="K148" s="6">
        <v>29</v>
      </c>
      <c r="L148" s="7">
        <v>5.2161823591500797E-4</v>
      </c>
      <c r="M148">
        <f t="shared" si="2"/>
        <v>0.13793103448275862</v>
      </c>
    </row>
    <row r="149" spans="1:13" x14ac:dyDescent="0.25">
      <c r="A149" s="6"/>
      <c r="B149" s="6">
        <v>1146286</v>
      </c>
      <c r="C149" s="6">
        <v>1145594</v>
      </c>
      <c r="D149" s="6"/>
      <c r="E149" s="6" t="s">
        <v>9</v>
      </c>
      <c r="F149" s="6" t="s">
        <v>9</v>
      </c>
      <c r="G149" s="6" t="s">
        <v>247</v>
      </c>
      <c r="H149" t="s">
        <v>448</v>
      </c>
      <c r="I149" s="6" t="s">
        <v>248</v>
      </c>
      <c r="J149" s="6">
        <v>10</v>
      </c>
      <c r="K149" s="6">
        <v>48</v>
      </c>
      <c r="L149" s="6">
        <v>3.38091867800576E-2</v>
      </c>
      <c r="M149">
        <f t="shared" si="2"/>
        <v>0.20833333333333334</v>
      </c>
    </row>
    <row r="150" spans="1:13" x14ac:dyDescent="0.25">
      <c r="A150" s="6">
        <v>361053</v>
      </c>
      <c r="B150" s="6">
        <v>361053</v>
      </c>
      <c r="C150" s="6">
        <v>360181</v>
      </c>
      <c r="D150" s="6">
        <v>360181</v>
      </c>
      <c r="E150" s="6" t="s">
        <v>9</v>
      </c>
      <c r="F150" s="6" t="s">
        <v>9</v>
      </c>
      <c r="G150" s="6" t="s">
        <v>71</v>
      </c>
      <c r="H150" t="s">
        <v>446</v>
      </c>
      <c r="I150" s="6" t="s">
        <v>72</v>
      </c>
      <c r="J150" s="6">
        <v>272</v>
      </c>
      <c r="K150" s="6">
        <v>976</v>
      </c>
      <c r="L150" s="6">
        <v>3.3249798530284598E-2</v>
      </c>
      <c r="M150">
        <f t="shared" si="2"/>
        <v>0.27868852459016391</v>
      </c>
    </row>
    <row r="151" spans="1:13" x14ac:dyDescent="0.25">
      <c r="A151" s="6"/>
      <c r="B151" s="6">
        <v>2186540</v>
      </c>
      <c r="C151" s="6">
        <v>2186782</v>
      </c>
      <c r="D151" s="6">
        <v>2186782</v>
      </c>
      <c r="E151" s="6" t="s">
        <v>8</v>
      </c>
      <c r="F151" s="6" t="s">
        <v>418</v>
      </c>
      <c r="G151" s="6" t="s">
        <v>419</v>
      </c>
      <c r="H151" t="s">
        <v>444</v>
      </c>
      <c r="I151" s="6" t="s">
        <v>179</v>
      </c>
      <c r="J151" s="6">
        <v>180</v>
      </c>
      <c r="K151" s="6">
        <v>1099</v>
      </c>
      <c r="L151" s="7">
        <v>4.3538751804800298E-7</v>
      </c>
      <c r="M151">
        <f t="shared" si="2"/>
        <v>0.1637852593266606</v>
      </c>
    </row>
    <row r="152" spans="1:13" x14ac:dyDescent="0.25">
      <c r="A152" s="6"/>
      <c r="B152" s="6">
        <v>1708454</v>
      </c>
      <c r="C152" s="6">
        <v>1708299</v>
      </c>
      <c r="D152" s="6"/>
      <c r="E152" s="6" t="s">
        <v>9</v>
      </c>
      <c r="F152" s="6" t="s">
        <v>337</v>
      </c>
      <c r="G152" s="6" t="s">
        <v>338</v>
      </c>
      <c r="H152" t="s">
        <v>444</v>
      </c>
      <c r="I152" s="6" t="s">
        <v>339</v>
      </c>
      <c r="J152" s="6">
        <v>340</v>
      </c>
      <c r="K152" s="6">
        <v>1862</v>
      </c>
      <c r="L152" s="7">
        <v>7.5799767381072204E-6</v>
      </c>
      <c r="M152">
        <f t="shared" si="2"/>
        <v>0.18259935553168635</v>
      </c>
    </row>
    <row r="153" spans="1:13" x14ac:dyDescent="0.25">
      <c r="A153" s="6">
        <v>2043000</v>
      </c>
      <c r="B153" s="6">
        <v>2043000</v>
      </c>
      <c r="C153" s="6">
        <v>2043362</v>
      </c>
      <c r="D153" s="6">
        <v>2043362</v>
      </c>
      <c r="E153" s="6" t="s">
        <v>8</v>
      </c>
      <c r="F153" s="6" t="s">
        <v>9</v>
      </c>
      <c r="G153" s="6" t="s">
        <v>435</v>
      </c>
      <c r="H153" t="s">
        <v>444</v>
      </c>
      <c r="I153" s="6" t="s">
        <v>436</v>
      </c>
      <c r="J153" s="6">
        <v>1907</v>
      </c>
      <c r="K153" s="6">
        <v>9948</v>
      </c>
      <c r="L153" s="6">
        <v>8.9695708168053001E-3</v>
      </c>
      <c r="M153">
        <f t="shared" si="2"/>
        <v>0.19169682348210695</v>
      </c>
    </row>
    <row r="154" spans="1:13" x14ac:dyDescent="0.25">
      <c r="A154" s="6">
        <v>262823</v>
      </c>
      <c r="B154" s="6">
        <v>262830</v>
      </c>
      <c r="C154" s="6">
        <v>263099</v>
      </c>
      <c r="D154" s="6">
        <v>263099</v>
      </c>
      <c r="E154" s="6" t="s">
        <v>8</v>
      </c>
      <c r="F154" s="6" t="s">
        <v>54</v>
      </c>
      <c r="G154" s="6" t="s">
        <v>55</v>
      </c>
      <c r="H154" t="s">
        <v>444</v>
      </c>
      <c r="I154" s="6" t="s">
        <v>56</v>
      </c>
      <c r="J154" s="6">
        <v>1170</v>
      </c>
      <c r="K154" s="6">
        <v>5931</v>
      </c>
      <c r="L154" s="7">
        <v>9.2774934623294201E-4</v>
      </c>
      <c r="M154">
        <f t="shared" si="2"/>
        <v>0.19726858877086495</v>
      </c>
    </row>
    <row r="155" spans="1:13" x14ac:dyDescent="0.25">
      <c r="A155" s="6">
        <v>372093</v>
      </c>
      <c r="B155" s="6">
        <v>372093</v>
      </c>
      <c r="C155" s="6">
        <v>373148</v>
      </c>
      <c r="D155" s="6"/>
      <c r="E155" s="6" t="s">
        <v>8</v>
      </c>
      <c r="F155" s="6" t="s">
        <v>78</v>
      </c>
      <c r="G155" s="6" t="s">
        <v>79</v>
      </c>
      <c r="H155" t="s">
        <v>444</v>
      </c>
      <c r="I155" s="6" t="s">
        <v>80</v>
      </c>
      <c r="J155" s="6">
        <v>43</v>
      </c>
      <c r="K155" s="6">
        <v>191</v>
      </c>
      <c r="L155" s="6">
        <v>1.4240815313041201E-3</v>
      </c>
      <c r="M155">
        <f t="shared" si="2"/>
        <v>0.22513089005235601</v>
      </c>
    </row>
    <row r="156" spans="1:13" x14ac:dyDescent="0.25">
      <c r="A156" s="6"/>
      <c r="B156" s="6">
        <v>1102540</v>
      </c>
      <c r="C156" s="6">
        <v>1102310</v>
      </c>
      <c r="D156" s="6">
        <v>1102310</v>
      </c>
      <c r="E156" s="6" t="s">
        <v>9</v>
      </c>
      <c r="F156" s="6" t="s">
        <v>242</v>
      </c>
      <c r="G156" s="6" t="s">
        <v>243</v>
      </c>
      <c r="H156" t="s">
        <v>444</v>
      </c>
      <c r="I156" s="6" t="s">
        <v>244</v>
      </c>
      <c r="J156" s="6">
        <v>465</v>
      </c>
      <c r="K156" s="6">
        <v>1984</v>
      </c>
      <c r="L156" s="6">
        <v>3.6220610479355199E-3</v>
      </c>
      <c r="M156">
        <f t="shared" si="2"/>
        <v>0.234375</v>
      </c>
    </row>
    <row r="157" spans="1:13" x14ac:dyDescent="0.25">
      <c r="A157" s="6"/>
      <c r="B157" s="6">
        <v>368717</v>
      </c>
      <c r="C157" s="6">
        <v>370663</v>
      </c>
      <c r="D157" s="6"/>
      <c r="E157" s="6" t="s">
        <v>8</v>
      </c>
      <c r="F157" s="6" t="s">
        <v>73</v>
      </c>
      <c r="G157" s="6" t="s">
        <v>74</v>
      </c>
      <c r="H157" t="s">
        <v>444</v>
      </c>
      <c r="I157" s="6" t="s">
        <v>75</v>
      </c>
      <c r="J157" s="6">
        <v>114</v>
      </c>
      <c r="K157" s="6">
        <v>476</v>
      </c>
      <c r="L157" s="6">
        <v>6.0005992036396699E-3</v>
      </c>
      <c r="M157">
        <f t="shared" si="2"/>
        <v>0.23949579831932774</v>
      </c>
    </row>
    <row r="158" spans="1:13" x14ac:dyDescent="0.25">
      <c r="A158" s="6"/>
      <c r="B158" s="6">
        <v>370798</v>
      </c>
      <c r="C158" s="6">
        <v>371202</v>
      </c>
      <c r="D158" s="6">
        <v>371202</v>
      </c>
      <c r="E158" s="6" t="s">
        <v>8</v>
      </c>
      <c r="F158" s="6" t="s">
        <v>9</v>
      </c>
      <c r="G158" s="6" t="s">
        <v>76</v>
      </c>
      <c r="H158" t="s">
        <v>444</v>
      </c>
      <c r="I158" s="6" t="s">
        <v>77</v>
      </c>
      <c r="J158" s="6">
        <v>78</v>
      </c>
      <c r="K158" s="6">
        <v>317</v>
      </c>
      <c r="L158" s="6">
        <v>1.6096392716039801E-2</v>
      </c>
      <c r="M158">
        <f t="shared" si="2"/>
        <v>0.24605678233438485</v>
      </c>
    </row>
    <row r="159" spans="1:13" x14ac:dyDescent="0.25">
      <c r="A159" s="6"/>
      <c r="B159" s="6">
        <v>494516</v>
      </c>
      <c r="C159" s="6">
        <v>493251</v>
      </c>
      <c r="D159" s="6"/>
      <c r="E159" s="6" t="s">
        <v>9</v>
      </c>
      <c r="F159" s="6" t="s">
        <v>115</v>
      </c>
      <c r="G159" s="6" t="s">
        <v>116</v>
      </c>
      <c r="H159" t="s">
        <v>444</v>
      </c>
      <c r="I159" s="6" t="s">
        <v>117</v>
      </c>
      <c r="J159" s="6">
        <v>58</v>
      </c>
      <c r="K159" s="6">
        <v>199</v>
      </c>
      <c r="L159" s="6">
        <v>4.6504074116591798E-2</v>
      </c>
      <c r="M159">
        <f t="shared" si="2"/>
        <v>0.29145728643216079</v>
      </c>
    </row>
    <row r="160" spans="1:13" x14ac:dyDescent="0.25">
      <c r="A160" s="6"/>
      <c r="B160" s="6">
        <v>753311</v>
      </c>
      <c r="C160" s="6">
        <v>752958</v>
      </c>
      <c r="D160" s="6"/>
      <c r="E160" s="6" t="s">
        <v>9</v>
      </c>
      <c r="F160" s="6" t="s">
        <v>9</v>
      </c>
      <c r="G160" s="6" t="s">
        <v>189</v>
      </c>
      <c r="H160" t="s">
        <v>440</v>
      </c>
      <c r="I160" s="6" t="s">
        <v>190</v>
      </c>
      <c r="J160" s="6">
        <v>4</v>
      </c>
      <c r="K160" s="6">
        <v>42</v>
      </c>
      <c r="L160" s="7">
        <v>2.9342268442824302E-6</v>
      </c>
      <c r="M160">
        <f t="shared" si="2"/>
        <v>9.5238095238095233E-2</v>
      </c>
    </row>
    <row r="161" spans="1:13" x14ac:dyDescent="0.25">
      <c r="A161" s="6"/>
      <c r="B161" s="6">
        <v>1848855</v>
      </c>
      <c r="C161" s="6">
        <v>1848124</v>
      </c>
      <c r="D161" s="6"/>
      <c r="E161" s="6" t="s">
        <v>9</v>
      </c>
      <c r="F161" s="6" t="s">
        <v>9</v>
      </c>
      <c r="G161" s="6" t="s">
        <v>367</v>
      </c>
      <c r="H161" s="4" t="s">
        <v>440</v>
      </c>
      <c r="I161" s="6" t="s">
        <v>368</v>
      </c>
      <c r="J161" s="6">
        <v>19</v>
      </c>
      <c r="K161" s="6">
        <v>122</v>
      </c>
      <c r="L161" s="7">
        <v>6.56753932094858E-6</v>
      </c>
      <c r="M161">
        <f t="shared" si="2"/>
        <v>0.15573770491803279</v>
      </c>
    </row>
    <row r="162" spans="1:13" x14ac:dyDescent="0.25">
      <c r="A162" s="6"/>
      <c r="B162" s="6">
        <v>151309</v>
      </c>
      <c r="C162" s="6">
        <v>152688</v>
      </c>
      <c r="D162" s="6"/>
      <c r="E162" s="6" t="s">
        <v>8</v>
      </c>
      <c r="F162" s="6" t="s">
        <v>9</v>
      </c>
      <c r="G162" s="6" t="s">
        <v>35</v>
      </c>
      <c r="H162" t="s">
        <v>440</v>
      </c>
      <c r="I162" s="6" t="s">
        <v>36</v>
      </c>
      <c r="J162" s="6">
        <v>16</v>
      </c>
      <c r="K162" s="6">
        <v>91</v>
      </c>
      <c r="L162" s="7">
        <v>8.7587287446374998E-5</v>
      </c>
      <c r="M162">
        <f t="shared" si="2"/>
        <v>0.17582417582417584</v>
      </c>
    </row>
    <row r="163" spans="1:13" x14ac:dyDescent="0.25">
      <c r="A163" s="6"/>
      <c r="B163" s="6">
        <v>1850174</v>
      </c>
      <c r="C163" s="6">
        <v>1849515</v>
      </c>
      <c r="D163" s="6"/>
      <c r="E163" s="6" t="s">
        <v>9</v>
      </c>
      <c r="F163" s="6" t="s">
        <v>9</v>
      </c>
      <c r="G163" s="6" t="s">
        <v>369</v>
      </c>
      <c r="H163" s="4" t="s">
        <v>440</v>
      </c>
      <c r="I163" s="6" t="s">
        <v>370</v>
      </c>
      <c r="J163" s="6">
        <v>35</v>
      </c>
      <c r="K163" s="6">
        <v>183</v>
      </c>
      <c r="L163" s="7">
        <v>3.3126313631503098E-4</v>
      </c>
      <c r="M163">
        <f t="shared" si="2"/>
        <v>0.19125683060109289</v>
      </c>
    </row>
    <row r="164" spans="1:13" x14ac:dyDescent="0.25">
      <c r="A164" s="6"/>
      <c r="B164" s="6">
        <v>1097180</v>
      </c>
      <c r="C164" s="6">
        <v>1098553</v>
      </c>
      <c r="D164" s="6"/>
      <c r="E164" s="6" t="s">
        <v>8</v>
      </c>
      <c r="F164" s="6" t="s">
        <v>9</v>
      </c>
      <c r="G164" s="6" t="s">
        <v>238</v>
      </c>
      <c r="H164" t="s">
        <v>440</v>
      </c>
      <c r="I164" s="6" t="s">
        <v>239</v>
      </c>
      <c r="J164" s="6">
        <v>5</v>
      </c>
      <c r="K164" s="6">
        <v>25</v>
      </c>
      <c r="L164" s="6">
        <v>3.3362772784982002E-2</v>
      </c>
      <c r="M164">
        <f t="shared" si="2"/>
        <v>0.2</v>
      </c>
    </row>
    <row r="165" spans="1:13" x14ac:dyDescent="0.25">
      <c r="A165" s="6"/>
      <c r="B165" s="6">
        <v>265482</v>
      </c>
      <c r="C165" s="6">
        <v>266369</v>
      </c>
      <c r="D165" s="6"/>
      <c r="E165" s="6" t="s">
        <v>8</v>
      </c>
      <c r="F165" s="6" t="s">
        <v>9</v>
      </c>
      <c r="G165" s="6" t="s">
        <v>57</v>
      </c>
      <c r="H165" t="s">
        <v>440</v>
      </c>
      <c r="I165" s="6" t="s">
        <v>58</v>
      </c>
      <c r="J165" s="6">
        <v>47</v>
      </c>
      <c r="K165" s="6">
        <v>221</v>
      </c>
      <c r="L165" s="7">
        <v>6.5629474796650804E-4</v>
      </c>
      <c r="M165">
        <f t="shared" si="2"/>
        <v>0.21266968325791855</v>
      </c>
    </row>
    <row r="166" spans="1:13" x14ac:dyDescent="0.25">
      <c r="A166" s="6">
        <v>911398</v>
      </c>
      <c r="B166" s="6">
        <v>911398</v>
      </c>
      <c r="C166" s="6">
        <v>913200</v>
      </c>
      <c r="D166" s="6"/>
      <c r="E166" s="6" t="s">
        <v>8</v>
      </c>
      <c r="F166" s="6" t="s">
        <v>9</v>
      </c>
      <c r="G166" s="6" t="s">
        <v>206</v>
      </c>
      <c r="H166" s="4" t="s">
        <v>440</v>
      </c>
      <c r="I166" s="6" t="s">
        <v>207</v>
      </c>
      <c r="J166" s="6">
        <v>83</v>
      </c>
      <c r="K166" s="6">
        <v>306</v>
      </c>
      <c r="L166" s="6">
        <v>2.8045886372125701E-2</v>
      </c>
      <c r="M166">
        <f t="shared" si="2"/>
        <v>0.27124183006535946</v>
      </c>
    </row>
    <row r="167" spans="1:13" x14ac:dyDescent="0.25">
      <c r="A167" s="6"/>
      <c r="B167" s="6">
        <v>647929</v>
      </c>
      <c r="C167" s="6">
        <v>645179</v>
      </c>
      <c r="D167" s="6">
        <v>645179</v>
      </c>
      <c r="E167" s="6" t="s">
        <v>9</v>
      </c>
      <c r="F167" s="6" t="s">
        <v>9</v>
      </c>
      <c r="G167" s="6" t="s">
        <v>163</v>
      </c>
      <c r="H167" t="s">
        <v>440</v>
      </c>
      <c r="I167" s="6" t="s">
        <v>164</v>
      </c>
      <c r="J167" s="6">
        <v>57</v>
      </c>
      <c r="K167" s="6">
        <v>205</v>
      </c>
      <c r="L167" s="6">
        <v>3.2926733635509797E-2</v>
      </c>
      <c r="M167">
        <f t="shared" si="2"/>
        <v>0.2780487804878049</v>
      </c>
    </row>
    <row r="168" spans="1:13" x14ac:dyDescent="0.25">
      <c r="A168" s="6">
        <v>127516</v>
      </c>
      <c r="B168" s="6">
        <v>127531</v>
      </c>
      <c r="C168" s="6">
        <v>127974</v>
      </c>
      <c r="D168" s="6">
        <v>127974</v>
      </c>
      <c r="E168" s="6" t="s">
        <v>8</v>
      </c>
      <c r="F168" s="6" t="s">
        <v>9</v>
      </c>
      <c r="G168" s="6" t="s">
        <v>30</v>
      </c>
      <c r="H168" t="s">
        <v>440</v>
      </c>
      <c r="I168" s="6" t="s">
        <v>31</v>
      </c>
      <c r="J168" s="6">
        <v>643</v>
      </c>
      <c r="K168" s="6">
        <v>2303</v>
      </c>
      <c r="L168" s="6">
        <v>3.5920190091937303E-2</v>
      </c>
      <c r="M168">
        <f t="shared" si="2"/>
        <v>0.27920104211897523</v>
      </c>
    </row>
    <row r="169" spans="1:13" x14ac:dyDescent="0.25">
      <c r="A169" s="6"/>
      <c r="B169" s="6">
        <v>573688</v>
      </c>
      <c r="C169" s="6">
        <v>573443</v>
      </c>
      <c r="D169" s="6"/>
      <c r="E169" s="6" t="s">
        <v>9</v>
      </c>
      <c r="F169" s="6" t="s">
        <v>9</v>
      </c>
      <c r="G169" s="6" t="s">
        <v>130</v>
      </c>
      <c r="H169" t="s">
        <v>440</v>
      </c>
      <c r="I169" s="6" t="s">
        <v>131</v>
      </c>
      <c r="J169" s="6">
        <v>209</v>
      </c>
      <c r="K169" s="6">
        <v>712</v>
      </c>
      <c r="L169" s="6">
        <v>4.4770632271838098E-2</v>
      </c>
      <c r="M169">
        <f t="shared" si="2"/>
        <v>0.29353932584269665</v>
      </c>
    </row>
    <row r="170" spans="1:13" x14ac:dyDescent="0.25">
      <c r="A170" s="6">
        <v>1317443</v>
      </c>
      <c r="B170" s="6"/>
      <c r="C170" s="6"/>
      <c r="D170" s="6">
        <v>1317518</v>
      </c>
      <c r="E170" s="6" t="s">
        <v>8</v>
      </c>
      <c r="F170" s="6" t="s">
        <v>9</v>
      </c>
      <c r="G170" s="6" t="s">
        <v>460</v>
      </c>
      <c r="H170" t="s">
        <v>456</v>
      </c>
      <c r="I170" s="6" t="s">
        <v>461</v>
      </c>
      <c r="J170" s="6">
        <v>2368</v>
      </c>
      <c r="K170" s="6">
        <v>8195</v>
      </c>
      <c r="L170" s="6">
        <v>3.9674559805961199E-2</v>
      </c>
      <c r="M170">
        <f t="shared" si="2"/>
        <v>0.28895668090298965</v>
      </c>
    </row>
    <row r="171" spans="1:13" x14ac:dyDescent="0.25">
      <c r="A171" s="6"/>
      <c r="B171" s="6">
        <v>428146</v>
      </c>
      <c r="C171" s="6">
        <v>426257</v>
      </c>
      <c r="D171" s="6"/>
      <c r="E171" s="6" t="s">
        <v>9</v>
      </c>
      <c r="F171" s="6" t="s">
        <v>9</v>
      </c>
      <c r="G171" s="6" t="s">
        <v>97</v>
      </c>
      <c r="H171" t="s">
        <v>443</v>
      </c>
      <c r="I171" s="6" t="s">
        <v>98</v>
      </c>
      <c r="J171" s="6">
        <v>37</v>
      </c>
      <c r="K171" s="6">
        <v>8</v>
      </c>
      <c r="L171" s="7">
        <v>7.6519687973631698E-8</v>
      </c>
      <c r="M171">
        <f t="shared" ref="M171:M234" si="3">J171/K171</f>
        <v>4.625</v>
      </c>
    </row>
    <row r="172" spans="1:13" x14ac:dyDescent="0.25">
      <c r="A172" s="6">
        <v>430224</v>
      </c>
      <c r="B172" s="6">
        <v>430224</v>
      </c>
      <c r="C172" s="6">
        <v>429181</v>
      </c>
      <c r="D172" s="6"/>
      <c r="E172" s="6" t="s">
        <v>9</v>
      </c>
      <c r="F172" s="6" t="s">
        <v>9</v>
      </c>
      <c r="G172" s="6" t="s">
        <v>101</v>
      </c>
      <c r="H172" t="s">
        <v>443</v>
      </c>
      <c r="I172" s="6" t="s">
        <v>102</v>
      </c>
      <c r="J172" s="6">
        <v>60</v>
      </c>
      <c r="K172" s="6">
        <v>11</v>
      </c>
      <c r="L172" s="7">
        <v>1.12272997391346E-11</v>
      </c>
      <c r="M172">
        <f t="shared" si="3"/>
        <v>5.4545454545454541</v>
      </c>
    </row>
    <row r="173" spans="1:13" x14ac:dyDescent="0.25">
      <c r="A173" s="6"/>
      <c r="B173" s="6">
        <v>429184</v>
      </c>
      <c r="C173" s="6">
        <v>428147</v>
      </c>
      <c r="D173" s="6"/>
      <c r="E173" s="6" t="s">
        <v>9</v>
      </c>
      <c r="F173" s="6" t="s">
        <v>9</v>
      </c>
      <c r="G173" s="6" t="s">
        <v>99</v>
      </c>
      <c r="H173" t="s">
        <v>443</v>
      </c>
      <c r="I173" s="6" t="s">
        <v>100</v>
      </c>
      <c r="J173" s="6">
        <v>58</v>
      </c>
      <c r="K173" s="6">
        <v>6</v>
      </c>
      <c r="L173" s="7">
        <v>7.2719444125492998E-31</v>
      </c>
      <c r="M173">
        <f t="shared" si="3"/>
        <v>9.6666666666666661</v>
      </c>
    </row>
    <row r="174" spans="1:13" x14ac:dyDescent="0.25">
      <c r="A174" s="6">
        <v>2105578</v>
      </c>
      <c r="B174" s="6">
        <v>2105578</v>
      </c>
      <c r="C174" s="6">
        <v>2104385</v>
      </c>
      <c r="D174" s="6">
        <v>2104385</v>
      </c>
      <c r="E174" s="6" t="s">
        <v>9</v>
      </c>
      <c r="F174" s="6" t="s">
        <v>9</v>
      </c>
      <c r="G174" s="6" t="s">
        <v>406</v>
      </c>
      <c r="H174" t="s">
        <v>452</v>
      </c>
      <c r="I174" s="6" t="s">
        <v>407</v>
      </c>
      <c r="J174" s="6">
        <v>78</v>
      </c>
      <c r="K174" s="6">
        <v>32</v>
      </c>
      <c r="L174" s="6">
        <v>3.9308981924131301E-3</v>
      </c>
      <c r="M174">
        <f t="shared" si="3"/>
        <v>2.4375</v>
      </c>
    </row>
    <row r="175" spans="1:13" x14ac:dyDescent="0.25">
      <c r="A175" s="6"/>
      <c r="B175" s="6">
        <v>799254</v>
      </c>
      <c r="C175" s="6">
        <v>799595</v>
      </c>
      <c r="D175" s="6"/>
      <c r="E175" s="6" t="s">
        <v>8</v>
      </c>
      <c r="F175" s="6" t="s">
        <v>9</v>
      </c>
      <c r="G175" s="6" t="s">
        <v>195</v>
      </c>
      <c r="H175" t="s">
        <v>452</v>
      </c>
      <c r="I175" s="6" t="s">
        <v>196</v>
      </c>
      <c r="J175" s="6">
        <v>113</v>
      </c>
      <c r="K175" s="6">
        <v>33</v>
      </c>
      <c r="L175" s="7">
        <v>4.7434174518941899E-4</v>
      </c>
      <c r="M175">
        <f t="shared" si="3"/>
        <v>3.4242424242424243</v>
      </c>
    </row>
    <row r="176" spans="1:13" x14ac:dyDescent="0.25">
      <c r="A176" s="6"/>
      <c r="B176" s="6">
        <v>1017831</v>
      </c>
      <c r="C176" s="6">
        <v>1017085</v>
      </c>
      <c r="D176" s="6"/>
      <c r="E176" s="6" t="s">
        <v>9</v>
      </c>
      <c r="F176" s="6" t="s">
        <v>9</v>
      </c>
      <c r="G176" s="6" t="s">
        <v>223</v>
      </c>
      <c r="H176" t="s">
        <v>439</v>
      </c>
      <c r="I176" s="6" t="s">
        <v>13</v>
      </c>
      <c r="J176" s="6">
        <v>87</v>
      </c>
      <c r="K176" s="6">
        <v>42</v>
      </c>
      <c r="L176" s="6">
        <v>3.7555204326723497E-2</v>
      </c>
      <c r="M176">
        <f t="shared" si="3"/>
        <v>2.0714285714285716</v>
      </c>
    </row>
    <row r="177" spans="1:13" x14ac:dyDescent="0.25">
      <c r="A177" s="6"/>
      <c r="B177" s="6">
        <v>743520</v>
      </c>
      <c r="C177" s="6">
        <v>743864</v>
      </c>
      <c r="D177" s="6">
        <v>743864</v>
      </c>
      <c r="E177" s="6" t="s">
        <v>8</v>
      </c>
      <c r="F177" s="6" t="s">
        <v>9</v>
      </c>
      <c r="G177" s="6" t="s">
        <v>188</v>
      </c>
      <c r="H177" t="s">
        <v>439</v>
      </c>
      <c r="I177" s="6" t="s">
        <v>13</v>
      </c>
      <c r="J177" s="6">
        <v>153</v>
      </c>
      <c r="K177" s="6">
        <v>66</v>
      </c>
      <c r="L177" s="6">
        <v>2.8780342032461E-2</v>
      </c>
      <c r="M177">
        <f t="shared" si="3"/>
        <v>2.3181818181818183</v>
      </c>
    </row>
    <row r="178" spans="1:13" x14ac:dyDescent="0.25">
      <c r="A178" s="6"/>
      <c r="B178" s="6">
        <v>1745098</v>
      </c>
      <c r="C178" s="6">
        <v>1744466</v>
      </c>
      <c r="D178" s="6"/>
      <c r="E178" s="6" t="s">
        <v>9</v>
      </c>
      <c r="F178" s="6" t="s">
        <v>9</v>
      </c>
      <c r="G178" s="6" t="s">
        <v>342</v>
      </c>
      <c r="H178" t="s">
        <v>439</v>
      </c>
      <c r="I178" s="6" t="s">
        <v>13</v>
      </c>
      <c r="J178" s="6">
        <v>34</v>
      </c>
      <c r="K178" s="6">
        <v>13</v>
      </c>
      <c r="L178" s="6">
        <v>3.5421527557300797E-2</v>
      </c>
      <c r="M178">
        <f t="shared" si="3"/>
        <v>2.6153846153846154</v>
      </c>
    </row>
    <row r="179" spans="1:13" x14ac:dyDescent="0.25">
      <c r="A179" s="6">
        <v>800292</v>
      </c>
      <c r="B179" s="6">
        <v>800292</v>
      </c>
      <c r="C179" s="6">
        <v>800411</v>
      </c>
      <c r="D179" s="6"/>
      <c r="E179" s="6" t="s">
        <v>8</v>
      </c>
      <c r="F179" s="6" t="s">
        <v>9</v>
      </c>
      <c r="G179" s="6" t="s">
        <v>197</v>
      </c>
      <c r="H179" t="s">
        <v>439</v>
      </c>
      <c r="I179" s="6" t="s">
        <v>13</v>
      </c>
      <c r="J179" s="6">
        <v>167</v>
      </c>
      <c r="K179" s="6">
        <v>62</v>
      </c>
      <c r="L179" s="6">
        <v>3.8613941025173501E-2</v>
      </c>
      <c r="M179">
        <f t="shared" si="3"/>
        <v>2.693548387096774</v>
      </c>
    </row>
    <row r="180" spans="1:13" x14ac:dyDescent="0.25">
      <c r="A180" s="6"/>
      <c r="B180" s="6">
        <v>1100412</v>
      </c>
      <c r="C180" s="6">
        <v>1101218</v>
      </c>
      <c r="D180" s="6"/>
      <c r="E180" s="6" t="s">
        <v>8</v>
      </c>
      <c r="F180" s="6" t="s">
        <v>9</v>
      </c>
      <c r="G180" s="6" t="s">
        <v>240</v>
      </c>
      <c r="H180" t="s">
        <v>439</v>
      </c>
      <c r="I180" s="6" t="s">
        <v>13</v>
      </c>
      <c r="J180" s="6">
        <v>37</v>
      </c>
      <c r="K180" s="6">
        <v>13</v>
      </c>
      <c r="L180" s="6">
        <v>1.2397550554524701E-2</v>
      </c>
      <c r="M180">
        <f t="shared" si="3"/>
        <v>2.8461538461538463</v>
      </c>
    </row>
    <row r="181" spans="1:13" x14ac:dyDescent="0.25">
      <c r="A181" s="6"/>
      <c r="B181" s="6">
        <v>914930</v>
      </c>
      <c r="C181" s="6">
        <v>915238</v>
      </c>
      <c r="D181" s="6"/>
      <c r="E181" s="6" t="s">
        <v>8</v>
      </c>
      <c r="F181" s="6" t="s">
        <v>9</v>
      </c>
      <c r="G181" s="6" t="s">
        <v>208</v>
      </c>
      <c r="H181" t="s">
        <v>439</v>
      </c>
      <c r="I181" s="6" t="s">
        <v>13</v>
      </c>
      <c r="J181" s="6">
        <v>46</v>
      </c>
      <c r="K181" s="6">
        <v>14</v>
      </c>
      <c r="L181" s="6">
        <v>3.2352312213085002E-2</v>
      </c>
      <c r="M181">
        <f t="shared" si="3"/>
        <v>3.2857142857142856</v>
      </c>
    </row>
    <row r="182" spans="1:13" x14ac:dyDescent="0.25">
      <c r="A182" s="6">
        <v>393128</v>
      </c>
      <c r="B182" s="6">
        <v>393128</v>
      </c>
      <c r="C182" s="6">
        <v>393607</v>
      </c>
      <c r="D182" s="6">
        <v>393607</v>
      </c>
      <c r="E182" s="6" t="s">
        <v>8</v>
      </c>
      <c r="F182" s="6" t="s">
        <v>9</v>
      </c>
      <c r="G182" s="6" t="s">
        <v>85</v>
      </c>
      <c r="H182" t="s">
        <v>439</v>
      </c>
      <c r="I182" s="6" t="s">
        <v>13</v>
      </c>
      <c r="J182" s="6">
        <v>1379</v>
      </c>
      <c r="K182" s="6">
        <v>410</v>
      </c>
      <c r="L182" s="7">
        <v>1.3114976924998099E-4</v>
      </c>
      <c r="M182">
        <f t="shared" si="3"/>
        <v>3.3634146341463413</v>
      </c>
    </row>
    <row r="183" spans="1:13" x14ac:dyDescent="0.25">
      <c r="A183" s="6"/>
      <c r="B183" s="6">
        <v>800408</v>
      </c>
      <c r="C183" s="6">
        <v>800605</v>
      </c>
      <c r="D183" s="6">
        <v>800605</v>
      </c>
      <c r="E183" s="6" t="s">
        <v>8</v>
      </c>
      <c r="F183" s="6" t="s">
        <v>9</v>
      </c>
      <c r="G183" s="6" t="s">
        <v>198</v>
      </c>
      <c r="H183" t="s">
        <v>439</v>
      </c>
      <c r="I183" s="6" t="s">
        <v>13</v>
      </c>
      <c r="J183" s="6">
        <v>336</v>
      </c>
      <c r="K183" s="6">
        <v>98</v>
      </c>
      <c r="L183" s="7">
        <v>7.7974254635653203E-5</v>
      </c>
      <c r="M183">
        <f t="shared" si="3"/>
        <v>3.4285714285714284</v>
      </c>
    </row>
    <row r="184" spans="1:13" x14ac:dyDescent="0.25">
      <c r="A184" s="6">
        <v>767831</v>
      </c>
      <c r="B184" s="6">
        <v>767831</v>
      </c>
      <c r="C184" s="6">
        <v>768217</v>
      </c>
      <c r="D184" s="6">
        <v>768217</v>
      </c>
      <c r="E184" s="6" t="s">
        <v>8</v>
      </c>
      <c r="F184" s="6" t="s">
        <v>9</v>
      </c>
      <c r="G184" s="6" t="s">
        <v>193</v>
      </c>
      <c r="H184" t="s">
        <v>439</v>
      </c>
      <c r="I184" s="6" t="s">
        <v>13</v>
      </c>
      <c r="J184" s="6">
        <v>403</v>
      </c>
      <c r="K184" s="6">
        <v>116</v>
      </c>
      <c r="L184" s="7">
        <v>5.0719735288662096E-7</v>
      </c>
      <c r="M184">
        <f t="shared" si="3"/>
        <v>3.4741379310344827</v>
      </c>
    </row>
    <row r="185" spans="1:13" x14ac:dyDescent="0.25">
      <c r="A185" s="6"/>
      <c r="B185" s="6">
        <v>1911644</v>
      </c>
      <c r="C185" s="6">
        <v>1912510</v>
      </c>
      <c r="D185" s="6"/>
      <c r="E185" s="6" t="s">
        <v>8</v>
      </c>
      <c r="F185" s="6" t="s">
        <v>9</v>
      </c>
      <c r="G185" s="6" t="s">
        <v>380</v>
      </c>
      <c r="H185" t="s">
        <v>439</v>
      </c>
      <c r="I185" s="6" t="s">
        <v>13</v>
      </c>
      <c r="J185" s="6">
        <v>60</v>
      </c>
      <c r="K185" s="6">
        <v>17</v>
      </c>
      <c r="L185" s="7">
        <v>1.7747885029268699E-4</v>
      </c>
      <c r="M185">
        <f t="shared" si="3"/>
        <v>3.5294117647058822</v>
      </c>
    </row>
    <row r="186" spans="1:13" x14ac:dyDescent="0.25">
      <c r="A186" s="6"/>
      <c r="B186" s="6">
        <v>893523</v>
      </c>
      <c r="C186" s="6">
        <v>893344</v>
      </c>
      <c r="D186" s="6"/>
      <c r="E186" s="6" t="s">
        <v>9</v>
      </c>
      <c r="F186" s="6" t="s">
        <v>9</v>
      </c>
      <c r="G186" s="6" t="s">
        <v>205</v>
      </c>
      <c r="H186" t="s">
        <v>439</v>
      </c>
      <c r="I186" s="6" t="s">
        <v>13</v>
      </c>
      <c r="J186" s="6">
        <v>46</v>
      </c>
      <c r="K186" s="6">
        <v>13</v>
      </c>
      <c r="L186" s="6">
        <v>4.0567375809755703E-2</v>
      </c>
      <c r="M186">
        <f t="shared" si="3"/>
        <v>3.5384615384615383</v>
      </c>
    </row>
    <row r="187" spans="1:13" x14ac:dyDescent="0.25">
      <c r="A187" s="6"/>
      <c r="B187" s="6">
        <v>1639513</v>
      </c>
      <c r="C187" s="6">
        <v>1639857</v>
      </c>
      <c r="D187" s="6"/>
      <c r="E187" s="6" t="s">
        <v>8</v>
      </c>
      <c r="F187" s="6" t="s">
        <v>9</v>
      </c>
      <c r="G187" s="6" t="s">
        <v>328</v>
      </c>
      <c r="H187" t="s">
        <v>439</v>
      </c>
      <c r="I187" s="6" t="s">
        <v>13</v>
      </c>
      <c r="J187" s="6">
        <v>78</v>
      </c>
      <c r="K187" s="6">
        <v>20</v>
      </c>
      <c r="L187" s="7">
        <v>4.08725974387613E-4</v>
      </c>
      <c r="M187">
        <f t="shared" si="3"/>
        <v>3.9</v>
      </c>
    </row>
    <row r="188" spans="1:13" x14ac:dyDescent="0.25">
      <c r="A188" s="6"/>
      <c r="B188" s="6">
        <v>135669</v>
      </c>
      <c r="C188" s="6">
        <v>135872</v>
      </c>
      <c r="D188" s="6"/>
      <c r="E188" s="6" t="s">
        <v>8</v>
      </c>
      <c r="F188" s="6" t="s">
        <v>9</v>
      </c>
      <c r="G188" s="6" t="s">
        <v>32</v>
      </c>
      <c r="H188" t="s">
        <v>439</v>
      </c>
      <c r="I188" s="6" t="s">
        <v>13</v>
      </c>
      <c r="J188" s="6">
        <v>29</v>
      </c>
      <c r="K188" s="6">
        <v>7</v>
      </c>
      <c r="L188" s="6">
        <v>3.5504642144021201E-2</v>
      </c>
      <c r="M188">
        <f t="shared" si="3"/>
        <v>4.1428571428571432</v>
      </c>
    </row>
    <row r="189" spans="1:13" x14ac:dyDescent="0.25">
      <c r="A189" s="6"/>
      <c r="B189" s="6">
        <v>1639857</v>
      </c>
      <c r="C189" s="6">
        <v>1640549</v>
      </c>
      <c r="D189" s="6"/>
      <c r="E189" s="6" t="s">
        <v>8</v>
      </c>
      <c r="F189" s="6" t="s">
        <v>9</v>
      </c>
      <c r="G189" s="6" t="s">
        <v>329</v>
      </c>
      <c r="H189" t="s">
        <v>439</v>
      </c>
      <c r="I189" s="6" t="s">
        <v>13</v>
      </c>
      <c r="J189" s="6">
        <v>21</v>
      </c>
      <c r="K189" s="6">
        <v>5</v>
      </c>
      <c r="L189" s="6">
        <v>1.0705001386896699E-2</v>
      </c>
      <c r="M189">
        <f t="shared" si="3"/>
        <v>4.2</v>
      </c>
    </row>
    <row r="190" spans="1:13" x14ac:dyDescent="0.25">
      <c r="A190" s="6"/>
      <c r="B190" s="6">
        <v>417302</v>
      </c>
      <c r="C190" s="6">
        <v>417418</v>
      </c>
      <c r="D190" s="6"/>
      <c r="E190" s="6" t="s">
        <v>8</v>
      </c>
      <c r="F190" s="6" t="s">
        <v>9</v>
      </c>
      <c r="G190" s="6" t="s">
        <v>91</v>
      </c>
      <c r="H190" t="s">
        <v>439</v>
      </c>
      <c r="I190" s="6" t="s">
        <v>13</v>
      </c>
      <c r="J190" s="6">
        <v>105</v>
      </c>
      <c r="K190" s="6">
        <v>24</v>
      </c>
      <c r="L190" s="6">
        <v>2.3971213500063602E-3</v>
      </c>
      <c r="M190">
        <f t="shared" si="3"/>
        <v>4.375</v>
      </c>
    </row>
    <row r="191" spans="1:13" x14ac:dyDescent="0.25">
      <c r="A191" s="6"/>
      <c r="B191" s="6">
        <v>313770</v>
      </c>
      <c r="C191" s="6">
        <v>313931</v>
      </c>
      <c r="D191" s="6"/>
      <c r="E191" s="6" t="s">
        <v>8</v>
      </c>
      <c r="F191" s="6" t="s">
        <v>9</v>
      </c>
      <c r="G191" s="6" t="s">
        <v>66</v>
      </c>
      <c r="H191" t="s">
        <v>439</v>
      </c>
      <c r="I191" s="6" t="s">
        <v>13</v>
      </c>
      <c r="J191" s="6">
        <v>23</v>
      </c>
      <c r="K191" s="6">
        <v>5</v>
      </c>
      <c r="L191" s="6">
        <v>1.4675079056285499E-2</v>
      </c>
      <c r="M191">
        <f t="shared" si="3"/>
        <v>4.5999999999999996</v>
      </c>
    </row>
    <row r="192" spans="1:13" x14ac:dyDescent="0.25">
      <c r="A192" s="6"/>
      <c r="B192" s="6">
        <v>986400</v>
      </c>
      <c r="C192" s="6">
        <v>986519</v>
      </c>
      <c r="D192" s="6"/>
      <c r="E192" s="6" t="s">
        <v>8</v>
      </c>
      <c r="F192" s="6" t="s">
        <v>9</v>
      </c>
      <c r="G192" s="6" t="s">
        <v>221</v>
      </c>
      <c r="H192" t="s">
        <v>439</v>
      </c>
      <c r="I192" s="6" t="s">
        <v>13</v>
      </c>
      <c r="J192" s="6">
        <v>19</v>
      </c>
      <c r="K192" s="6">
        <v>4</v>
      </c>
      <c r="L192" s="6">
        <v>9.9265828661811804E-3</v>
      </c>
      <c r="M192">
        <f t="shared" si="3"/>
        <v>4.75</v>
      </c>
    </row>
    <row r="193" spans="1:13" x14ac:dyDescent="0.25">
      <c r="A193" s="6"/>
      <c r="B193" s="6">
        <v>612491</v>
      </c>
      <c r="C193" s="6">
        <v>612871</v>
      </c>
      <c r="D193" s="6"/>
      <c r="E193" s="6" t="s">
        <v>8</v>
      </c>
      <c r="F193" s="6" t="s">
        <v>9</v>
      </c>
      <c r="G193" s="6" t="s">
        <v>149</v>
      </c>
      <c r="H193" t="s">
        <v>439</v>
      </c>
      <c r="I193" s="6" t="s">
        <v>13</v>
      </c>
      <c r="J193" s="6">
        <v>68</v>
      </c>
      <c r="K193" s="6">
        <v>14</v>
      </c>
      <c r="L193" s="7">
        <v>6.5983810093355303E-6</v>
      </c>
      <c r="M193">
        <f t="shared" si="3"/>
        <v>4.8571428571428568</v>
      </c>
    </row>
    <row r="194" spans="1:13" x14ac:dyDescent="0.25">
      <c r="A194" s="6"/>
      <c r="B194" s="6">
        <v>649412</v>
      </c>
      <c r="C194" s="6">
        <v>649921</v>
      </c>
      <c r="D194" s="6"/>
      <c r="E194" s="6" t="s">
        <v>8</v>
      </c>
      <c r="F194" s="6" t="s">
        <v>9</v>
      </c>
      <c r="G194" s="6" t="s">
        <v>165</v>
      </c>
      <c r="H194" t="s">
        <v>439</v>
      </c>
      <c r="I194" s="6" t="s">
        <v>13</v>
      </c>
      <c r="J194" s="6">
        <v>39</v>
      </c>
      <c r="K194" s="6">
        <v>8</v>
      </c>
      <c r="L194" s="7">
        <v>2.7378118337127998E-4</v>
      </c>
      <c r="M194">
        <f t="shared" si="3"/>
        <v>4.875</v>
      </c>
    </row>
    <row r="195" spans="1:13" x14ac:dyDescent="0.25">
      <c r="A195" s="6">
        <v>526727</v>
      </c>
      <c r="B195" s="6">
        <v>526727</v>
      </c>
      <c r="C195" s="6">
        <v>526849</v>
      </c>
      <c r="D195" s="6"/>
      <c r="E195" s="6" t="s">
        <v>8</v>
      </c>
      <c r="F195" s="6" t="s">
        <v>9</v>
      </c>
      <c r="G195" s="6" t="s">
        <v>119</v>
      </c>
      <c r="H195" t="s">
        <v>439</v>
      </c>
      <c r="I195" s="6" t="s">
        <v>13</v>
      </c>
      <c r="J195" s="6">
        <v>39</v>
      </c>
      <c r="K195" s="6">
        <v>8</v>
      </c>
      <c r="L195" s="7">
        <v>9.7114335474805899E-4</v>
      </c>
      <c r="M195">
        <f t="shared" si="3"/>
        <v>4.875</v>
      </c>
    </row>
    <row r="196" spans="1:13" x14ac:dyDescent="0.25">
      <c r="A196" s="6"/>
      <c r="B196" s="6">
        <v>688202</v>
      </c>
      <c r="C196" s="6">
        <v>688032</v>
      </c>
      <c r="D196" s="6"/>
      <c r="E196" s="6" t="s">
        <v>9</v>
      </c>
      <c r="F196" s="6" t="s">
        <v>9</v>
      </c>
      <c r="G196" s="6" t="s">
        <v>173</v>
      </c>
      <c r="H196" t="s">
        <v>439</v>
      </c>
      <c r="I196" s="6" t="s">
        <v>13</v>
      </c>
      <c r="J196" s="6">
        <v>74</v>
      </c>
      <c r="K196" s="6">
        <v>14</v>
      </c>
      <c r="L196" s="7">
        <v>3.1686565793264597E-5</v>
      </c>
      <c r="M196">
        <f t="shared" si="3"/>
        <v>5.2857142857142856</v>
      </c>
    </row>
    <row r="197" spans="1:13" x14ac:dyDescent="0.25">
      <c r="A197" s="6"/>
      <c r="B197" s="6">
        <v>168598</v>
      </c>
      <c r="C197" s="6">
        <v>168407</v>
      </c>
      <c r="D197" s="6"/>
      <c r="E197" s="6" t="s">
        <v>9</v>
      </c>
      <c r="F197" s="6" t="s">
        <v>9</v>
      </c>
      <c r="G197" s="6" t="s">
        <v>42</v>
      </c>
      <c r="H197" t="s">
        <v>439</v>
      </c>
      <c r="I197" s="6" t="s">
        <v>13</v>
      </c>
      <c r="J197" s="6">
        <v>50</v>
      </c>
      <c r="K197" s="6">
        <v>9</v>
      </c>
      <c r="L197" s="7">
        <v>5.93570399061104E-5</v>
      </c>
      <c r="M197">
        <f t="shared" si="3"/>
        <v>5.5555555555555554</v>
      </c>
    </row>
    <row r="198" spans="1:13" x14ac:dyDescent="0.25">
      <c r="A198" s="6"/>
      <c r="B198" s="6">
        <v>1719472</v>
      </c>
      <c r="C198" s="6">
        <v>1719600</v>
      </c>
      <c r="D198" s="6"/>
      <c r="E198" s="6" t="s">
        <v>8</v>
      </c>
      <c r="F198" s="6" t="s">
        <v>9</v>
      </c>
      <c r="G198" s="6" t="s">
        <v>341</v>
      </c>
      <c r="H198" t="s">
        <v>439</v>
      </c>
      <c r="I198" s="6" t="s">
        <v>13</v>
      </c>
      <c r="J198" s="6">
        <v>17</v>
      </c>
      <c r="K198" s="6">
        <v>3</v>
      </c>
      <c r="L198" s="6">
        <v>2.5537355727109001E-3</v>
      </c>
      <c r="M198">
        <f t="shared" si="3"/>
        <v>5.666666666666667</v>
      </c>
    </row>
    <row r="199" spans="1:13" x14ac:dyDescent="0.25">
      <c r="A199" s="6"/>
      <c r="B199" s="6">
        <v>1693767</v>
      </c>
      <c r="C199" s="6">
        <v>1693943</v>
      </c>
      <c r="D199" s="6"/>
      <c r="E199" s="6" t="s">
        <v>8</v>
      </c>
      <c r="F199" s="6" t="s">
        <v>9</v>
      </c>
      <c r="G199" s="6" t="s">
        <v>335</v>
      </c>
      <c r="H199" t="s">
        <v>439</v>
      </c>
      <c r="I199" s="6" t="s">
        <v>13</v>
      </c>
      <c r="J199" s="6">
        <v>34</v>
      </c>
      <c r="K199" s="6">
        <v>6</v>
      </c>
      <c r="L199" s="7">
        <v>5.73381838078989E-5</v>
      </c>
      <c r="M199">
        <f t="shared" si="3"/>
        <v>5.666666666666667</v>
      </c>
    </row>
    <row r="200" spans="1:13" x14ac:dyDescent="0.25">
      <c r="A200" s="6"/>
      <c r="B200" s="6">
        <v>1433542</v>
      </c>
      <c r="C200" s="6">
        <v>1433390</v>
      </c>
      <c r="D200" s="6"/>
      <c r="E200" s="6" t="s">
        <v>9</v>
      </c>
      <c r="F200" s="6" t="s">
        <v>9</v>
      </c>
      <c r="G200" s="6" t="s">
        <v>303</v>
      </c>
      <c r="H200" t="s">
        <v>439</v>
      </c>
      <c r="I200" s="6" t="s">
        <v>13</v>
      </c>
      <c r="J200" s="6">
        <v>32</v>
      </c>
      <c r="K200" s="6">
        <v>5</v>
      </c>
      <c r="L200" s="7">
        <v>3.6657041229793402E-5</v>
      </c>
      <c r="M200">
        <f t="shared" si="3"/>
        <v>6.4</v>
      </c>
    </row>
    <row r="201" spans="1:13" x14ac:dyDescent="0.25">
      <c r="A201" s="6"/>
      <c r="B201" s="6">
        <v>36496</v>
      </c>
      <c r="C201" s="6">
        <v>36335</v>
      </c>
      <c r="D201" s="6"/>
      <c r="E201" s="6" t="s">
        <v>9</v>
      </c>
      <c r="F201" s="6" t="s">
        <v>9</v>
      </c>
      <c r="G201" s="6" t="s">
        <v>17</v>
      </c>
      <c r="H201" t="s">
        <v>439</v>
      </c>
      <c r="I201" s="6" t="s">
        <v>13</v>
      </c>
      <c r="J201" s="6">
        <v>20</v>
      </c>
      <c r="K201" s="6">
        <v>3</v>
      </c>
      <c r="L201" s="7">
        <v>4.3465689557748799E-4</v>
      </c>
      <c r="M201">
        <f t="shared" si="3"/>
        <v>6.666666666666667</v>
      </c>
    </row>
    <row r="202" spans="1:13" x14ac:dyDescent="0.25">
      <c r="A202" s="6"/>
      <c r="B202" s="6">
        <v>1433256</v>
      </c>
      <c r="C202" s="6">
        <v>1433110</v>
      </c>
      <c r="D202" s="6"/>
      <c r="E202" s="6" t="s">
        <v>9</v>
      </c>
      <c r="F202" s="6" t="s">
        <v>9</v>
      </c>
      <c r="G202" s="6" t="s">
        <v>302</v>
      </c>
      <c r="H202" t="s">
        <v>439</v>
      </c>
      <c r="I202" s="6" t="s">
        <v>13</v>
      </c>
      <c r="J202" s="6">
        <v>52</v>
      </c>
      <c r="K202" s="6">
        <v>7</v>
      </c>
      <c r="L202" s="7">
        <v>4.4268548858763798E-10</v>
      </c>
      <c r="M202">
        <f t="shared" si="3"/>
        <v>7.4285714285714288</v>
      </c>
    </row>
    <row r="203" spans="1:13" x14ac:dyDescent="0.25">
      <c r="A203" s="6"/>
      <c r="B203" s="6">
        <v>151035</v>
      </c>
      <c r="C203" s="6">
        <v>151151</v>
      </c>
      <c r="D203" s="6"/>
      <c r="E203" s="6" t="s">
        <v>8</v>
      </c>
      <c r="F203" s="6" t="s">
        <v>9</v>
      </c>
      <c r="G203" s="6" t="s">
        <v>34</v>
      </c>
      <c r="H203" t="s">
        <v>439</v>
      </c>
      <c r="I203" s="6" t="s">
        <v>13</v>
      </c>
      <c r="J203" s="6">
        <v>34</v>
      </c>
      <c r="K203" s="6">
        <v>4</v>
      </c>
      <c r="L203" s="7">
        <v>4.0426079435222399E-8</v>
      </c>
      <c r="M203">
        <f t="shared" si="3"/>
        <v>8.5</v>
      </c>
    </row>
    <row r="204" spans="1:13" x14ac:dyDescent="0.25">
      <c r="A204" s="6"/>
      <c r="B204" s="6">
        <v>569754</v>
      </c>
      <c r="C204" s="6">
        <v>569608</v>
      </c>
      <c r="D204" s="6"/>
      <c r="E204" s="6" t="s">
        <v>9</v>
      </c>
      <c r="F204" s="6" t="s">
        <v>9</v>
      </c>
      <c r="G204" s="6" t="s">
        <v>127</v>
      </c>
      <c r="H204" t="s">
        <v>439</v>
      </c>
      <c r="I204" s="6" t="s">
        <v>13</v>
      </c>
      <c r="J204" s="6">
        <v>160</v>
      </c>
      <c r="K204" s="6">
        <v>17</v>
      </c>
      <c r="L204" s="7">
        <v>5.7243759483502504E-19</v>
      </c>
      <c r="M204">
        <f t="shared" si="3"/>
        <v>9.4117647058823533</v>
      </c>
    </row>
    <row r="205" spans="1:13" x14ac:dyDescent="0.25">
      <c r="A205" s="6"/>
      <c r="B205" s="6">
        <v>1454700</v>
      </c>
      <c r="C205" s="6">
        <v>1454572</v>
      </c>
      <c r="D205" s="6"/>
      <c r="E205" s="6" t="s">
        <v>9</v>
      </c>
      <c r="F205" s="6" t="s">
        <v>9</v>
      </c>
      <c r="G205" s="6" t="s">
        <v>307</v>
      </c>
      <c r="H205" t="s">
        <v>439</v>
      </c>
      <c r="I205" s="6" t="s">
        <v>13</v>
      </c>
      <c r="J205" s="6">
        <v>40</v>
      </c>
      <c r="K205" s="6">
        <v>4</v>
      </c>
      <c r="L205" s="7">
        <v>6.2711704172436304E-11</v>
      </c>
      <c r="M205">
        <f t="shared" si="3"/>
        <v>10</v>
      </c>
    </row>
    <row r="206" spans="1:13" x14ac:dyDescent="0.25">
      <c r="A206" s="6"/>
      <c r="B206" s="6">
        <v>1163135</v>
      </c>
      <c r="C206" s="6">
        <v>1162983</v>
      </c>
      <c r="D206" s="6"/>
      <c r="E206" s="6" t="s">
        <v>9</v>
      </c>
      <c r="F206" s="6" t="s">
        <v>9</v>
      </c>
      <c r="G206" s="6" t="s">
        <v>251</v>
      </c>
      <c r="H206" t="s">
        <v>439</v>
      </c>
      <c r="I206" s="6" t="s">
        <v>13</v>
      </c>
      <c r="J206" s="6">
        <v>21</v>
      </c>
      <c r="K206" s="6">
        <v>2</v>
      </c>
      <c r="L206" s="7">
        <v>8.3568801876066703E-13</v>
      </c>
      <c r="M206">
        <f t="shared" si="3"/>
        <v>10.5</v>
      </c>
    </row>
    <row r="207" spans="1:13" x14ac:dyDescent="0.25">
      <c r="A207" s="6"/>
      <c r="B207" s="6">
        <v>353484</v>
      </c>
      <c r="C207" s="6">
        <v>353633</v>
      </c>
      <c r="D207" s="6"/>
      <c r="E207" s="6" t="s">
        <v>8</v>
      </c>
      <c r="F207" s="6" t="s">
        <v>9</v>
      </c>
      <c r="G207" s="6" t="s">
        <v>70</v>
      </c>
      <c r="H207" t="s">
        <v>439</v>
      </c>
      <c r="I207" s="6" t="s">
        <v>13</v>
      </c>
      <c r="J207" s="6">
        <v>23</v>
      </c>
      <c r="K207" s="6">
        <v>2</v>
      </c>
      <c r="L207" s="7">
        <v>2.1072171636507499E-23</v>
      </c>
      <c r="M207">
        <f t="shared" si="3"/>
        <v>11.5</v>
      </c>
    </row>
    <row r="208" spans="1:13" x14ac:dyDescent="0.25">
      <c r="A208" s="6"/>
      <c r="B208" s="6">
        <v>1490673</v>
      </c>
      <c r="C208" s="6">
        <v>1490789</v>
      </c>
      <c r="D208" s="6"/>
      <c r="E208" s="6" t="s">
        <v>8</v>
      </c>
      <c r="F208" s="6" t="s">
        <v>9</v>
      </c>
      <c r="G208" s="6" t="s">
        <v>316</v>
      </c>
      <c r="H208" t="s">
        <v>439</v>
      </c>
      <c r="I208" s="6" t="s">
        <v>13</v>
      </c>
      <c r="J208" s="6">
        <v>31</v>
      </c>
      <c r="K208" s="6">
        <v>2</v>
      </c>
      <c r="L208" s="7">
        <v>3.4521745948318499E-27</v>
      </c>
      <c r="M208">
        <f t="shared" si="3"/>
        <v>15.5</v>
      </c>
    </row>
    <row r="209" spans="1:13" x14ac:dyDescent="0.25">
      <c r="A209" s="6"/>
      <c r="B209" s="6">
        <v>737359</v>
      </c>
      <c r="C209" s="6">
        <v>737195</v>
      </c>
      <c r="D209" s="6"/>
      <c r="E209" s="6" t="s">
        <v>9</v>
      </c>
      <c r="F209" s="6" t="s">
        <v>9</v>
      </c>
      <c r="G209" s="6" t="s">
        <v>187</v>
      </c>
      <c r="H209" t="s">
        <v>439</v>
      </c>
      <c r="I209" s="6" t="s">
        <v>13</v>
      </c>
      <c r="J209" s="6">
        <v>33</v>
      </c>
      <c r="K209" s="6">
        <v>2</v>
      </c>
      <c r="L209" s="7">
        <v>5.9287829949443296E-51</v>
      </c>
      <c r="M209">
        <f t="shared" si="3"/>
        <v>16.5</v>
      </c>
    </row>
    <row r="210" spans="1:13" x14ac:dyDescent="0.25">
      <c r="A210" s="6"/>
      <c r="B210" s="6">
        <v>1228766</v>
      </c>
      <c r="C210" s="6">
        <v>1229170</v>
      </c>
      <c r="D210" s="6"/>
      <c r="E210" s="6" t="s">
        <v>8</v>
      </c>
      <c r="F210" s="6" t="s">
        <v>9</v>
      </c>
      <c r="G210" s="6" t="s">
        <v>262</v>
      </c>
      <c r="H210" t="s">
        <v>439</v>
      </c>
      <c r="I210" s="6" t="s">
        <v>13</v>
      </c>
      <c r="J210" s="6">
        <v>26</v>
      </c>
      <c r="K210" s="6">
        <v>1</v>
      </c>
      <c r="L210" s="7">
        <v>1.51367581735657E-68</v>
      </c>
      <c r="M210">
        <f t="shared" si="3"/>
        <v>26</v>
      </c>
    </row>
    <row r="211" spans="1:13" x14ac:dyDescent="0.25">
      <c r="A211" s="6"/>
      <c r="B211" s="6">
        <v>487793</v>
      </c>
      <c r="C211" s="6">
        <v>487458</v>
      </c>
      <c r="D211" s="6"/>
      <c r="E211" s="6" t="s">
        <v>9</v>
      </c>
      <c r="F211" s="6" t="s">
        <v>9</v>
      </c>
      <c r="G211" s="6" t="s">
        <v>111</v>
      </c>
      <c r="H211" t="s">
        <v>439</v>
      </c>
      <c r="I211" s="6" t="s">
        <v>13</v>
      </c>
      <c r="J211" s="6">
        <v>29</v>
      </c>
      <c r="K211" s="6">
        <v>1</v>
      </c>
      <c r="L211" s="7">
        <v>1.0420253511929E-241</v>
      </c>
      <c r="M211">
        <f t="shared" si="3"/>
        <v>29</v>
      </c>
    </row>
    <row r="212" spans="1:13" x14ac:dyDescent="0.25">
      <c r="A212" s="6"/>
      <c r="B212" s="6">
        <v>1063997</v>
      </c>
      <c r="C212" s="6">
        <v>1064116</v>
      </c>
      <c r="D212" s="6"/>
      <c r="E212" s="6" t="s">
        <v>8</v>
      </c>
      <c r="F212" s="6" t="s">
        <v>9</v>
      </c>
      <c r="G212" s="6" t="s">
        <v>234</v>
      </c>
      <c r="H212" t="s">
        <v>439</v>
      </c>
      <c r="I212" s="6" t="s">
        <v>13</v>
      </c>
      <c r="J212" s="6">
        <v>59</v>
      </c>
      <c r="K212" s="6">
        <v>2</v>
      </c>
      <c r="L212" s="7">
        <v>1.92477406174845E-106</v>
      </c>
      <c r="M212">
        <f t="shared" si="3"/>
        <v>29.5</v>
      </c>
    </row>
    <row r="213" spans="1:13" x14ac:dyDescent="0.25">
      <c r="A213" s="6">
        <v>393618</v>
      </c>
      <c r="B213" s="6">
        <v>393618</v>
      </c>
      <c r="C213" s="6">
        <v>393749</v>
      </c>
      <c r="D213" s="6">
        <v>393749</v>
      </c>
      <c r="E213" s="6" t="s">
        <v>8</v>
      </c>
      <c r="F213" s="6" t="s">
        <v>9</v>
      </c>
      <c r="G213" s="6" t="s">
        <v>86</v>
      </c>
      <c r="H213" t="s">
        <v>439</v>
      </c>
      <c r="I213" s="6" t="s">
        <v>13</v>
      </c>
      <c r="J213" s="6">
        <v>9859</v>
      </c>
      <c r="K213" s="6">
        <v>8</v>
      </c>
      <c r="L213" s="6">
        <v>0</v>
      </c>
      <c r="M213">
        <f t="shared" si="3"/>
        <v>1232.375</v>
      </c>
    </row>
    <row r="214" spans="1:13" x14ac:dyDescent="0.25">
      <c r="A214" s="6"/>
      <c r="B214" s="6">
        <v>1349510</v>
      </c>
      <c r="C214" s="6">
        <v>1348659</v>
      </c>
      <c r="D214" s="6"/>
      <c r="E214" s="6" t="s">
        <v>9</v>
      </c>
      <c r="F214" s="6" t="s">
        <v>9</v>
      </c>
      <c r="G214" s="6" t="s">
        <v>280</v>
      </c>
      <c r="H214" t="s">
        <v>445</v>
      </c>
      <c r="I214" s="6" t="s">
        <v>281</v>
      </c>
      <c r="J214" s="6">
        <v>209</v>
      </c>
      <c r="K214" s="6">
        <v>70</v>
      </c>
      <c r="L214" s="7">
        <v>2.4800186405540298E-5</v>
      </c>
      <c r="M214">
        <f t="shared" si="3"/>
        <v>2.9857142857142858</v>
      </c>
    </row>
    <row r="215" spans="1:13" x14ac:dyDescent="0.25">
      <c r="A215" s="6"/>
      <c r="B215" s="6">
        <v>1472687</v>
      </c>
      <c r="C215" s="6">
        <v>1470597</v>
      </c>
      <c r="D215" s="6"/>
      <c r="E215" s="6" t="s">
        <v>9</v>
      </c>
      <c r="F215" s="6" t="s">
        <v>513</v>
      </c>
      <c r="G215" s="6" t="s">
        <v>312</v>
      </c>
      <c r="H215" t="s">
        <v>445</v>
      </c>
      <c r="I215" s="6" t="s">
        <v>313</v>
      </c>
      <c r="J215" s="6">
        <v>69</v>
      </c>
      <c r="K215" s="6">
        <v>23</v>
      </c>
      <c r="L215" s="7">
        <v>3.9679764013448797E-5</v>
      </c>
      <c r="M215">
        <f t="shared" si="3"/>
        <v>3</v>
      </c>
    </row>
    <row r="216" spans="1:13" x14ac:dyDescent="0.25">
      <c r="A216" s="6"/>
      <c r="B216" s="6">
        <v>1846807</v>
      </c>
      <c r="C216" s="6">
        <v>1845920</v>
      </c>
      <c r="D216" s="6"/>
      <c r="E216" s="6" t="s">
        <v>9</v>
      </c>
      <c r="F216" s="6" t="s">
        <v>9</v>
      </c>
      <c r="G216" s="6" t="s">
        <v>365</v>
      </c>
      <c r="H216" t="s">
        <v>445</v>
      </c>
      <c r="I216" s="6" t="s">
        <v>366</v>
      </c>
      <c r="J216" s="6">
        <v>52</v>
      </c>
      <c r="K216" s="6">
        <v>17</v>
      </c>
      <c r="L216" s="6">
        <v>1.7649271320649999E-3</v>
      </c>
      <c r="M216">
        <f t="shared" si="3"/>
        <v>3.0588235294117645</v>
      </c>
    </row>
    <row r="217" spans="1:13" x14ac:dyDescent="0.25">
      <c r="A217" s="6">
        <v>291312</v>
      </c>
      <c r="B217" s="6">
        <v>291312</v>
      </c>
      <c r="C217" s="6">
        <v>290317</v>
      </c>
      <c r="D217" s="6">
        <v>290317</v>
      </c>
      <c r="E217" s="6" t="s">
        <v>9</v>
      </c>
      <c r="F217" s="6" t="s">
        <v>516</v>
      </c>
      <c r="G217" s="6" t="s">
        <v>64</v>
      </c>
      <c r="H217" t="s">
        <v>445</v>
      </c>
      <c r="I217" s="6" t="s">
        <v>65</v>
      </c>
      <c r="J217" s="6">
        <v>406</v>
      </c>
      <c r="K217" s="6">
        <v>121</v>
      </c>
      <c r="L217" s="7">
        <v>5.4121285977968104E-6</v>
      </c>
      <c r="M217">
        <f t="shared" si="3"/>
        <v>3.3553719008264462</v>
      </c>
    </row>
    <row r="218" spans="1:13" x14ac:dyDescent="0.25">
      <c r="A218" s="6">
        <v>1470510</v>
      </c>
      <c r="B218" s="6">
        <v>1470510</v>
      </c>
      <c r="C218" s="6">
        <v>1467766</v>
      </c>
      <c r="D218" s="6"/>
      <c r="E218" s="6" t="s">
        <v>9</v>
      </c>
      <c r="F218" s="6" t="s">
        <v>514</v>
      </c>
      <c r="G218" s="6" t="s">
        <v>310</v>
      </c>
      <c r="H218" t="s">
        <v>445</v>
      </c>
      <c r="I218" s="6" t="s">
        <v>311</v>
      </c>
      <c r="J218" s="6">
        <v>114</v>
      </c>
      <c r="K218" s="6">
        <v>22</v>
      </c>
      <c r="L218" s="7">
        <v>7.9841880649750407E-18</v>
      </c>
      <c r="M218">
        <f t="shared" si="3"/>
        <v>5.1818181818181817</v>
      </c>
    </row>
    <row r="219" spans="1:13" x14ac:dyDescent="0.25">
      <c r="A219" s="6"/>
      <c r="B219" s="6">
        <v>288711</v>
      </c>
      <c r="C219" s="6">
        <v>287653</v>
      </c>
      <c r="D219" s="6"/>
      <c r="E219" s="6" t="s">
        <v>9</v>
      </c>
      <c r="F219" s="6" t="s">
        <v>515</v>
      </c>
      <c r="G219" s="6" t="s">
        <v>62</v>
      </c>
      <c r="H219" t="s">
        <v>445</v>
      </c>
      <c r="I219" s="6" t="s">
        <v>63</v>
      </c>
      <c r="J219" s="6">
        <v>40</v>
      </c>
      <c r="K219" s="6">
        <v>7</v>
      </c>
      <c r="L219" s="7">
        <v>3.1431969393005402E-10</v>
      </c>
      <c r="M219">
        <f t="shared" si="3"/>
        <v>5.7142857142857144</v>
      </c>
    </row>
    <row r="220" spans="1:13" x14ac:dyDescent="0.25">
      <c r="A220" s="6"/>
      <c r="B220" s="6">
        <v>1801770</v>
      </c>
      <c r="C220" s="6">
        <v>1800922</v>
      </c>
      <c r="D220" s="6"/>
      <c r="E220" s="6" t="s">
        <v>9</v>
      </c>
      <c r="F220" s="6" t="s">
        <v>9</v>
      </c>
      <c r="G220" s="6" t="s">
        <v>362</v>
      </c>
      <c r="H220" t="s">
        <v>447</v>
      </c>
      <c r="I220" s="6" t="s">
        <v>89</v>
      </c>
      <c r="J220" s="6">
        <v>73</v>
      </c>
      <c r="K220" s="6">
        <v>36</v>
      </c>
      <c r="L220" s="6">
        <v>4.57281399454652E-2</v>
      </c>
      <c r="M220">
        <f t="shared" si="3"/>
        <v>2.0277777777777777</v>
      </c>
    </row>
    <row r="221" spans="1:13" x14ac:dyDescent="0.25">
      <c r="A221" s="6"/>
      <c r="B221" s="6">
        <v>1873892</v>
      </c>
      <c r="C221" s="6">
        <v>1874542</v>
      </c>
      <c r="D221" s="6"/>
      <c r="E221" s="6" t="s">
        <v>8</v>
      </c>
      <c r="F221" s="6" t="s">
        <v>9</v>
      </c>
      <c r="G221" s="6" t="s">
        <v>374</v>
      </c>
      <c r="H221" t="s">
        <v>447</v>
      </c>
      <c r="I221" s="6" t="s">
        <v>104</v>
      </c>
      <c r="J221" s="6">
        <v>110</v>
      </c>
      <c r="K221" s="6">
        <v>54</v>
      </c>
      <c r="L221" s="6">
        <v>3.5173662546497099E-2</v>
      </c>
      <c r="M221">
        <f t="shared" si="3"/>
        <v>2.0370370370370372</v>
      </c>
    </row>
    <row r="222" spans="1:13" x14ac:dyDescent="0.25">
      <c r="A222" s="6">
        <v>611443</v>
      </c>
      <c r="B222" s="6">
        <v>611443</v>
      </c>
      <c r="C222" s="6">
        <v>612129</v>
      </c>
      <c r="D222" s="6">
        <v>612156</v>
      </c>
      <c r="E222" s="6" t="s">
        <v>8</v>
      </c>
      <c r="F222" s="6" t="s">
        <v>9</v>
      </c>
      <c r="G222" s="6" t="s">
        <v>147</v>
      </c>
      <c r="H222" t="s">
        <v>447</v>
      </c>
      <c r="I222" s="6" t="s">
        <v>148</v>
      </c>
      <c r="J222" s="6">
        <v>559</v>
      </c>
      <c r="K222" s="6">
        <v>251</v>
      </c>
      <c r="L222" s="6">
        <v>1.8360026969671799E-2</v>
      </c>
      <c r="M222">
        <f t="shared" si="3"/>
        <v>2.2270916334661353</v>
      </c>
    </row>
    <row r="223" spans="1:13" x14ac:dyDescent="0.25">
      <c r="A223" s="6"/>
      <c r="B223" s="6">
        <v>1862656</v>
      </c>
      <c r="C223" s="6">
        <v>1862075</v>
      </c>
      <c r="D223" s="6">
        <v>1862075</v>
      </c>
      <c r="E223" s="6" t="s">
        <v>9</v>
      </c>
      <c r="F223" s="6" t="s">
        <v>9</v>
      </c>
      <c r="G223" s="6" t="s">
        <v>373</v>
      </c>
      <c r="H223" t="s">
        <v>447</v>
      </c>
      <c r="I223" s="6" t="s">
        <v>89</v>
      </c>
      <c r="J223" s="6">
        <v>88</v>
      </c>
      <c r="K223" s="6">
        <v>34</v>
      </c>
      <c r="L223" s="6">
        <v>1.26294991277703E-2</v>
      </c>
      <c r="M223">
        <f t="shared" si="3"/>
        <v>2.5882352941176472</v>
      </c>
    </row>
    <row r="224" spans="1:13" x14ac:dyDescent="0.25">
      <c r="A224" s="6"/>
      <c r="B224" s="6">
        <v>1938192</v>
      </c>
      <c r="C224" s="6">
        <v>1937743</v>
      </c>
      <c r="D224" s="6"/>
      <c r="E224" s="6" t="s">
        <v>9</v>
      </c>
      <c r="F224" s="6" t="s">
        <v>9</v>
      </c>
      <c r="G224" s="6" t="s">
        <v>388</v>
      </c>
      <c r="H224" t="s">
        <v>447</v>
      </c>
      <c r="I224" s="6" t="s">
        <v>89</v>
      </c>
      <c r="J224" s="6">
        <v>34</v>
      </c>
      <c r="K224" s="6">
        <v>11</v>
      </c>
      <c r="L224" s="6">
        <v>3.06538164942943E-2</v>
      </c>
      <c r="M224">
        <f t="shared" si="3"/>
        <v>3.0909090909090908</v>
      </c>
    </row>
    <row r="225" spans="1:13" x14ac:dyDescent="0.25">
      <c r="A225" s="6"/>
      <c r="B225" s="6">
        <v>774526</v>
      </c>
      <c r="C225" s="6">
        <v>773846</v>
      </c>
      <c r="D225" s="6"/>
      <c r="E225" s="6" t="s">
        <v>9</v>
      </c>
      <c r="F225" s="6" t="s">
        <v>9</v>
      </c>
      <c r="G225" s="6" t="s">
        <v>194</v>
      </c>
      <c r="H225" t="s">
        <v>447</v>
      </c>
      <c r="I225" s="6" t="s">
        <v>89</v>
      </c>
      <c r="J225" s="6">
        <v>28</v>
      </c>
      <c r="K225" s="6">
        <v>8</v>
      </c>
      <c r="L225" s="6">
        <v>1.38825948725772E-2</v>
      </c>
      <c r="M225">
        <f t="shared" si="3"/>
        <v>3.5</v>
      </c>
    </row>
    <row r="226" spans="1:13" x14ac:dyDescent="0.25">
      <c r="A226" s="6"/>
      <c r="B226" s="6">
        <v>1910719</v>
      </c>
      <c r="C226" s="6">
        <v>1911168</v>
      </c>
      <c r="D226" s="6">
        <v>1911168</v>
      </c>
      <c r="E226" s="6" t="s">
        <v>8</v>
      </c>
      <c r="F226" s="6" t="s">
        <v>9</v>
      </c>
      <c r="G226" s="6" t="s">
        <v>379</v>
      </c>
      <c r="H226" t="s">
        <v>447</v>
      </c>
      <c r="I226" s="6" t="s">
        <v>89</v>
      </c>
      <c r="J226" s="6">
        <v>240</v>
      </c>
      <c r="K226" s="6">
        <v>60</v>
      </c>
      <c r="L226" s="7">
        <v>6.7509061608960397E-8</v>
      </c>
      <c r="M226">
        <f t="shared" si="3"/>
        <v>4</v>
      </c>
    </row>
    <row r="227" spans="1:13" x14ac:dyDescent="0.25">
      <c r="A227" s="6"/>
      <c r="B227" s="6">
        <v>1383331</v>
      </c>
      <c r="C227" s="6">
        <v>1383621</v>
      </c>
      <c r="D227" s="6"/>
      <c r="E227" s="6" t="s">
        <v>8</v>
      </c>
      <c r="F227" s="6" t="s">
        <v>9</v>
      </c>
      <c r="G227" s="6" t="s">
        <v>295</v>
      </c>
      <c r="H227" s="4" t="s">
        <v>447</v>
      </c>
      <c r="I227" s="6" t="s">
        <v>296</v>
      </c>
      <c r="J227" s="6">
        <v>42</v>
      </c>
      <c r="K227" s="6">
        <v>10</v>
      </c>
      <c r="L227" s="6">
        <v>3.1874092323611902E-3</v>
      </c>
      <c r="M227">
        <f t="shared" si="3"/>
        <v>4.2</v>
      </c>
    </row>
    <row r="228" spans="1:13" x14ac:dyDescent="0.25">
      <c r="A228" s="6"/>
      <c r="B228" s="6">
        <v>1340493</v>
      </c>
      <c r="C228" s="6">
        <v>1339084</v>
      </c>
      <c r="D228" s="6">
        <v>1339084</v>
      </c>
      <c r="E228" s="6" t="s">
        <v>9</v>
      </c>
      <c r="F228" s="6" t="s">
        <v>9</v>
      </c>
      <c r="G228" s="6" t="s">
        <v>277</v>
      </c>
      <c r="H228" t="s">
        <v>447</v>
      </c>
      <c r="I228" s="6" t="s">
        <v>89</v>
      </c>
      <c r="J228" s="6">
        <v>56</v>
      </c>
      <c r="K228" s="6">
        <v>1</v>
      </c>
      <c r="L228" s="6">
        <v>0</v>
      </c>
      <c r="M228">
        <f t="shared" si="3"/>
        <v>56</v>
      </c>
    </row>
    <row r="229" spans="1:13" x14ac:dyDescent="0.25">
      <c r="A229" s="6"/>
      <c r="B229" s="6">
        <v>1590210</v>
      </c>
      <c r="C229" s="6">
        <v>1591097</v>
      </c>
      <c r="D229" s="6"/>
      <c r="E229" s="6" t="s">
        <v>8</v>
      </c>
      <c r="F229" s="6" t="s">
        <v>9</v>
      </c>
      <c r="G229" s="6" t="s">
        <v>323</v>
      </c>
      <c r="H229" t="s">
        <v>438</v>
      </c>
      <c r="I229" s="6" t="s">
        <v>324</v>
      </c>
      <c r="J229" s="6">
        <v>79</v>
      </c>
      <c r="K229" s="6">
        <v>35</v>
      </c>
      <c r="L229" s="6">
        <v>1.7476243329512399E-2</v>
      </c>
      <c r="M229">
        <f t="shared" si="3"/>
        <v>2.2571428571428571</v>
      </c>
    </row>
    <row r="230" spans="1:13" x14ac:dyDescent="0.25">
      <c r="A230" s="6"/>
      <c r="B230" s="6">
        <v>26945</v>
      </c>
      <c r="C230" s="6">
        <v>26304</v>
      </c>
      <c r="D230" s="6"/>
      <c r="E230" s="6" t="s">
        <v>9</v>
      </c>
      <c r="F230" s="6" t="s">
        <v>14</v>
      </c>
      <c r="G230" s="6" t="s">
        <v>15</v>
      </c>
      <c r="H230" t="s">
        <v>438</v>
      </c>
      <c r="I230" s="6" t="s">
        <v>16</v>
      </c>
      <c r="J230" s="6">
        <v>57</v>
      </c>
      <c r="K230" s="6">
        <v>23</v>
      </c>
      <c r="L230" s="6">
        <v>2.5624249438536199E-2</v>
      </c>
      <c r="M230">
        <f t="shared" si="3"/>
        <v>2.4782608695652173</v>
      </c>
    </row>
    <row r="231" spans="1:13" x14ac:dyDescent="0.25">
      <c r="A231" s="6"/>
      <c r="B231" s="6">
        <v>2206130</v>
      </c>
      <c r="C231" s="6">
        <v>2207026</v>
      </c>
      <c r="D231" s="6"/>
      <c r="E231" s="6" t="s">
        <v>8</v>
      </c>
      <c r="F231" s="6" t="s">
        <v>428</v>
      </c>
      <c r="G231" s="6" t="s">
        <v>429</v>
      </c>
      <c r="H231" t="s">
        <v>438</v>
      </c>
      <c r="I231" s="6" t="s">
        <v>430</v>
      </c>
      <c r="J231" s="6">
        <v>72</v>
      </c>
      <c r="K231" s="6">
        <v>29</v>
      </c>
      <c r="L231" s="6">
        <v>9.0976679460634206E-3</v>
      </c>
      <c r="M231">
        <f t="shared" si="3"/>
        <v>2.4827586206896552</v>
      </c>
    </row>
    <row r="232" spans="1:13" x14ac:dyDescent="0.25">
      <c r="A232" s="6"/>
      <c r="B232" s="6">
        <v>95144</v>
      </c>
      <c r="C232" s="6">
        <v>93888</v>
      </c>
      <c r="D232" s="6"/>
      <c r="E232" s="6" t="s">
        <v>9</v>
      </c>
      <c r="F232" s="6" t="s">
        <v>9</v>
      </c>
      <c r="G232" s="6" t="s">
        <v>26</v>
      </c>
      <c r="H232" t="s">
        <v>438</v>
      </c>
      <c r="I232" s="6" t="s">
        <v>27</v>
      </c>
      <c r="J232" s="6">
        <v>25</v>
      </c>
      <c r="K232" s="6">
        <v>10</v>
      </c>
      <c r="L232" s="6">
        <v>2.6576255725359901E-2</v>
      </c>
      <c r="M232">
        <f t="shared" si="3"/>
        <v>2.5</v>
      </c>
    </row>
    <row r="233" spans="1:13" x14ac:dyDescent="0.25">
      <c r="A233" s="6"/>
      <c r="B233" s="6">
        <v>831544</v>
      </c>
      <c r="C233" s="6">
        <v>830921</v>
      </c>
      <c r="D233" s="6"/>
      <c r="E233" s="6" t="s">
        <v>9</v>
      </c>
      <c r="F233" s="6" t="s">
        <v>202</v>
      </c>
      <c r="G233" s="6" t="s">
        <v>203</v>
      </c>
      <c r="H233" t="s">
        <v>438</v>
      </c>
      <c r="I233" s="6" t="s">
        <v>204</v>
      </c>
      <c r="J233" s="6">
        <v>129</v>
      </c>
      <c r="K233" s="6">
        <v>51</v>
      </c>
      <c r="L233" s="6">
        <v>3.3036542291598301E-3</v>
      </c>
      <c r="M233">
        <f t="shared" si="3"/>
        <v>2.5294117647058822</v>
      </c>
    </row>
    <row r="234" spans="1:13" x14ac:dyDescent="0.25">
      <c r="A234" s="6"/>
      <c r="B234" s="6">
        <v>2092289</v>
      </c>
      <c r="C234" s="6">
        <v>2091258</v>
      </c>
      <c r="D234" s="6"/>
      <c r="E234" s="6" t="s">
        <v>9</v>
      </c>
      <c r="F234" s="6" t="s">
        <v>9</v>
      </c>
      <c r="G234" s="6" t="s">
        <v>404</v>
      </c>
      <c r="H234" t="s">
        <v>438</v>
      </c>
      <c r="I234" s="6" t="s">
        <v>405</v>
      </c>
      <c r="J234" s="6">
        <v>24</v>
      </c>
      <c r="K234" s="6">
        <v>9</v>
      </c>
      <c r="L234" s="6">
        <v>2.34951637874996E-2</v>
      </c>
      <c r="M234">
        <f t="shared" si="3"/>
        <v>2.6666666666666665</v>
      </c>
    </row>
    <row r="235" spans="1:13" x14ac:dyDescent="0.25">
      <c r="A235" s="6">
        <v>1323361</v>
      </c>
      <c r="B235" s="6">
        <v>1323401</v>
      </c>
      <c r="C235" s="6">
        <v>1324735</v>
      </c>
      <c r="D235" s="6">
        <v>1324735</v>
      </c>
      <c r="E235" s="6" t="s">
        <v>8</v>
      </c>
      <c r="F235" s="6" t="s">
        <v>9</v>
      </c>
      <c r="G235" s="6" t="s">
        <v>272</v>
      </c>
      <c r="H235" t="s">
        <v>438</v>
      </c>
      <c r="I235" s="6" t="s">
        <v>145</v>
      </c>
      <c r="J235" s="6">
        <v>545</v>
      </c>
      <c r="K235" s="6">
        <v>200</v>
      </c>
      <c r="L235" s="6">
        <v>5.2615303710558097E-3</v>
      </c>
      <c r="M235">
        <f t="shared" ref="M235:M298" si="4">J235/K235</f>
        <v>2.7250000000000001</v>
      </c>
    </row>
    <row r="236" spans="1:13" x14ac:dyDescent="0.25">
      <c r="A236" s="6"/>
      <c r="B236" s="6">
        <v>597285</v>
      </c>
      <c r="C236" s="6">
        <v>596803</v>
      </c>
      <c r="D236" s="6"/>
      <c r="E236" s="6" t="s">
        <v>9</v>
      </c>
      <c r="F236" s="6" t="s">
        <v>9</v>
      </c>
      <c r="G236" s="6" t="s">
        <v>143</v>
      </c>
      <c r="H236" s="4" t="s">
        <v>438</v>
      </c>
      <c r="I236" s="6" t="s">
        <v>126</v>
      </c>
      <c r="J236" s="6">
        <v>41</v>
      </c>
      <c r="K236" s="6">
        <v>15</v>
      </c>
      <c r="L236" s="6">
        <v>3.9674559805961199E-2</v>
      </c>
      <c r="M236">
        <f t="shared" si="4"/>
        <v>2.7333333333333334</v>
      </c>
    </row>
    <row r="237" spans="1:13" x14ac:dyDescent="0.25">
      <c r="A237" s="6"/>
      <c r="B237" s="6">
        <v>1530695</v>
      </c>
      <c r="C237" s="6">
        <v>1529874</v>
      </c>
      <c r="D237" s="6"/>
      <c r="E237" s="6" t="s">
        <v>9</v>
      </c>
      <c r="F237" s="6" t="s">
        <v>9</v>
      </c>
      <c r="G237" s="6" t="s">
        <v>317</v>
      </c>
      <c r="H237" t="s">
        <v>438</v>
      </c>
      <c r="I237" s="6" t="s">
        <v>318</v>
      </c>
      <c r="J237" s="6">
        <v>104</v>
      </c>
      <c r="K237" s="6">
        <v>38</v>
      </c>
      <c r="L237" s="6">
        <v>1.0357515944266599E-3</v>
      </c>
      <c r="M237">
        <f t="shared" si="4"/>
        <v>2.736842105263158</v>
      </c>
    </row>
    <row r="238" spans="1:13" x14ac:dyDescent="0.25">
      <c r="A238" s="6"/>
      <c r="B238" s="6">
        <v>590238</v>
      </c>
      <c r="C238" s="6">
        <v>591707</v>
      </c>
      <c r="D238" s="6"/>
      <c r="E238" s="6" t="s">
        <v>8</v>
      </c>
      <c r="F238" s="6" t="s">
        <v>9</v>
      </c>
      <c r="G238" s="6" t="s">
        <v>140</v>
      </c>
      <c r="H238" t="s">
        <v>438</v>
      </c>
      <c r="I238" s="6" t="s">
        <v>141</v>
      </c>
      <c r="J238" s="6">
        <v>28</v>
      </c>
      <c r="K238" s="6">
        <v>10</v>
      </c>
      <c r="L238" s="6">
        <v>6.6267518670261698E-3</v>
      </c>
      <c r="M238">
        <f t="shared" si="4"/>
        <v>2.8</v>
      </c>
    </row>
    <row r="239" spans="1:13" x14ac:dyDescent="0.25">
      <c r="A239" s="6"/>
      <c r="B239" s="6">
        <v>920137</v>
      </c>
      <c r="C239" s="6">
        <v>919523</v>
      </c>
      <c r="D239" s="6"/>
      <c r="E239" s="6" t="s">
        <v>9</v>
      </c>
      <c r="F239" s="6" t="s">
        <v>9</v>
      </c>
      <c r="G239" s="6" t="s">
        <v>210</v>
      </c>
      <c r="H239" t="s">
        <v>438</v>
      </c>
      <c r="I239" s="6" t="s">
        <v>211</v>
      </c>
      <c r="J239" s="6">
        <v>36</v>
      </c>
      <c r="K239" s="6">
        <v>12</v>
      </c>
      <c r="L239" s="6">
        <v>2.0377557440345299E-2</v>
      </c>
      <c r="M239">
        <f t="shared" si="4"/>
        <v>3</v>
      </c>
    </row>
    <row r="240" spans="1:13" x14ac:dyDescent="0.25">
      <c r="A240" s="6"/>
      <c r="B240" s="6">
        <v>1640616</v>
      </c>
      <c r="C240" s="6">
        <v>1641836</v>
      </c>
      <c r="D240" s="6"/>
      <c r="E240" s="6" t="s">
        <v>8</v>
      </c>
      <c r="F240" s="6" t="s">
        <v>330</v>
      </c>
      <c r="G240" s="6" t="s">
        <v>331</v>
      </c>
      <c r="H240" s="4" t="s">
        <v>438</v>
      </c>
      <c r="I240" s="6" t="s">
        <v>332</v>
      </c>
      <c r="J240" s="6">
        <v>29</v>
      </c>
      <c r="K240" s="6">
        <v>9</v>
      </c>
      <c r="L240" s="6">
        <v>1.77986434347751E-3</v>
      </c>
      <c r="M240">
        <f t="shared" si="4"/>
        <v>3.2222222222222223</v>
      </c>
    </row>
    <row r="241" spans="1:13" x14ac:dyDescent="0.25">
      <c r="A241" s="6"/>
      <c r="B241" s="6">
        <v>1023952</v>
      </c>
      <c r="C241" s="6">
        <v>1023320</v>
      </c>
      <c r="D241" s="6"/>
      <c r="E241" s="6" t="s">
        <v>9</v>
      </c>
      <c r="F241" s="6" t="s">
        <v>9</v>
      </c>
      <c r="G241" s="6" t="s">
        <v>224</v>
      </c>
      <c r="H241" t="s">
        <v>438</v>
      </c>
      <c r="I241" s="6" t="s">
        <v>225</v>
      </c>
      <c r="J241" s="6">
        <v>85</v>
      </c>
      <c r="K241" s="6">
        <v>24</v>
      </c>
      <c r="L241" s="7">
        <v>1.00023293474564E-4</v>
      </c>
      <c r="M241">
        <f t="shared" si="4"/>
        <v>3.5416666666666665</v>
      </c>
    </row>
    <row r="242" spans="1:13" x14ac:dyDescent="0.25">
      <c r="A242" s="6"/>
      <c r="B242" s="6">
        <v>619180</v>
      </c>
      <c r="C242" s="6">
        <v>617792</v>
      </c>
      <c r="D242" s="6"/>
      <c r="E242" s="6" t="s">
        <v>9</v>
      </c>
      <c r="F242" s="6" t="s">
        <v>150</v>
      </c>
      <c r="G242" s="6" t="s">
        <v>151</v>
      </c>
      <c r="H242" t="s">
        <v>438</v>
      </c>
      <c r="I242" s="6" t="s">
        <v>152</v>
      </c>
      <c r="J242" s="6">
        <v>117</v>
      </c>
      <c r="K242" s="6">
        <v>33</v>
      </c>
      <c r="L242" s="7">
        <v>3.73456848283549E-7</v>
      </c>
      <c r="M242">
        <f t="shared" si="4"/>
        <v>3.5454545454545454</v>
      </c>
    </row>
    <row r="243" spans="1:13" x14ac:dyDescent="0.25">
      <c r="A243" s="6"/>
      <c r="B243" s="6">
        <v>1798728</v>
      </c>
      <c r="C243" s="6">
        <v>1800326</v>
      </c>
      <c r="D243" s="6"/>
      <c r="E243" s="6" t="s">
        <v>8</v>
      </c>
      <c r="F243" s="6" t="s">
        <v>9</v>
      </c>
      <c r="G243" s="6" t="s">
        <v>360</v>
      </c>
      <c r="H243" t="s">
        <v>438</v>
      </c>
      <c r="I243" s="6" t="s">
        <v>361</v>
      </c>
      <c r="J243" s="6">
        <v>62</v>
      </c>
      <c r="K243" s="6">
        <v>17</v>
      </c>
      <c r="L243" s="7">
        <v>1.6787341647683399E-6</v>
      </c>
      <c r="M243">
        <f t="shared" si="4"/>
        <v>3.6470588235294117</v>
      </c>
    </row>
    <row r="244" spans="1:13" x14ac:dyDescent="0.25">
      <c r="A244" s="6"/>
      <c r="B244" s="6">
        <v>2080922</v>
      </c>
      <c r="C244" s="6">
        <v>2081914</v>
      </c>
      <c r="D244" s="6"/>
      <c r="E244" s="6" t="s">
        <v>8</v>
      </c>
      <c r="F244" s="6" t="s">
        <v>399</v>
      </c>
      <c r="G244" s="6" t="s">
        <v>400</v>
      </c>
      <c r="H244" t="s">
        <v>438</v>
      </c>
      <c r="I244" s="6" t="s">
        <v>401</v>
      </c>
      <c r="J244" s="6">
        <v>29</v>
      </c>
      <c r="K244" s="6">
        <v>7</v>
      </c>
      <c r="L244" s="7">
        <v>2.6856650835488301E-5</v>
      </c>
      <c r="M244">
        <f t="shared" si="4"/>
        <v>4.1428571428571432</v>
      </c>
    </row>
    <row r="245" spans="1:13" x14ac:dyDescent="0.25">
      <c r="A245" s="6">
        <v>568998</v>
      </c>
      <c r="B245" s="6">
        <v>568998</v>
      </c>
      <c r="C245" s="6">
        <v>568429</v>
      </c>
      <c r="D245" s="6"/>
      <c r="E245" s="6" t="s">
        <v>9</v>
      </c>
      <c r="F245" s="6" t="s">
        <v>9</v>
      </c>
      <c r="G245" s="6" t="s">
        <v>125</v>
      </c>
      <c r="H245" s="4" t="s">
        <v>438</v>
      </c>
      <c r="I245" s="6" t="s">
        <v>126</v>
      </c>
      <c r="J245" s="6">
        <v>79</v>
      </c>
      <c r="K245" s="6">
        <v>19</v>
      </c>
      <c r="L245" s="7">
        <v>5.3907267505613302E-6</v>
      </c>
      <c r="M245">
        <f t="shared" si="4"/>
        <v>4.1578947368421053</v>
      </c>
    </row>
    <row r="246" spans="1:13" x14ac:dyDescent="0.25">
      <c r="A246" s="6"/>
      <c r="B246" s="6">
        <v>731377</v>
      </c>
      <c r="C246" s="6">
        <v>732843</v>
      </c>
      <c r="D246" s="6"/>
      <c r="E246" s="6" t="s">
        <v>8</v>
      </c>
      <c r="F246" s="6" t="s">
        <v>9</v>
      </c>
      <c r="G246" s="6" t="s">
        <v>185</v>
      </c>
      <c r="H246" t="s">
        <v>438</v>
      </c>
      <c r="I246" s="6" t="s">
        <v>186</v>
      </c>
      <c r="J246" s="6">
        <v>17</v>
      </c>
      <c r="K246" s="6">
        <v>4</v>
      </c>
      <c r="L246" s="7">
        <v>2.6906639356589498E-4</v>
      </c>
      <c r="M246">
        <f t="shared" si="4"/>
        <v>4.25</v>
      </c>
    </row>
    <row r="247" spans="1:13" x14ac:dyDescent="0.25">
      <c r="A247" s="6"/>
      <c r="B247" s="6">
        <v>656947</v>
      </c>
      <c r="C247" s="6">
        <v>656783</v>
      </c>
      <c r="D247" s="6"/>
      <c r="E247" s="6" t="s">
        <v>9</v>
      </c>
      <c r="F247" s="6" t="s">
        <v>9</v>
      </c>
      <c r="G247" s="6" t="s">
        <v>168</v>
      </c>
      <c r="H247" t="s">
        <v>438</v>
      </c>
      <c r="I247" s="6" t="s">
        <v>169</v>
      </c>
      <c r="J247" s="6">
        <v>39</v>
      </c>
      <c r="K247" s="6">
        <v>8</v>
      </c>
      <c r="L247" s="6">
        <v>2.6550978460918302E-3</v>
      </c>
      <c r="M247">
        <f t="shared" si="4"/>
        <v>4.875</v>
      </c>
    </row>
    <row r="248" spans="1:13" x14ac:dyDescent="0.25">
      <c r="A248" s="6"/>
      <c r="B248" s="6">
        <v>2132749</v>
      </c>
      <c r="C248" s="6">
        <v>2132231</v>
      </c>
      <c r="D248" s="6"/>
      <c r="E248" s="6" t="s">
        <v>9</v>
      </c>
      <c r="F248" s="6" t="s">
        <v>9</v>
      </c>
      <c r="G248" s="6" t="s">
        <v>409</v>
      </c>
      <c r="H248" t="s">
        <v>438</v>
      </c>
      <c r="I248" s="6" t="s">
        <v>410</v>
      </c>
      <c r="J248" s="6">
        <v>62</v>
      </c>
      <c r="K248" s="6">
        <v>11</v>
      </c>
      <c r="L248" s="7">
        <v>2.5240801677484E-8</v>
      </c>
      <c r="M248">
        <f t="shared" si="4"/>
        <v>5.6363636363636367</v>
      </c>
    </row>
    <row r="249" spans="1:13" x14ac:dyDescent="0.25">
      <c r="A249" s="6"/>
      <c r="B249" s="6">
        <v>1828601</v>
      </c>
      <c r="C249" s="6">
        <v>1829233</v>
      </c>
      <c r="D249" s="6"/>
      <c r="E249" s="6" t="s">
        <v>8</v>
      </c>
      <c r="F249" s="6" t="s">
        <v>9</v>
      </c>
      <c r="G249" s="6" t="s">
        <v>363</v>
      </c>
      <c r="H249" t="s">
        <v>438</v>
      </c>
      <c r="I249" s="6" t="s">
        <v>364</v>
      </c>
      <c r="J249" s="6">
        <v>33</v>
      </c>
      <c r="K249" s="6">
        <v>5</v>
      </c>
      <c r="L249" s="7">
        <v>9.6369069440732994E-8</v>
      </c>
      <c r="M249">
        <f t="shared" si="4"/>
        <v>6.6</v>
      </c>
    </row>
    <row r="250" spans="1:13" x14ac:dyDescent="0.25">
      <c r="A250" s="6"/>
      <c r="B250" s="6">
        <v>10814</v>
      </c>
      <c r="C250" s="6">
        <v>11092</v>
      </c>
      <c r="D250" s="6"/>
      <c r="E250" s="6" t="s">
        <v>8</v>
      </c>
      <c r="F250" s="6" t="s">
        <v>9</v>
      </c>
      <c r="G250" s="6" t="s">
        <v>10</v>
      </c>
      <c r="H250" t="s">
        <v>438</v>
      </c>
      <c r="I250" s="6" t="s">
        <v>11</v>
      </c>
      <c r="J250" s="6">
        <v>46</v>
      </c>
      <c r="K250" s="6">
        <v>4</v>
      </c>
      <c r="L250" s="7">
        <v>4.5494122709337002E-29</v>
      </c>
      <c r="M250">
        <f t="shared" si="4"/>
        <v>11.5</v>
      </c>
    </row>
    <row r="251" spans="1:13" x14ac:dyDescent="0.25">
      <c r="A251" s="6"/>
      <c r="B251" s="6">
        <v>2149540</v>
      </c>
      <c r="C251" s="6">
        <v>2147180</v>
      </c>
      <c r="D251" s="6"/>
      <c r="E251" s="6" t="s">
        <v>9</v>
      </c>
      <c r="F251" s="6" t="s">
        <v>9</v>
      </c>
      <c r="G251" s="6" t="s">
        <v>412</v>
      </c>
      <c r="H251" t="s">
        <v>438</v>
      </c>
      <c r="I251" s="6" t="s">
        <v>413</v>
      </c>
      <c r="J251" s="6">
        <v>15</v>
      </c>
      <c r="K251" s="6">
        <v>1</v>
      </c>
      <c r="L251" s="7">
        <v>1.16022570688278E-28</v>
      </c>
      <c r="M251">
        <f t="shared" si="4"/>
        <v>15</v>
      </c>
    </row>
    <row r="252" spans="1:13" x14ac:dyDescent="0.25">
      <c r="A252" s="6"/>
      <c r="B252" s="6">
        <v>1181061</v>
      </c>
      <c r="C252" s="6">
        <v>1181297</v>
      </c>
      <c r="D252" s="6"/>
      <c r="E252" s="6" t="s">
        <v>8</v>
      </c>
      <c r="F252" s="6" t="s">
        <v>9</v>
      </c>
      <c r="G252" s="6" t="s">
        <v>252</v>
      </c>
      <c r="H252" t="s">
        <v>449</v>
      </c>
      <c r="I252" s="6" t="s">
        <v>253</v>
      </c>
      <c r="J252" s="6">
        <v>260</v>
      </c>
      <c r="K252" s="6">
        <v>107</v>
      </c>
      <c r="L252" s="6">
        <v>1.25335458441293E-2</v>
      </c>
      <c r="M252">
        <f t="shared" si="4"/>
        <v>2.4299065420560746</v>
      </c>
    </row>
    <row r="253" spans="1:13" x14ac:dyDescent="0.25">
      <c r="A253" s="6">
        <v>1187520</v>
      </c>
      <c r="B253" s="6">
        <v>1187520</v>
      </c>
      <c r="C253" s="6">
        <v>1187966</v>
      </c>
      <c r="D253" s="6"/>
      <c r="E253" s="6" t="s">
        <v>8</v>
      </c>
      <c r="F253" s="6" t="s">
        <v>9</v>
      </c>
      <c r="G253" s="6" t="s">
        <v>254</v>
      </c>
      <c r="H253" t="s">
        <v>449</v>
      </c>
      <c r="I253" s="6" t="s">
        <v>121</v>
      </c>
      <c r="J253" s="6">
        <v>393</v>
      </c>
      <c r="K253" s="6">
        <v>146</v>
      </c>
      <c r="L253" s="7">
        <v>2.7721392847451901E-4</v>
      </c>
      <c r="M253">
        <f t="shared" si="4"/>
        <v>2.6917808219178081</v>
      </c>
    </row>
    <row r="254" spans="1:13" x14ac:dyDescent="0.25">
      <c r="A254" s="6"/>
      <c r="B254" s="6">
        <v>631329</v>
      </c>
      <c r="C254" s="6">
        <v>631679</v>
      </c>
      <c r="D254" s="6"/>
      <c r="E254" s="6" t="s">
        <v>8</v>
      </c>
      <c r="F254" s="6" t="s">
        <v>9</v>
      </c>
      <c r="G254" s="6" t="s">
        <v>155</v>
      </c>
      <c r="H254" t="s">
        <v>449</v>
      </c>
      <c r="I254" s="6" t="s">
        <v>156</v>
      </c>
      <c r="J254" s="6">
        <v>59</v>
      </c>
      <c r="K254" s="6">
        <v>20</v>
      </c>
      <c r="L254" s="6">
        <v>2.2194023499918902E-2</v>
      </c>
      <c r="M254">
        <f t="shared" si="4"/>
        <v>2.95</v>
      </c>
    </row>
    <row r="255" spans="1:13" x14ac:dyDescent="0.25">
      <c r="A255" s="6"/>
      <c r="B255" s="6">
        <v>1214627</v>
      </c>
      <c r="C255" s="6">
        <v>1214788</v>
      </c>
      <c r="D255" s="6"/>
      <c r="E255" s="6" t="s">
        <v>8</v>
      </c>
      <c r="F255" s="6" t="s">
        <v>9</v>
      </c>
      <c r="G255" s="6" t="s">
        <v>259</v>
      </c>
      <c r="H255" t="s">
        <v>449</v>
      </c>
      <c r="I255" s="6" t="s">
        <v>121</v>
      </c>
      <c r="J255" s="6">
        <v>35</v>
      </c>
      <c r="K255" s="6">
        <v>10</v>
      </c>
      <c r="L255" s="6">
        <v>4.57281399454652E-2</v>
      </c>
      <c r="M255">
        <f t="shared" si="4"/>
        <v>3.5</v>
      </c>
    </row>
    <row r="256" spans="1:13" x14ac:dyDescent="0.25">
      <c r="A256" s="6"/>
      <c r="B256" s="6">
        <v>1203102</v>
      </c>
      <c r="C256" s="6">
        <v>1202695</v>
      </c>
      <c r="D256" s="6"/>
      <c r="E256" s="6" t="s">
        <v>9</v>
      </c>
      <c r="F256" s="6" t="s">
        <v>9</v>
      </c>
      <c r="G256" s="6" t="s">
        <v>257</v>
      </c>
      <c r="H256" t="s">
        <v>449</v>
      </c>
      <c r="I256" s="6" t="s">
        <v>121</v>
      </c>
      <c r="J256" s="6">
        <v>19</v>
      </c>
      <c r="K256" s="6">
        <v>5</v>
      </c>
      <c r="L256" s="6">
        <v>4.1349288201945403E-2</v>
      </c>
      <c r="M256">
        <f t="shared" si="4"/>
        <v>3.8</v>
      </c>
    </row>
    <row r="257" spans="1:13" x14ac:dyDescent="0.25">
      <c r="A257" s="6"/>
      <c r="B257" s="6">
        <v>1657168</v>
      </c>
      <c r="C257" s="6">
        <v>1656890</v>
      </c>
      <c r="D257" s="6"/>
      <c r="E257" s="6" t="s">
        <v>9</v>
      </c>
      <c r="F257" s="6" t="s">
        <v>9</v>
      </c>
      <c r="G257" s="6" t="s">
        <v>333</v>
      </c>
      <c r="H257" t="s">
        <v>449</v>
      </c>
      <c r="I257" s="6" t="s">
        <v>121</v>
      </c>
      <c r="J257" s="6">
        <v>24</v>
      </c>
      <c r="K257" s="6">
        <v>4</v>
      </c>
      <c r="L257" s="7">
        <v>8.5618679266269603E-7</v>
      </c>
      <c r="M257">
        <f t="shared" si="4"/>
        <v>6</v>
      </c>
    </row>
    <row r="258" spans="1:13" x14ac:dyDescent="0.25">
      <c r="A258" s="6"/>
      <c r="B258" s="6">
        <v>1192781</v>
      </c>
      <c r="C258" s="6">
        <v>1192251</v>
      </c>
      <c r="D258" s="6"/>
      <c r="E258" s="6" t="s">
        <v>9</v>
      </c>
      <c r="F258" s="6" t="s">
        <v>9</v>
      </c>
      <c r="G258" s="6" t="s">
        <v>255</v>
      </c>
      <c r="H258" t="s">
        <v>449</v>
      </c>
      <c r="I258" s="6" t="s">
        <v>121</v>
      </c>
      <c r="J258" s="6">
        <v>17</v>
      </c>
      <c r="K258" s="6">
        <v>1</v>
      </c>
      <c r="L258" s="7">
        <v>1.56085333712831E-18</v>
      </c>
      <c r="M258">
        <f t="shared" si="4"/>
        <v>17</v>
      </c>
    </row>
    <row r="259" spans="1:13" x14ac:dyDescent="0.25">
      <c r="A259" s="6"/>
      <c r="B259" s="6">
        <v>2180061</v>
      </c>
      <c r="C259" s="6">
        <v>2179294</v>
      </c>
      <c r="D259" s="6"/>
      <c r="E259" s="6" t="s">
        <v>9</v>
      </c>
      <c r="F259" s="6" t="s">
        <v>9</v>
      </c>
      <c r="G259" s="6" t="s">
        <v>416</v>
      </c>
      <c r="H259" t="s">
        <v>442</v>
      </c>
      <c r="I259" s="6" t="s">
        <v>417</v>
      </c>
      <c r="J259" s="6">
        <v>37</v>
      </c>
      <c r="K259" s="6">
        <v>9</v>
      </c>
      <c r="L259" s="7">
        <v>1.06015744410048E-4</v>
      </c>
      <c r="M259">
        <f t="shared" si="4"/>
        <v>4.1111111111111107</v>
      </c>
    </row>
    <row r="260" spans="1:13" x14ac:dyDescent="0.25">
      <c r="A260" s="6"/>
      <c r="B260" s="6">
        <v>922110</v>
      </c>
      <c r="C260" s="6">
        <v>922766</v>
      </c>
      <c r="D260" s="6"/>
      <c r="E260" s="6" t="s">
        <v>8</v>
      </c>
      <c r="F260" s="6" t="s">
        <v>9</v>
      </c>
      <c r="G260" s="6" t="s">
        <v>212</v>
      </c>
      <c r="H260" t="s">
        <v>442</v>
      </c>
      <c r="I260" s="6" t="s">
        <v>213</v>
      </c>
      <c r="J260" s="6">
        <v>15</v>
      </c>
      <c r="K260" s="6">
        <v>3</v>
      </c>
      <c r="L260" s="7">
        <v>7.8650705673472205E-4</v>
      </c>
      <c r="M260">
        <f t="shared" si="4"/>
        <v>5</v>
      </c>
    </row>
    <row r="261" spans="1:13" x14ac:dyDescent="0.25">
      <c r="A261" s="6"/>
      <c r="B261" s="6">
        <v>1931887</v>
      </c>
      <c r="C261" s="6">
        <v>1932537</v>
      </c>
      <c r="D261" s="6"/>
      <c r="E261" s="6" t="s">
        <v>8</v>
      </c>
      <c r="F261" s="6" t="s">
        <v>9</v>
      </c>
      <c r="G261" s="6" t="s">
        <v>386</v>
      </c>
      <c r="H261" t="s">
        <v>450</v>
      </c>
      <c r="I261" s="6" t="s">
        <v>387</v>
      </c>
      <c r="J261" s="6">
        <v>202</v>
      </c>
      <c r="K261" s="6">
        <v>80</v>
      </c>
      <c r="L261" s="6">
        <v>1.3776431658915999E-3</v>
      </c>
      <c r="M261">
        <f t="shared" si="4"/>
        <v>2.5249999999999999</v>
      </c>
    </row>
    <row r="262" spans="1:13" x14ac:dyDescent="0.25">
      <c r="A262" s="6"/>
      <c r="B262" s="6">
        <v>1568172</v>
      </c>
      <c r="C262" s="6">
        <v>1569113</v>
      </c>
      <c r="D262" s="6"/>
      <c r="E262" s="6" t="s">
        <v>8</v>
      </c>
      <c r="F262" s="6" t="s">
        <v>9</v>
      </c>
      <c r="G262" s="6" t="s">
        <v>320</v>
      </c>
      <c r="H262" t="s">
        <v>450</v>
      </c>
      <c r="I262" s="6" t="s">
        <v>294</v>
      </c>
      <c r="J262" s="6">
        <v>28</v>
      </c>
      <c r="K262" s="6">
        <v>11</v>
      </c>
      <c r="L262" s="6">
        <v>3.6752921196904403E-2</v>
      </c>
      <c r="M262">
        <f t="shared" si="4"/>
        <v>2.5454545454545454</v>
      </c>
    </row>
    <row r="263" spans="1:13" x14ac:dyDescent="0.25">
      <c r="A263" s="6"/>
      <c r="B263" s="6">
        <v>1365836</v>
      </c>
      <c r="C263" s="6">
        <v>1364895</v>
      </c>
      <c r="D263" s="6"/>
      <c r="E263" s="6" t="s">
        <v>9</v>
      </c>
      <c r="F263" s="6" t="s">
        <v>9</v>
      </c>
      <c r="G263" s="6" t="s">
        <v>293</v>
      </c>
      <c r="H263" t="s">
        <v>450</v>
      </c>
      <c r="I263" s="6" t="s">
        <v>294</v>
      </c>
      <c r="J263" s="6">
        <v>27</v>
      </c>
      <c r="K263" s="6">
        <v>9</v>
      </c>
      <c r="L263" s="6">
        <v>6.0373857495734998E-3</v>
      </c>
      <c r="M263">
        <f t="shared" si="4"/>
        <v>3</v>
      </c>
    </row>
    <row r="264" spans="1:13" x14ac:dyDescent="0.25">
      <c r="A264" s="6"/>
      <c r="B264" s="6">
        <v>626930</v>
      </c>
      <c r="C264" s="6">
        <v>627538</v>
      </c>
      <c r="D264" s="6"/>
      <c r="E264" s="6" t="s">
        <v>8</v>
      </c>
      <c r="F264" s="6" t="s">
        <v>9</v>
      </c>
      <c r="G264" s="6" t="s">
        <v>153</v>
      </c>
      <c r="H264" t="s">
        <v>450</v>
      </c>
      <c r="I264" s="6" t="s">
        <v>154</v>
      </c>
      <c r="J264" s="6">
        <v>15</v>
      </c>
      <c r="K264" s="6">
        <v>2</v>
      </c>
      <c r="L264" s="7">
        <v>1.23053353622519E-5</v>
      </c>
      <c r="M264">
        <f t="shared" si="4"/>
        <v>7.5</v>
      </c>
    </row>
    <row r="265" spans="1:13" x14ac:dyDescent="0.25">
      <c r="A265" s="6"/>
      <c r="B265" s="6">
        <v>464284</v>
      </c>
      <c r="C265" s="6">
        <v>464168</v>
      </c>
      <c r="D265" s="6"/>
      <c r="E265" s="6" t="s">
        <v>9</v>
      </c>
      <c r="F265" s="6" t="s">
        <v>9</v>
      </c>
      <c r="G265" s="6" t="s">
        <v>106</v>
      </c>
      <c r="H265" t="s">
        <v>448</v>
      </c>
      <c r="I265" s="6" t="s">
        <v>107</v>
      </c>
      <c r="J265" s="6">
        <v>80</v>
      </c>
      <c r="K265" s="6">
        <v>18</v>
      </c>
      <c r="L265" s="6">
        <v>2.8799314297704099E-3</v>
      </c>
      <c r="M265">
        <f t="shared" si="4"/>
        <v>4.4444444444444446</v>
      </c>
    </row>
    <row r="266" spans="1:13" x14ac:dyDescent="0.25">
      <c r="A266" s="6"/>
      <c r="B266" s="6">
        <v>703396</v>
      </c>
      <c r="C266" s="6">
        <v>703121</v>
      </c>
      <c r="D266" s="6"/>
      <c r="E266" s="6" t="s">
        <v>9</v>
      </c>
      <c r="F266" s="6" t="s">
        <v>177</v>
      </c>
      <c r="G266" s="6" t="s">
        <v>178</v>
      </c>
      <c r="H266" t="s">
        <v>444</v>
      </c>
      <c r="I266" s="6" t="s">
        <v>179</v>
      </c>
      <c r="J266" s="6">
        <v>605</v>
      </c>
      <c r="K266" s="6">
        <v>284</v>
      </c>
      <c r="L266" s="6">
        <v>1.95034657672018E-2</v>
      </c>
      <c r="M266">
        <f t="shared" si="4"/>
        <v>2.130281690140845</v>
      </c>
    </row>
    <row r="267" spans="1:13" x14ac:dyDescent="0.25">
      <c r="A267" s="6"/>
      <c r="B267" s="6">
        <v>2215434</v>
      </c>
      <c r="C267" s="6">
        <v>2214709</v>
      </c>
      <c r="D267" s="6"/>
      <c r="E267" s="6" t="s">
        <v>9</v>
      </c>
      <c r="F267" s="6" t="s">
        <v>9</v>
      </c>
      <c r="G267" s="6" t="s">
        <v>431</v>
      </c>
      <c r="H267" t="s">
        <v>444</v>
      </c>
      <c r="I267" s="6" t="s">
        <v>432</v>
      </c>
      <c r="J267" s="6">
        <v>38</v>
      </c>
      <c r="K267" s="6">
        <v>11</v>
      </c>
      <c r="L267" s="6">
        <v>2.1569712618566702E-3</v>
      </c>
      <c r="M267">
        <f t="shared" si="4"/>
        <v>3.4545454545454546</v>
      </c>
    </row>
    <row r="268" spans="1:13" x14ac:dyDescent="0.25">
      <c r="A268" s="6"/>
      <c r="B268" s="6">
        <v>1347928</v>
      </c>
      <c r="C268" s="6">
        <v>1347494</v>
      </c>
      <c r="D268" s="6">
        <v>1347494</v>
      </c>
      <c r="E268" s="6" t="s">
        <v>9</v>
      </c>
      <c r="F268" s="6" t="s">
        <v>9</v>
      </c>
      <c r="G268" s="6" t="s">
        <v>278</v>
      </c>
      <c r="H268" t="s">
        <v>440</v>
      </c>
      <c r="I268" s="6" t="s">
        <v>279</v>
      </c>
      <c r="J268" s="6">
        <v>237</v>
      </c>
      <c r="K268" s="6">
        <v>97</v>
      </c>
      <c r="L268" s="6">
        <v>2.9621579341419899E-3</v>
      </c>
      <c r="M268">
        <f t="shared" si="4"/>
        <v>2.4432989690721651</v>
      </c>
    </row>
    <row r="269" spans="1:13" x14ac:dyDescent="0.25">
      <c r="A269" s="6"/>
      <c r="B269" s="6">
        <v>1079166</v>
      </c>
      <c r="C269" s="6">
        <v>1080536</v>
      </c>
      <c r="D269" s="6"/>
      <c r="E269" s="6" t="s">
        <v>8</v>
      </c>
      <c r="F269" s="6" t="s">
        <v>9</v>
      </c>
      <c r="G269" s="6" t="s">
        <v>236</v>
      </c>
      <c r="H269" t="s">
        <v>440</v>
      </c>
      <c r="I269" s="6" t="s">
        <v>237</v>
      </c>
      <c r="J269" s="6">
        <v>23</v>
      </c>
      <c r="K269" s="6">
        <v>8</v>
      </c>
      <c r="L269" s="6">
        <v>1.9425610453669102E-2</v>
      </c>
      <c r="M269">
        <f t="shared" si="4"/>
        <v>2.875</v>
      </c>
    </row>
    <row r="270" spans="1:13" x14ac:dyDescent="0.25">
      <c r="A270" s="6"/>
      <c r="B270" s="6">
        <v>1852047</v>
      </c>
      <c r="C270" s="6">
        <v>1853273</v>
      </c>
      <c r="D270" s="6"/>
      <c r="E270" s="6" t="s">
        <v>8</v>
      </c>
      <c r="F270" s="6" t="s">
        <v>9</v>
      </c>
      <c r="G270" s="6" t="s">
        <v>371</v>
      </c>
      <c r="H270" t="s">
        <v>440</v>
      </c>
      <c r="I270" s="6" t="s">
        <v>372</v>
      </c>
      <c r="J270" s="6">
        <v>20</v>
      </c>
      <c r="K270" s="6">
        <v>6</v>
      </c>
      <c r="L270" s="6">
        <v>3.7003359320895201E-3</v>
      </c>
      <c r="M270">
        <f t="shared" si="4"/>
        <v>3.3333333333333335</v>
      </c>
    </row>
    <row r="271" spans="1:13" x14ac:dyDescent="0.25">
      <c r="A271" s="6"/>
      <c r="B271" s="6">
        <v>72059</v>
      </c>
      <c r="C271" s="6">
        <v>71862</v>
      </c>
      <c r="D271" s="6"/>
      <c r="E271" s="6" t="s">
        <v>9</v>
      </c>
      <c r="F271" s="6" t="s">
        <v>9</v>
      </c>
      <c r="G271" s="6" t="s">
        <v>22</v>
      </c>
      <c r="H271" t="s">
        <v>440</v>
      </c>
      <c r="I271" s="6" t="s">
        <v>23</v>
      </c>
      <c r="J271" s="6">
        <v>47</v>
      </c>
      <c r="K271" s="6">
        <v>13</v>
      </c>
      <c r="L271" s="6">
        <v>2.7928459228331599E-2</v>
      </c>
      <c r="M271">
        <f t="shared" si="4"/>
        <v>3.6153846153846154</v>
      </c>
    </row>
    <row r="272" spans="1:13" x14ac:dyDescent="0.25">
      <c r="A272" s="6">
        <v>2187489</v>
      </c>
      <c r="B272" s="6">
        <v>2187489</v>
      </c>
      <c r="C272" s="6">
        <v>2187674</v>
      </c>
      <c r="D272" s="6"/>
      <c r="E272" s="6" t="s">
        <v>8</v>
      </c>
      <c r="F272" s="6" t="s">
        <v>9</v>
      </c>
      <c r="G272" s="6" t="s">
        <v>420</v>
      </c>
      <c r="H272" t="s">
        <v>440</v>
      </c>
      <c r="I272" s="6" t="s">
        <v>421</v>
      </c>
      <c r="J272" s="6">
        <v>137</v>
      </c>
      <c r="K272" s="6">
        <v>36</v>
      </c>
      <c r="L272" s="7">
        <v>6.1275240121421695E-4</v>
      </c>
      <c r="M272">
        <f t="shared" si="4"/>
        <v>3.8055555555555554</v>
      </c>
    </row>
    <row r="273" spans="1:13" x14ac:dyDescent="0.25">
      <c r="A273" s="6"/>
      <c r="B273" s="6">
        <v>1326103</v>
      </c>
      <c r="C273" s="6">
        <v>1326330</v>
      </c>
      <c r="D273" s="6"/>
      <c r="E273" s="6" t="s">
        <v>8</v>
      </c>
      <c r="F273" s="6" t="s">
        <v>9</v>
      </c>
      <c r="G273" s="6" t="s">
        <v>274</v>
      </c>
      <c r="H273" t="s">
        <v>440</v>
      </c>
      <c r="I273" s="6" t="s">
        <v>275</v>
      </c>
      <c r="J273" s="6">
        <v>24</v>
      </c>
      <c r="K273" s="6">
        <v>5</v>
      </c>
      <c r="L273" s="7">
        <v>8.63355817714892E-4</v>
      </c>
      <c r="M273">
        <f t="shared" si="4"/>
        <v>4.8</v>
      </c>
    </row>
    <row r="274" spans="1:13" x14ac:dyDescent="0.25">
      <c r="A274" s="6"/>
      <c r="B274" s="6">
        <v>167620</v>
      </c>
      <c r="C274" s="6">
        <v>168273</v>
      </c>
      <c r="D274" s="6"/>
      <c r="E274" s="6" t="s">
        <v>8</v>
      </c>
      <c r="F274" s="6" t="s">
        <v>9</v>
      </c>
      <c r="G274" s="6" t="s">
        <v>40</v>
      </c>
      <c r="H274" t="s">
        <v>441</v>
      </c>
      <c r="I274" s="6" t="s">
        <v>41</v>
      </c>
      <c r="J274" s="6">
        <v>21</v>
      </c>
      <c r="K274" s="6">
        <v>6</v>
      </c>
      <c r="L274" s="6">
        <v>1.1751338653372301E-2</v>
      </c>
      <c r="M274">
        <f t="shared" si="4"/>
        <v>3.5</v>
      </c>
    </row>
    <row r="275" spans="1:13" x14ac:dyDescent="0.25">
      <c r="A275" s="6"/>
      <c r="B275" s="6">
        <v>724758</v>
      </c>
      <c r="C275" s="6">
        <v>725336</v>
      </c>
      <c r="D275" s="6"/>
      <c r="E275" s="6" t="s">
        <v>8</v>
      </c>
      <c r="F275" s="6" t="s">
        <v>9</v>
      </c>
      <c r="G275" s="6" t="s">
        <v>183</v>
      </c>
      <c r="H275" t="s">
        <v>441</v>
      </c>
      <c r="I275" s="6" t="s">
        <v>184</v>
      </c>
      <c r="J275" s="6">
        <v>16</v>
      </c>
      <c r="K275" s="6">
        <v>3</v>
      </c>
      <c r="L275" s="6">
        <v>1.5889258010264001E-3</v>
      </c>
      <c r="M275">
        <f t="shared" si="4"/>
        <v>5.333333333333333</v>
      </c>
    </row>
    <row r="276" spans="1:13" x14ac:dyDescent="0.25">
      <c r="A276" s="6"/>
      <c r="B276" s="6">
        <v>1961093</v>
      </c>
      <c r="C276" s="6">
        <v>1960644</v>
      </c>
      <c r="D276" s="6"/>
      <c r="E276" s="6" t="s">
        <v>9</v>
      </c>
      <c r="F276" s="6" t="s">
        <v>9</v>
      </c>
      <c r="G276" s="6" t="s">
        <v>390</v>
      </c>
      <c r="H276" t="s">
        <v>441</v>
      </c>
      <c r="I276" s="6" t="s">
        <v>25</v>
      </c>
      <c r="J276" s="6">
        <v>15</v>
      </c>
      <c r="K276" s="6">
        <v>1</v>
      </c>
      <c r="L276" s="7">
        <v>8.89960957242519E-12</v>
      </c>
      <c r="M276">
        <f t="shared" si="4"/>
        <v>15</v>
      </c>
    </row>
    <row r="277" spans="1:13" x14ac:dyDescent="0.25">
      <c r="A277" s="6"/>
      <c r="B277" s="6">
        <v>79881</v>
      </c>
      <c r="C277" s="6">
        <v>80330</v>
      </c>
      <c r="D277" s="6"/>
      <c r="E277" s="6" t="s">
        <v>8</v>
      </c>
      <c r="F277" s="6" t="s">
        <v>9</v>
      </c>
      <c r="G277" s="6" t="s">
        <v>24</v>
      </c>
      <c r="H277" t="s">
        <v>441</v>
      </c>
      <c r="I277" s="6" t="s">
        <v>25</v>
      </c>
      <c r="J277" s="6">
        <v>46</v>
      </c>
      <c r="K277" s="6">
        <v>2</v>
      </c>
      <c r="L277" s="7">
        <v>1.9730937458961801E-65</v>
      </c>
      <c r="M277">
        <f t="shared" si="4"/>
        <v>23</v>
      </c>
    </row>
    <row r="278" spans="1:13" x14ac:dyDescent="0.25">
      <c r="A278" s="6"/>
      <c r="B278" s="6">
        <v>257962</v>
      </c>
      <c r="C278" s="6">
        <v>257513</v>
      </c>
      <c r="D278" s="6"/>
      <c r="E278" s="6" t="s">
        <v>9</v>
      </c>
      <c r="F278" s="6" t="s">
        <v>9</v>
      </c>
      <c r="G278" s="6" t="s">
        <v>53</v>
      </c>
      <c r="H278" t="s">
        <v>441</v>
      </c>
      <c r="I278" s="6" t="s">
        <v>25</v>
      </c>
      <c r="J278" s="6">
        <v>60</v>
      </c>
      <c r="K278" s="6">
        <v>1</v>
      </c>
      <c r="L278" s="6">
        <v>0</v>
      </c>
      <c r="M278">
        <f t="shared" si="4"/>
        <v>60</v>
      </c>
    </row>
    <row r="279" spans="1:13" x14ac:dyDescent="0.25">
      <c r="A279" s="6">
        <v>1266806</v>
      </c>
      <c r="B279" s="6"/>
      <c r="C279" s="6"/>
      <c r="D279" s="6">
        <v>1266730</v>
      </c>
      <c r="E279" s="6" t="s">
        <v>9</v>
      </c>
      <c r="F279" s="6" t="s">
        <v>9</v>
      </c>
      <c r="G279" s="6" t="s">
        <v>462</v>
      </c>
      <c r="H279" t="s">
        <v>456</v>
      </c>
      <c r="I279" s="6" t="s">
        <v>463</v>
      </c>
      <c r="J279" s="6">
        <v>2861</v>
      </c>
      <c r="K279" s="6">
        <v>1282</v>
      </c>
      <c r="L279" s="6">
        <v>1.7748497009999899E-2</v>
      </c>
      <c r="M279">
        <f t="shared" si="4"/>
        <v>2.231669266770671</v>
      </c>
    </row>
    <row r="280" spans="1:13" x14ac:dyDescent="0.25">
      <c r="A280" s="6">
        <v>60469</v>
      </c>
      <c r="B280" s="6"/>
      <c r="C280" s="6"/>
      <c r="D280" s="6">
        <v>60544</v>
      </c>
      <c r="E280" s="6" t="s">
        <v>8</v>
      </c>
      <c r="F280" s="6" t="s">
        <v>9</v>
      </c>
      <c r="G280" s="6" t="s">
        <v>464</v>
      </c>
      <c r="H280" t="s">
        <v>456</v>
      </c>
      <c r="I280" s="6" t="s">
        <v>465</v>
      </c>
      <c r="J280" s="6">
        <v>6092</v>
      </c>
      <c r="K280" s="6">
        <v>2703</v>
      </c>
      <c r="L280" s="6">
        <v>4.6474589530676201E-2</v>
      </c>
      <c r="M280">
        <f t="shared" si="4"/>
        <v>2.2537920828708842</v>
      </c>
    </row>
    <row r="281" spans="1:13" x14ac:dyDescent="0.25">
      <c r="A281" s="6">
        <v>1218485</v>
      </c>
      <c r="B281" s="6"/>
      <c r="C281" s="6"/>
      <c r="D281" s="6">
        <v>1218401</v>
      </c>
      <c r="E281" s="6" t="s">
        <v>9</v>
      </c>
      <c r="F281" s="6" t="s">
        <v>9</v>
      </c>
      <c r="G281" s="6" t="s">
        <v>466</v>
      </c>
      <c r="H281" t="s">
        <v>456</v>
      </c>
      <c r="I281" s="6" t="s">
        <v>467</v>
      </c>
      <c r="J281" s="6">
        <v>1104</v>
      </c>
      <c r="K281" s="6">
        <v>485</v>
      </c>
      <c r="L281" s="6">
        <v>8.08198710057529E-3</v>
      </c>
      <c r="M281">
        <f t="shared" si="4"/>
        <v>2.2762886597938143</v>
      </c>
    </row>
    <row r="282" spans="1:13" x14ac:dyDescent="0.25">
      <c r="A282" s="6">
        <v>526529</v>
      </c>
      <c r="B282" s="6"/>
      <c r="C282" s="6"/>
      <c r="D282" s="6">
        <v>526618</v>
      </c>
      <c r="E282" s="6" t="s">
        <v>8</v>
      </c>
      <c r="F282" s="6" t="s">
        <v>9</v>
      </c>
      <c r="G282" s="6" t="s">
        <v>468</v>
      </c>
      <c r="H282" t="s">
        <v>456</v>
      </c>
      <c r="I282" s="6" t="s">
        <v>469</v>
      </c>
      <c r="J282" s="6">
        <v>1937</v>
      </c>
      <c r="K282" s="6">
        <v>802</v>
      </c>
      <c r="L282" s="6">
        <v>2.6042423054316501E-3</v>
      </c>
      <c r="M282">
        <f t="shared" si="4"/>
        <v>2.4152119700748131</v>
      </c>
    </row>
    <row r="283" spans="1:13" x14ac:dyDescent="0.25">
      <c r="A283" s="6">
        <v>1728193</v>
      </c>
      <c r="B283" s="6"/>
      <c r="C283" s="6"/>
      <c r="D283" s="6">
        <v>1728117</v>
      </c>
      <c r="E283" s="6" t="s">
        <v>9</v>
      </c>
      <c r="F283" s="6" t="s">
        <v>9</v>
      </c>
      <c r="G283" s="6" t="s">
        <v>470</v>
      </c>
      <c r="H283" t="s">
        <v>456</v>
      </c>
      <c r="I283" s="6" t="s">
        <v>463</v>
      </c>
      <c r="J283" s="6">
        <v>3026</v>
      </c>
      <c r="K283" s="6">
        <v>1243</v>
      </c>
      <c r="L283" s="6">
        <v>6.3077297313144896E-3</v>
      </c>
      <c r="M283">
        <f t="shared" si="4"/>
        <v>2.4344328238133546</v>
      </c>
    </row>
    <row r="284" spans="1:13" x14ac:dyDescent="0.25">
      <c r="A284" s="6">
        <v>1624294</v>
      </c>
      <c r="B284" s="6"/>
      <c r="C284" s="6"/>
      <c r="D284" s="6">
        <v>1624218</v>
      </c>
      <c r="E284" s="6" t="s">
        <v>9</v>
      </c>
      <c r="F284" s="6" t="s">
        <v>9</v>
      </c>
      <c r="G284" s="6" t="s">
        <v>471</v>
      </c>
      <c r="H284" t="s">
        <v>456</v>
      </c>
      <c r="I284" s="6" t="s">
        <v>463</v>
      </c>
      <c r="J284" s="6">
        <v>2960</v>
      </c>
      <c r="K284" s="6">
        <v>1039</v>
      </c>
      <c r="L284" s="7">
        <v>2.67299997268532E-4</v>
      </c>
      <c r="M284">
        <f t="shared" si="4"/>
        <v>2.8488931665062562</v>
      </c>
    </row>
    <row r="285" spans="1:13" x14ac:dyDescent="0.25">
      <c r="A285" s="6">
        <v>1704417</v>
      </c>
      <c r="B285" s="6"/>
      <c r="C285" s="6"/>
      <c r="D285" s="6">
        <v>1704346</v>
      </c>
      <c r="E285" s="6" t="s">
        <v>9</v>
      </c>
      <c r="F285" s="6" t="s">
        <v>9</v>
      </c>
      <c r="G285" s="6" t="s">
        <v>472</v>
      </c>
      <c r="H285" t="s">
        <v>456</v>
      </c>
      <c r="I285" s="6" t="s">
        <v>473</v>
      </c>
      <c r="J285" s="6">
        <v>3560</v>
      </c>
      <c r="K285" s="6">
        <v>1080</v>
      </c>
      <c r="L285" s="7">
        <v>4.5492588593190601E-6</v>
      </c>
      <c r="M285">
        <f t="shared" si="4"/>
        <v>3.2962962962962963</v>
      </c>
    </row>
    <row r="286" spans="1:13" x14ac:dyDescent="0.25">
      <c r="A286" s="6">
        <v>207751</v>
      </c>
      <c r="B286" s="6"/>
      <c r="C286" s="6"/>
      <c r="D286" s="6">
        <v>207826</v>
      </c>
      <c r="E286" s="6" t="s">
        <v>8</v>
      </c>
      <c r="F286" s="6" t="s">
        <v>9</v>
      </c>
      <c r="G286" s="6" t="s">
        <v>474</v>
      </c>
      <c r="H286" t="s">
        <v>456</v>
      </c>
      <c r="I286" s="6" t="s">
        <v>475</v>
      </c>
      <c r="J286" s="6">
        <v>25541</v>
      </c>
      <c r="K286" s="6">
        <v>7710</v>
      </c>
      <c r="L286" s="6">
        <v>1.0221886204980799E-2</v>
      </c>
      <c r="M286">
        <f t="shared" si="4"/>
        <v>3.3127107652399483</v>
      </c>
    </row>
    <row r="287" spans="1:13" x14ac:dyDescent="0.25">
      <c r="A287" s="6">
        <v>1529529</v>
      </c>
      <c r="B287" s="6"/>
      <c r="C287" s="6"/>
      <c r="D287" s="6">
        <v>1529605</v>
      </c>
      <c r="E287" s="6" t="s">
        <v>8</v>
      </c>
      <c r="F287" s="6" t="s">
        <v>9</v>
      </c>
      <c r="G287" s="6" t="s">
        <v>476</v>
      </c>
      <c r="H287" t="s">
        <v>456</v>
      </c>
      <c r="I287" s="6" t="s">
        <v>461</v>
      </c>
      <c r="J287" s="6">
        <v>25363</v>
      </c>
      <c r="K287" s="6">
        <v>7420</v>
      </c>
      <c r="L287" s="6">
        <v>4.3537032315485898E-3</v>
      </c>
      <c r="M287">
        <f t="shared" si="4"/>
        <v>3.4181940700808626</v>
      </c>
    </row>
    <row r="288" spans="1:13" x14ac:dyDescent="0.25">
      <c r="A288" s="6">
        <v>1584939</v>
      </c>
      <c r="B288" s="6"/>
      <c r="C288" s="6"/>
      <c r="D288" s="6">
        <v>1584864</v>
      </c>
      <c r="E288" s="6" t="s">
        <v>9</v>
      </c>
      <c r="F288" s="6" t="s">
        <v>9</v>
      </c>
      <c r="G288" s="6" t="s">
        <v>477</v>
      </c>
      <c r="H288" t="s">
        <v>456</v>
      </c>
      <c r="I288" s="6" t="s">
        <v>478</v>
      </c>
      <c r="J288" s="6">
        <v>42100</v>
      </c>
      <c r="K288" s="6">
        <v>12295</v>
      </c>
      <c r="L288" s="6">
        <v>3.3036542291598301E-3</v>
      </c>
      <c r="M288">
        <f t="shared" si="4"/>
        <v>3.4241561610410738</v>
      </c>
    </row>
    <row r="289" spans="1:13" x14ac:dyDescent="0.25">
      <c r="A289" s="6">
        <v>526362</v>
      </c>
      <c r="B289" s="6"/>
      <c r="C289" s="6"/>
      <c r="D289" s="6">
        <v>526452</v>
      </c>
      <c r="E289" s="6" t="s">
        <v>8</v>
      </c>
      <c r="F289" s="6" t="s">
        <v>9</v>
      </c>
      <c r="G289" s="6" t="s">
        <v>479</v>
      </c>
      <c r="H289" t="s">
        <v>456</v>
      </c>
      <c r="I289" s="6" t="s">
        <v>469</v>
      </c>
      <c r="J289" s="6">
        <v>6504</v>
      </c>
      <c r="K289" s="6">
        <v>1699</v>
      </c>
      <c r="L289" s="7">
        <v>3.48044026386826E-9</v>
      </c>
      <c r="M289">
        <f t="shared" si="4"/>
        <v>3.8281341965862272</v>
      </c>
    </row>
    <row r="290" spans="1:13" x14ac:dyDescent="0.25">
      <c r="A290" s="6">
        <v>1936667</v>
      </c>
      <c r="B290" s="6"/>
      <c r="C290" s="6"/>
      <c r="D290" s="6">
        <v>1936592</v>
      </c>
      <c r="E290" s="6" t="s">
        <v>9</v>
      </c>
      <c r="F290" s="6" t="s">
        <v>9</v>
      </c>
      <c r="G290" s="6" t="s">
        <v>480</v>
      </c>
      <c r="H290" t="s">
        <v>456</v>
      </c>
      <c r="I290" s="6" t="s">
        <v>465</v>
      </c>
      <c r="J290" s="6">
        <v>4957</v>
      </c>
      <c r="K290" s="6">
        <v>1241</v>
      </c>
      <c r="L290" s="7">
        <v>1.22155804587688E-8</v>
      </c>
      <c r="M290">
        <f t="shared" si="4"/>
        <v>3.9943593875906527</v>
      </c>
    </row>
    <row r="291" spans="1:13" x14ac:dyDescent="0.25">
      <c r="A291" s="6">
        <v>1292205</v>
      </c>
      <c r="B291" s="6"/>
      <c r="C291" s="6"/>
      <c r="D291" s="6">
        <v>1292280</v>
      </c>
      <c r="E291" s="6" t="s">
        <v>8</v>
      </c>
      <c r="F291" s="6" t="s">
        <v>9</v>
      </c>
      <c r="G291" s="6" t="s">
        <v>481</v>
      </c>
      <c r="H291" t="s">
        <v>456</v>
      </c>
      <c r="I291" s="6" t="s">
        <v>473</v>
      </c>
      <c r="J291" s="6">
        <v>4524</v>
      </c>
      <c r="K291" s="6">
        <v>894</v>
      </c>
      <c r="L291" s="7">
        <v>2.9547620179444701E-18</v>
      </c>
      <c r="M291">
        <f t="shared" si="4"/>
        <v>5.0604026845637584</v>
      </c>
    </row>
    <row r="292" spans="1:13" x14ac:dyDescent="0.25">
      <c r="A292" s="6">
        <v>654896</v>
      </c>
      <c r="B292" s="6"/>
      <c r="C292" s="6"/>
      <c r="D292" s="6">
        <v>654971</v>
      </c>
      <c r="E292" s="6" t="s">
        <v>8</v>
      </c>
      <c r="F292" s="6" t="s">
        <v>9</v>
      </c>
      <c r="G292" s="6" t="s">
        <v>482</v>
      </c>
      <c r="H292" t="s">
        <v>456</v>
      </c>
      <c r="I292" s="6" t="s">
        <v>483</v>
      </c>
      <c r="J292" s="6">
        <v>63516</v>
      </c>
      <c r="K292" s="6">
        <v>12399</v>
      </c>
      <c r="L292" s="7">
        <v>6.2392260276581295E-8</v>
      </c>
      <c r="M292">
        <f t="shared" si="4"/>
        <v>5.1226711831599321</v>
      </c>
    </row>
    <row r="293" spans="1:13" x14ac:dyDescent="0.25">
      <c r="A293" s="6">
        <v>820845</v>
      </c>
      <c r="B293" s="6"/>
      <c r="C293" s="6"/>
      <c r="D293" s="6">
        <v>820759</v>
      </c>
      <c r="E293" s="6" t="s">
        <v>9</v>
      </c>
      <c r="F293" s="6" t="s">
        <v>9</v>
      </c>
      <c r="G293" s="6" t="s">
        <v>484</v>
      </c>
      <c r="H293" t="s">
        <v>456</v>
      </c>
      <c r="I293" s="6" t="s">
        <v>467</v>
      </c>
      <c r="J293" s="6">
        <v>12297</v>
      </c>
      <c r="K293" s="6">
        <v>2384</v>
      </c>
      <c r="L293" s="7">
        <v>4.3101419409251497E-12</v>
      </c>
      <c r="M293">
        <f t="shared" si="4"/>
        <v>5.1581375838926178</v>
      </c>
    </row>
    <row r="294" spans="1:13" x14ac:dyDescent="0.25">
      <c r="A294" s="6">
        <v>2095627</v>
      </c>
      <c r="B294" s="6"/>
      <c r="C294" s="6"/>
      <c r="D294" s="6">
        <v>2095703</v>
      </c>
      <c r="E294" s="6" t="s">
        <v>8</v>
      </c>
      <c r="F294" s="6" t="s">
        <v>9</v>
      </c>
      <c r="G294" s="6" t="s">
        <v>485</v>
      </c>
      <c r="H294" t="s">
        <v>456</v>
      </c>
      <c r="I294" s="6" t="s">
        <v>486</v>
      </c>
      <c r="J294" s="6">
        <v>25998</v>
      </c>
      <c r="K294" s="6">
        <v>4894</v>
      </c>
      <c r="L294" s="7">
        <v>5.4582248279172601E-12</v>
      </c>
      <c r="M294">
        <f t="shared" si="4"/>
        <v>5.3122190437270129</v>
      </c>
    </row>
    <row r="295" spans="1:13" x14ac:dyDescent="0.25">
      <c r="A295" s="6">
        <v>2073693</v>
      </c>
      <c r="B295" s="6"/>
      <c r="C295" s="6"/>
      <c r="D295" s="6">
        <v>2073618</v>
      </c>
      <c r="E295" s="6" t="s">
        <v>9</v>
      </c>
      <c r="F295" s="6" t="s">
        <v>9</v>
      </c>
      <c r="G295" s="6" t="s">
        <v>487</v>
      </c>
      <c r="H295" t="s">
        <v>456</v>
      </c>
      <c r="I295" s="6" t="s">
        <v>488</v>
      </c>
      <c r="J295" s="6">
        <v>8726</v>
      </c>
      <c r="K295" s="6">
        <v>1592</v>
      </c>
      <c r="L295" s="7">
        <v>7.0004156660902302E-19</v>
      </c>
      <c r="M295">
        <f t="shared" si="4"/>
        <v>5.4811557788944727</v>
      </c>
    </row>
    <row r="296" spans="1:13" x14ac:dyDescent="0.25">
      <c r="A296" s="6">
        <v>2095851</v>
      </c>
      <c r="B296" s="6"/>
      <c r="C296" s="6"/>
      <c r="D296" s="6">
        <v>2095927</v>
      </c>
      <c r="E296" s="6" t="s">
        <v>8</v>
      </c>
      <c r="F296" s="6" t="s">
        <v>9</v>
      </c>
      <c r="G296" s="6" t="s">
        <v>489</v>
      </c>
      <c r="H296" t="s">
        <v>456</v>
      </c>
      <c r="I296" s="6" t="s">
        <v>486</v>
      </c>
      <c r="J296" s="6">
        <v>16858</v>
      </c>
      <c r="K296" s="6">
        <v>2847</v>
      </c>
      <c r="L296" s="7">
        <v>7.2687757199220305E-17</v>
      </c>
      <c r="M296">
        <f t="shared" si="4"/>
        <v>5.9213206884439762</v>
      </c>
    </row>
    <row r="297" spans="1:13" x14ac:dyDescent="0.25">
      <c r="A297" s="6">
        <v>1822055</v>
      </c>
      <c r="B297" s="6"/>
      <c r="C297" s="6"/>
      <c r="D297" s="6">
        <v>1822131</v>
      </c>
      <c r="E297" s="6" t="s">
        <v>8</v>
      </c>
      <c r="F297" s="6" t="s">
        <v>9</v>
      </c>
      <c r="G297" s="6" t="s">
        <v>490</v>
      </c>
      <c r="H297" t="s">
        <v>456</v>
      </c>
      <c r="I297" s="6" t="s">
        <v>461</v>
      </c>
      <c r="J297" s="6">
        <v>120979</v>
      </c>
      <c r="K297" s="6">
        <v>16913</v>
      </c>
      <c r="L297" s="7">
        <v>1.75527766206279E-9</v>
      </c>
      <c r="M297">
        <f t="shared" si="4"/>
        <v>7.1530183882220779</v>
      </c>
    </row>
    <row r="298" spans="1:13" x14ac:dyDescent="0.25">
      <c r="A298" s="6">
        <v>296630</v>
      </c>
      <c r="B298" s="6"/>
      <c r="C298" s="6"/>
      <c r="D298" s="6">
        <v>296706</v>
      </c>
      <c r="E298" s="6" t="s">
        <v>8</v>
      </c>
      <c r="F298" s="6" t="s">
        <v>9</v>
      </c>
      <c r="G298" s="6" t="s">
        <v>491</v>
      </c>
      <c r="H298" t="s">
        <v>456</v>
      </c>
      <c r="I298" s="6" t="s">
        <v>492</v>
      </c>
      <c r="J298" s="6">
        <v>4203</v>
      </c>
      <c r="K298" s="6">
        <v>573</v>
      </c>
      <c r="L298" s="7">
        <v>4.6759510022992898E-41</v>
      </c>
      <c r="M298">
        <f t="shared" si="4"/>
        <v>7.335078534031414</v>
      </c>
    </row>
    <row r="299" spans="1:13" x14ac:dyDescent="0.25">
      <c r="A299" s="6">
        <v>820720</v>
      </c>
      <c r="B299" s="6"/>
      <c r="C299" s="6"/>
      <c r="D299" s="6">
        <v>820630</v>
      </c>
      <c r="E299" s="6" t="s">
        <v>9</v>
      </c>
      <c r="F299" s="6" t="s">
        <v>9</v>
      </c>
      <c r="G299" s="6" t="s">
        <v>493</v>
      </c>
      <c r="H299" t="s">
        <v>456</v>
      </c>
      <c r="I299" s="6" t="s">
        <v>469</v>
      </c>
      <c r="J299" s="6">
        <v>22029</v>
      </c>
      <c r="K299" s="6">
        <v>2758</v>
      </c>
      <c r="L299" s="7">
        <v>7.9919684302483097E-35</v>
      </c>
      <c r="M299">
        <f t="shared" ref="M299:M310" si="5">J299/K299</f>
        <v>7.9873096446700504</v>
      </c>
    </row>
    <row r="300" spans="1:13" x14ac:dyDescent="0.25">
      <c r="A300" s="6">
        <v>368621</v>
      </c>
      <c r="B300" s="6"/>
      <c r="C300" s="6"/>
      <c r="D300" s="6">
        <v>368697</v>
      </c>
      <c r="E300" s="6" t="s">
        <v>8</v>
      </c>
      <c r="F300" s="6" t="s">
        <v>9</v>
      </c>
      <c r="G300" s="6" t="s">
        <v>494</v>
      </c>
      <c r="H300" t="s">
        <v>456</v>
      </c>
      <c r="I300" s="6" t="s">
        <v>495</v>
      </c>
      <c r="J300" s="6">
        <v>30872</v>
      </c>
      <c r="K300" s="6">
        <v>3670</v>
      </c>
      <c r="L300" s="7">
        <v>3.4627262024879199E-41</v>
      </c>
      <c r="M300">
        <f t="shared" si="5"/>
        <v>8.4119891008174381</v>
      </c>
    </row>
    <row r="301" spans="1:13" x14ac:dyDescent="0.25">
      <c r="A301" s="6">
        <v>143544</v>
      </c>
      <c r="B301" s="6"/>
      <c r="C301" s="6"/>
      <c r="D301" s="6">
        <v>143468</v>
      </c>
      <c r="E301" s="6" t="s">
        <v>9</v>
      </c>
      <c r="F301" s="6" t="s">
        <v>9</v>
      </c>
      <c r="G301" s="6" t="s">
        <v>496</v>
      </c>
      <c r="H301" t="s">
        <v>456</v>
      </c>
      <c r="I301" s="6" t="s">
        <v>492</v>
      </c>
      <c r="J301" s="6">
        <v>6515</v>
      </c>
      <c r="K301" s="6">
        <v>760</v>
      </c>
      <c r="L301" s="7">
        <v>2.1749318441321101E-63</v>
      </c>
      <c r="M301">
        <f t="shared" si="5"/>
        <v>8.5723684210526319</v>
      </c>
    </row>
    <row r="302" spans="1:13" x14ac:dyDescent="0.25">
      <c r="A302" s="6">
        <v>14066</v>
      </c>
      <c r="B302" s="6"/>
      <c r="C302" s="6"/>
      <c r="D302" s="6">
        <v>13981</v>
      </c>
      <c r="E302" s="6" t="s">
        <v>9</v>
      </c>
      <c r="F302" s="6" t="s">
        <v>9</v>
      </c>
      <c r="G302" s="6" t="s">
        <v>497</v>
      </c>
      <c r="H302" t="s">
        <v>456</v>
      </c>
      <c r="I302" s="6" t="s">
        <v>467</v>
      </c>
      <c r="J302" s="6">
        <v>36238</v>
      </c>
      <c r="K302" s="6">
        <v>3939</v>
      </c>
      <c r="L302" s="7">
        <v>4.4236883600233002E-49</v>
      </c>
      <c r="M302">
        <f t="shared" si="5"/>
        <v>9.1997969027672006</v>
      </c>
    </row>
    <row r="303" spans="1:13" x14ac:dyDescent="0.25">
      <c r="A303" s="6">
        <v>2011781</v>
      </c>
      <c r="B303" s="6"/>
      <c r="C303" s="6"/>
      <c r="D303" s="6">
        <v>2011856</v>
      </c>
      <c r="E303" s="6" t="s">
        <v>8</v>
      </c>
      <c r="F303" s="6" t="s">
        <v>9</v>
      </c>
      <c r="G303" s="6" t="s">
        <v>498</v>
      </c>
      <c r="H303" t="s">
        <v>456</v>
      </c>
      <c r="I303" s="6" t="s">
        <v>499</v>
      </c>
      <c r="J303" s="6">
        <v>5272</v>
      </c>
      <c r="K303" s="6">
        <v>566</v>
      </c>
      <c r="L303" s="7">
        <v>4.3167096190518902E-72</v>
      </c>
      <c r="M303">
        <f t="shared" si="5"/>
        <v>9.3144876325088344</v>
      </c>
    </row>
    <row r="304" spans="1:13" x14ac:dyDescent="0.25">
      <c r="A304" s="6">
        <v>501306</v>
      </c>
      <c r="B304" s="6"/>
      <c r="C304" s="6"/>
      <c r="D304" s="6">
        <v>501381</v>
      </c>
      <c r="E304" s="6" t="s">
        <v>8</v>
      </c>
      <c r="F304" s="6" t="s">
        <v>9</v>
      </c>
      <c r="G304" s="6" t="s">
        <v>500</v>
      </c>
      <c r="H304" t="s">
        <v>456</v>
      </c>
      <c r="I304" s="6" t="s">
        <v>488</v>
      </c>
      <c r="J304" s="6">
        <v>17875</v>
      </c>
      <c r="K304" s="6">
        <v>1751</v>
      </c>
      <c r="L304" s="7">
        <v>8.8258710156595204E-88</v>
      </c>
      <c r="M304">
        <f t="shared" si="5"/>
        <v>10.20845231296402</v>
      </c>
    </row>
    <row r="305" spans="1:13" x14ac:dyDescent="0.25">
      <c r="A305" s="6">
        <v>207852</v>
      </c>
      <c r="B305" s="6"/>
      <c r="C305" s="6"/>
      <c r="D305" s="6">
        <v>207925</v>
      </c>
      <c r="E305" s="6" t="s">
        <v>8</v>
      </c>
      <c r="F305" s="6" t="s">
        <v>9</v>
      </c>
      <c r="G305" s="6" t="s">
        <v>501</v>
      </c>
      <c r="H305" t="s">
        <v>456</v>
      </c>
      <c r="I305" s="6" t="s">
        <v>502</v>
      </c>
      <c r="J305" s="6">
        <v>86133</v>
      </c>
      <c r="K305" s="6">
        <v>7362</v>
      </c>
      <c r="L305" s="7">
        <v>1.66681612298929E-62</v>
      </c>
      <c r="M305">
        <f t="shared" si="5"/>
        <v>11.699674001629992</v>
      </c>
    </row>
    <row r="306" spans="1:13" x14ac:dyDescent="0.25">
      <c r="A306" s="6">
        <v>217789</v>
      </c>
      <c r="B306" s="6"/>
      <c r="C306" s="6"/>
      <c r="D306" s="6">
        <v>217873</v>
      </c>
      <c r="E306" s="6" t="s">
        <v>8</v>
      </c>
      <c r="F306" s="6" t="s">
        <v>9</v>
      </c>
      <c r="G306" s="6" t="s">
        <v>503</v>
      </c>
      <c r="H306" t="s">
        <v>456</v>
      </c>
      <c r="I306" s="6" t="s">
        <v>467</v>
      </c>
      <c r="J306" s="6">
        <v>49029</v>
      </c>
      <c r="K306" s="6">
        <v>3447</v>
      </c>
      <c r="L306" s="7">
        <v>2.8752006689910999E-144</v>
      </c>
      <c r="M306">
        <f t="shared" si="5"/>
        <v>14.223672758920801</v>
      </c>
    </row>
    <row r="307" spans="1:13" x14ac:dyDescent="0.25">
      <c r="A307" s="6">
        <v>2010270</v>
      </c>
      <c r="B307" s="6"/>
      <c r="C307" s="6"/>
      <c r="D307" s="6">
        <v>2010353</v>
      </c>
      <c r="E307" s="6" t="s">
        <v>8</v>
      </c>
      <c r="F307" s="6" t="s">
        <v>9</v>
      </c>
      <c r="G307" s="6" t="s">
        <v>504</v>
      </c>
      <c r="H307" t="s">
        <v>456</v>
      </c>
      <c r="I307" s="6" t="s">
        <v>505</v>
      </c>
      <c r="J307" s="6">
        <v>28348</v>
      </c>
      <c r="K307" s="6">
        <v>1616</v>
      </c>
      <c r="L307" s="6">
        <v>0</v>
      </c>
      <c r="M307">
        <f t="shared" si="5"/>
        <v>17.542079207920793</v>
      </c>
    </row>
    <row r="308" spans="1:13" x14ac:dyDescent="0.25">
      <c r="A308" s="6">
        <v>208026</v>
      </c>
      <c r="B308" s="6"/>
      <c r="C308" s="6"/>
      <c r="D308" s="6">
        <v>208115</v>
      </c>
      <c r="E308" s="6" t="s">
        <v>8</v>
      </c>
      <c r="F308" s="6" t="s">
        <v>9</v>
      </c>
      <c r="G308" s="6" t="s">
        <v>506</v>
      </c>
      <c r="H308" t="s">
        <v>456</v>
      </c>
      <c r="I308" s="6" t="s">
        <v>467</v>
      </c>
      <c r="J308" s="6">
        <v>31416</v>
      </c>
      <c r="K308" s="6">
        <v>1267</v>
      </c>
      <c r="L308" s="6">
        <v>0</v>
      </c>
      <c r="M308">
        <f t="shared" si="5"/>
        <v>24.795580110497237</v>
      </c>
    </row>
    <row r="309" spans="1:13" x14ac:dyDescent="0.25">
      <c r="A309" s="6">
        <v>2095743</v>
      </c>
      <c r="B309" s="6"/>
      <c r="C309" s="6"/>
      <c r="D309" s="6">
        <v>2095818</v>
      </c>
      <c r="E309" s="6" t="s">
        <v>8</v>
      </c>
      <c r="F309" s="6" t="s">
        <v>9</v>
      </c>
      <c r="G309" s="6" t="s">
        <v>507</v>
      </c>
      <c r="H309" t="s">
        <v>456</v>
      </c>
      <c r="I309" s="6" t="s">
        <v>495</v>
      </c>
      <c r="J309" s="6">
        <v>172766</v>
      </c>
      <c r="K309" s="6">
        <v>5197</v>
      </c>
      <c r="L309" s="6">
        <v>0</v>
      </c>
      <c r="M309">
        <f t="shared" si="5"/>
        <v>33.243409659418894</v>
      </c>
    </row>
    <row r="310" spans="1:13" x14ac:dyDescent="0.25">
      <c r="A310" s="6">
        <v>2095519</v>
      </c>
      <c r="B310" s="6"/>
      <c r="C310" s="6"/>
      <c r="D310" s="6">
        <v>2095594</v>
      </c>
      <c r="E310" s="6" t="s">
        <v>8</v>
      </c>
      <c r="F310" s="6" t="s">
        <v>9</v>
      </c>
      <c r="G310" s="6" t="s">
        <v>508</v>
      </c>
      <c r="H310" t="s">
        <v>456</v>
      </c>
      <c r="I310" s="6" t="s">
        <v>495</v>
      </c>
      <c r="J310" s="6">
        <v>174187</v>
      </c>
      <c r="K310" s="6">
        <v>5230</v>
      </c>
      <c r="L310" s="6">
        <v>0</v>
      </c>
      <c r="M310">
        <f t="shared" si="5"/>
        <v>33.305353728489486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Boston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 McClure</dc:creator>
  <cp:lastModifiedBy>Ryan McClure</cp:lastModifiedBy>
  <dcterms:created xsi:type="dcterms:W3CDTF">2014-12-19T23:56:41Z</dcterms:created>
  <dcterms:modified xsi:type="dcterms:W3CDTF">2015-07-01T19:45:09Z</dcterms:modified>
</cp:coreProperties>
</file>