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S13_Table" sheetId="1" r:id="rId1"/>
  </sheets>
  <calcPr calcId="145621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<sst xmlns="http://schemas.openxmlformats.org/spreadsheetml/2006/main" count="65" uniqueCount="52">
  <si>
    <t>reducing end : hemiacetal  derivertized with aoWR tag.</t>
    <phoneticPr fontId="2"/>
  </si>
  <si>
    <t>All signals were detected as protone adducts [M+H]+ in positive ion mode.</t>
    <phoneticPr fontId="2"/>
  </si>
  <si>
    <t>TS</t>
    <phoneticPr fontId="2"/>
  </si>
  <si>
    <t>Class</t>
    <phoneticPr fontId="2"/>
  </si>
  <si>
    <t>No</t>
    <phoneticPr fontId="2"/>
  </si>
  <si>
    <t>Composition</t>
    <phoneticPr fontId="2"/>
  </si>
  <si>
    <t>Theor. m/z</t>
    <phoneticPr fontId="2"/>
  </si>
  <si>
    <t xml:space="preserve">Obsd. m/z </t>
    <phoneticPr fontId="2"/>
  </si>
  <si>
    <t>Tolerance</t>
    <phoneticPr fontId="2"/>
  </si>
  <si>
    <t>AVE</t>
    <phoneticPr fontId="2"/>
  </si>
  <si>
    <t>m/z characteristic fragment ions for the structural determinatin of glycan isomers (compositions)</t>
  </si>
  <si>
    <t xml:space="preserve">Enzymatic digestion for the structural determinatin of glycan isomers </t>
    <phoneticPr fontId="2"/>
  </si>
  <si>
    <t>N=1</t>
    <phoneticPr fontId="2"/>
  </si>
  <si>
    <t>Core1</t>
    <phoneticPr fontId="2"/>
  </si>
  <si>
    <t>O-1</t>
    <phoneticPr fontId="2"/>
  </si>
  <si>
    <t>(Hex)1 (HexNAc)1 [T]</t>
    <phoneticPr fontId="2"/>
  </si>
  <si>
    <t>m/z 552, ((HexNAc)1-bisPMP)</t>
    <phoneticPr fontId="2"/>
  </si>
  <si>
    <t>Core3</t>
    <phoneticPr fontId="2"/>
  </si>
  <si>
    <t>O-2</t>
  </si>
  <si>
    <t>(HexNAc)2</t>
  </si>
  <si>
    <t>N.D.</t>
    <phoneticPr fontId="2"/>
  </si>
  <si>
    <t>-</t>
    <phoneticPr fontId="2"/>
  </si>
  <si>
    <t>-</t>
    <phoneticPr fontId="2"/>
  </si>
  <si>
    <t>STn</t>
    <phoneticPr fontId="2"/>
  </si>
  <si>
    <t>O-3</t>
  </si>
  <si>
    <t>(HexNAc)1 (NeuAc)1 [sialyl-Tn]</t>
    <phoneticPr fontId="2"/>
  </si>
  <si>
    <t>Core1 or 
Core2</t>
    <phoneticPr fontId="2"/>
  </si>
  <si>
    <t>O-4</t>
  </si>
  <si>
    <t>(Hex)1 (HexNAc)2</t>
  </si>
  <si>
    <t>O-5</t>
  </si>
  <si>
    <t>(Hex)1 (HexNAc)1 (NeuAc)1 [sialyl-T]</t>
    <phoneticPr fontId="2"/>
  </si>
  <si>
    <t>m/z 714, ((Hex)1(HexNAc)1-bisPMP), m/z 552, ((HexNAc)1-bisPMP)</t>
    <phoneticPr fontId="2"/>
  </si>
  <si>
    <t>O-6</t>
  </si>
  <si>
    <t>(Hex)1 (HexNAc)1 (NeuGc)1 [sialyl-T (Gc)]</t>
    <phoneticPr fontId="2"/>
  </si>
  <si>
    <t>O-7</t>
  </si>
  <si>
    <t>(Hex)2 (HexNAc)2</t>
  </si>
  <si>
    <t>Core1 or 
Core2</t>
    <phoneticPr fontId="2"/>
  </si>
  <si>
    <t>O-8</t>
  </si>
  <si>
    <t>(Hex)1 (HexNAc)2 (NeuAc)1</t>
  </si>
  <si>
    <t>Core1</t>
    <phoneticPr fontId="2"/>
  </si>
  <si>
    <t>O-9</t>
  </si>
  <si>
    <t>(Hex)1 (HexNAc)1 (NeuAc)2 [disialyl-T]</t>
    <phoneticPr fontId="2"/>
  </si>
  <si>
    <t>m/z 1005, ((Neu5Ac)1(Hex)1(HexNAc)1-bisPMP), m/z 714, ((Hex)1(HexNAc)1-bisPMP), m/z 552, ((HexNAc)1-bisPMP)</t>
    <phoneticPr fontId="2"/>
  </si>
  <si>
    <t>O-10</t>
  </si>
  <si>
    <t>(Hex)1 (HexNAc)1 (NeuAc)1 (NeuGc)1 [disialyl-T (Gc)]</t>
    <phoneticPr fontId="2"/>
  </si>
  <si>
    <t xml:space="preserve"> Core2</t>
    <phoneticPr fontId="2"/>
  </si>
  <si>
    <t>O-11</t>
  </si>
  <si>
    <t>(Hex)2 (HexNAc)2 (NeuAc)1</t>
  </si>
  <si>
    <r>
      <t>*</t>
    </r>
    <r>
      <rPr>
        <sz val="10"/>
        <color theme="1"/>
        <rFont val="Calibri"/>
        <family val="2"/>
      </rPr>
      <t>β1-3 and β1-4 galactosidase</t>
    </r>
    <phoneticPr fontId="2"/>
  </si>
  <si>
    <t>O-12</t>
  </si>
  <si>
    <t>(Hex)2 (HexNAc)2 (NeuAc)2</t>
  </si>
  <si>
    <t>S13 Table List of O-glycans detected in NHA/TS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</si>
</sst>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00_ "/>
    <numFmt numFmtId="178" formatCode="0.00_ "/>
  </numFmts>
  <fonts count="1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alibri"/>
      <family val="2"/>
    </font>
    <font>
      <sz val="10"/>
      <color theme="1"/>
      <name val="Arial Unicode MS"/>
      <family val="3"/>
      <charset val="128"/>
    </font>
    <font>
      <sz val="14"/>
      <color theme="1"/>
      <name val="Calibri"/>
      <family val="2"/>
    </font>
    <font>
      <sz val="10"/>
      <name val="Calibri"/>
      <family val="2"/>
    </font>
    <font>
      <sz val="10"/>
      <color rgb="FF000000"/>
      <name val="Arial Unicode MS"/>
      <family val="3"/>
      <charset val="128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9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178" fontId="3" fillId="2" borderId="2" xfId="0" applyNumberFormat="1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2" fontId="6" fillId="2" borderId="18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8" fontId="3" fillId="2" borderId="18" xfId="0" applyNumberFormat="1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1" fillId="2" borderId="18" xfId="0" applyFont="1" applyFill="1" applyBorder="1">
      <alignment vertical="center"/>
    </xf>
    <xf numFmtId="176" fontId="6" fillId="2" borderId="19" xfId="0" applyNumberFormat="1" applyFont="1" applyFill="1" applyBorder="1">
      <alignment vertical="center"/>
    </xf>
    <xf numFmtId="176" fontId="6" fillId="2" borderId="20" xfId="0" applyNumberFormat="1" applyFont="1" applyFill="1" applyBorder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/>
    </xf>
    <xf numFmtId="2" fontId="6" fillId="2" borderId="17" xfId="0" applyNumberFormat="1" applyFont="1" applyFill="1" applyBorder="1" applyAlignment="1">
      <alignment horizontal="center" vertical="center"/>
    </xf>
    <xf numFmtId="176" fontId="6" fillId="2" borderId="25" xfId="0" applyNumberFormat="1" applyFont="1" applyFill="1" applyBorder="1">
      <alignment vertical="center"/>
    </xf>
    <xf numFmtId="176" fontId="6" fillId="2" borderId="26" xfId="0" applyNumberFormat="1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>
      <alignment vertical="center"/>
    </xf>
    <xf numFmtId="176" fontId="6" fillId="2" borderId="28" xfId="0" applyNumberFormat="1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18" xfId="0" applyFill="1" applyBorder="1">
      <alignment vertical="center"/>
    </xf>
    <xf numFmtId="0" fontId="1" fillId="2" borderId="9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vertical="center"/>
    </xf>
    <xf numFmtId="2" fontId="6" fillId="2" borderId="13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178" fontId="3" fillId="2" borderId="13" xfId="0" applyNumberFormat="1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0" fillId="2" borderId="13" xfId="0" applyFill="1" applyBorder="1">
      <alignment vertical="center"/>
    </xf>
    <xf numFmtId="0" fontId="3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2" fontId="6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2" fontId="6" fillId="2" borderId="0" xfId="0" applyNumberFormat="1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2" borderId="0" xfId="0" applyFont="1" applyFill="1" applyBorder="1" applyAlignment="1">
      <alignment vertical="center" wrapText="1"/>
    </xf>
    <xf numFmtId="178" fontId="3" fillId="2" borderId="15" xfId="0" applyNumberFormat="1" applyFont="1" applyFill="1" applyBorder="1">
      <alignment vertical="center"/>
    </xf>
    <xf numFmtId="178" fontId="3" fillId="2" borderId="16" xfId="0" applyNumberFormat="1" applyFont="1" applyFill="1" applyBorder="1">
      <alignment vertical="center"/>
    </xf>
    <xf numFmtId="178" fontId="3" fillId="2" borderId="21" xfId="0" applyNumberFormat="1" applyFont="1" applyFill="1" applyBorder="1" applyAlignment="1">
      <alignment horizontal="center" vertical="center"/>
    </xf>
    <xf numFmtId="178" fontId="3" fillId="2" borderId="22" xfId="0" applyNumberFormat="1" applyFont="1" applyFill="1" applyBorder="1" applyAlignment="1">
      <alignment horizontal="center" vertical="center"/>
    </xf>
    <xf numFmtId="178" fontId="3" fillId="2" borderId="21" xfId="0" applyNumberFormat="1" applyFont="1" applyFill="1" applyBorder="1">
      <alignment vertical="center"/>
    </xf>
    <xf numFmtId="178" fontId="3" fillId="2" borderId="22" xfId="0" applyNumberFormat="1" applyFont="1" applyFill="1" applyBorder="1">
      <alignment vertical="center"/>
    </xf>
    <xf numFmtId="178" fontId="3" fillId="2" borderId="24" xfId="0" applyNumberFormat="1" applyFont="1" applyFill="1" applyBorder="1">
      <alignment vertical="center"/>
    </xf>
    <xf numFmtId="178" fontId="3" fillId="2" borderId="27" xfId="0" applyNumberFormat="1" applyFont="1" applyFill="1" applyBorder="1">
      <alignment vertical="center"/>
    </xf>
    <xf numFmtId="178" fontId="3" fillId="2" borderId="29" xfId="0" applyNumberFormat="1" applyFont="1" applyFill="1" applyBorder="1">
      <alignment vertical="center"/>
    </xf>
    <xf numFmtId="178" fontId="3" fillId="2" borderId="30" xfId="0" applyNumberFormat="1" applyFont="1" applyFill="1" applyBorder="1">
      <alignment vertical="center"/>
    </xf>
    <xf numFmtId="178" fontId="3" fillId="2" borderId="32" xfId="0" applyNumberFormat="1" applyFont="1" applyFill="1" applyBorder="1">
      <alignment vertical="center"/>
    </xf>
    <xf numFmtId="178" fontId="3" fillId="2" borderId="12" xfId="0" applyNumberFormat="1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70" zoomScaleNormal="70" workbookViewId="0">
      <selection activeCell="N6" sqref="N6"/>
    </sheetView>
  </sheetViews>
  <sheetFormatPr defaultRowHeight="13.5"/>
  <cols>
    <col min="4" max="4" width="42.125" customWidth="1"/>
    <col min="10" max="10" width="0" hidden="1" customWidth="1"/>
    <col min="11" max="11" width="34.125" customWidth="1"/>
    <col min="12" max="12" width="21.375" customWidth="1"/>
  </cols>
  <sheetData>
    <row r="1" spans="1:13">
      <c r="B1" t="s">
        <v>51</v>
      </c>
    </row>
    <row r="2" spans="1:13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3"/>
      <c r="M2" s="3"/>
    </row>
    <row r="3" spans="1:13" ht="15">
      <c r="A3" s="1"/>
      <c r="B3" s="4"/>
      <c r="C3" s="1"/>
      <c r="D3" s="2" t="s">
        <v>1</v>
      </c>
      <c r="E3" s="1"/>
      <c r="F3" s="1"/>
      <c r="G3" s="1"/>
      <c r="H3" s="1"/>
      <c r="I3" s="1"/>
      <c r="J3" s="1"/>
      <c r="K3" s="1"/>
      <c r="L3" s="3"/>
      <c r="M3" s="3"/>
    </row>
    <row r="4" spans="1:13" ht="19.5" thickBot="1">
      <c r="A4" s="1"/>
      <c r="B4" s="86" t="s">
        <v>2</v>
      </c>
      <c r="C4" s="86"/>
      <c r="D4" s="5"/>
      <c r="E4" s="5"/>
      <c r="F4" s="5"/>
      <c r="G4" s="5"/>
      <c r="H4" s="5"/>
      <c r="I4" s="5"/>
      <c r="J4" s="6"/>
      <c r="K4" s="1"/>
      <c r="L4" s="3"/>
      <c r="M4" s="3"/>
    </row>
    <row r="5" spans="1:13" ht="27.75" customHeight="1">
      <c r="A5" s="1"/>
      <c r="B5" s="80" t="s">
        <v>3</v>
      </c>
      <c r="C5" s="80" t="s">
        <v>4</v>
      </c>
      <c r="D5" s="87" t="s">
        <v>5</v>
      </c>
      <c r="E5" s="80" t="s">
        <v>6</v>
      </c>
      <c r="F5" s="78" t="s">
        <v>7</v>
      </c>
      <c r="G5" s="90"/>
      <c r="H5" s="78" t="s">
        <v>8</v>
      </c>
      <c r="I5" s="79"/>
      <c r="J5" s="80" t="s">
        <v>9</v>
      </c>
      <c r="K5" s="82" t="s">
        <v>10</v>
      </c>
      <c r="L5" s="84" t="s">
        <v>11</v>
      </c>
      <c r="M5" s="3"/>
    </row>
    <row r="6" spans="1:13" ht="14.25" thickBot="1">
      <c r="A6" s="1"/>
      <c r="B6" s="81"/>
      <c r="C6" s="81"/>
      <c r="D6" s="88"/>
      <c r="E6" s="89"/>
      <c r="F6" s="7" t="s">
        <v>12</v>
      </c>
      <c r="G6" s="8" t="s">
        <v>12</v>
      </c>
      <c r="H6" s="7" t="s">
        <v>12</v>
      </c>
      <c r="I6" s="9" t="s">
        <v>12</v>
      </c>
      <c r="J6" s="81"/>
      <c r="K6" s="83"/>
      <c r="L6" s="85"/>
      <c r="M6" s="3"/>
    </row>
    <row r="7" spans="1:13" ht="39.950000000000003" customHeight="1">
      <c r="A7" s="1"/>
      <c r="B7" s="10" t="s">
        <v>13</v>
      </c>
      <c r="C7" s="11" t="s">
        <v>14</v>
      </c>
      <c r="D7" s="12" t="s">
        <v>15</v>
      </c>
      <c r="E7" s="13">
        <v>714.29859999999996</v>
      </c>
      <c r="F7" s="14">
        <v>714.43243268000003</v>
      </c>
      <c r="G7" s="15">
        <v>714.43296024999995</v>
      </c>
      <c r="H7" s="66">
        <v>0.13383268000006865</v>
      </c>
      <c r="I7" s="67">
        <v>0.13436024999998608</v>
      </c>
      <c r="J7" s="16" t="e">
        <f>AVERAGE(#REF!)</f>
        <v>#REF!</v>
      </c>
      <c r="K7" s="17" t="s">
        <v>16</v>
      </c>
      <c r="L7" s="18"/>
      <c r="M7" s="3"/>
    </row>
    <row r="8" spans="1:13" ht="39.950000000000003" customHeight="1">
      <c r="A8" s="1"/>
      <c r="B8" s="19" t="s">
        <v>17</v>
      </c>
      <c r="C8" s="20" t="s">
        <v>18</v>
      </c>
      <c r="D8" s="21" t="s">
        <v>19</v>
      </c>
      <c r="E8" s="22">
        <v>755.32519999999988</v>
      </c>
      <c r="F8" s="23" t="s">
        <v>20</v>
      </c>
      <c r="G8" s="24" t="s">
        <v>20</v>
      </c>
      <c r="H8" s="68" t="s">
        <v>21</v>
      </c>
      <c r="I8" s="69" t="s">
        <v>22</v>
      </c>
      <c r="J8" s="25" t="e">
        <f>AVERAGE(#REF!)</f>
        <v>#REF!</v>
      </c>
      <c r="K8" s="26"/>
      <c r="L8" s="27"/>
      <c r="M8" s="3"/>
    </row>
    <row r="9" spans="1:13" ht="39.950000000000003" customHeight="1">
      <c r="A9" s="1"/>
      <c r="B9" s="19" t="s">
        <v>23</v>
      </c>
      <c r="C9" s="20" t="s">
        <v>24</v>
      </c>
      <c r="D9" s="21" t="s">
        <v>25</v>
      </c>
      <c r="E9" s="22">
        <v>843.34533999999996</v>
      </c>
      <c r="F9" s="28">
        <v>843.51876234999997</v>
      </c>
      <c r="G9" s="29">
        <v>843.53301501999999</v>
      </c>
      <c r="H9" s="70">
        <v>0.17342235000000983</v>
      </c>
      <c r="I9" s="71">
        <v>0.18767502000002878</v>
      </c>
      <c r="J9" s="25" t="e">
        <f>AVERAGE(#REF!)</f>
        <v>#REF!</v>
      </c>
      <c r="K9" s="26"/>
      <c r="L9" s="27"/>
      <c r="M9" s="3"/>
    </row>
    <row r="10" spans="1:13" ht="39.950000000000003" customHeight="1">
      <c r="A10" s="1"/>
      <c r="B10" s="30" t="s">
        <v>26</v>
      </c>
      <c r="C10" s="20" t="s">
        <v>27</v>
      </c>
      <c r="D10" s="31" t="s">
        <v>28</v>
      </c>
      <c r="E10" s="32">
        <v>917.37799999999993</v>
      </c>
      <c r="F10" s="33">
        <v>917.61314437999999</v>
      </c>
      <c r="G10" s="34">
        <v>917.58762979000005</v>
      </c>
      <c r="H10" s="72">
        <v>0.23514438000006521</v>
      </c>
      <c r="I10" s="73">
        <v>0.20962979000012183</v>
      </c>
      <c r="J10" s="25" t="e">
        <f>AVERAGE(#REF!)</f>
        <v>#REF!</v>
      </c>
      <c r="K10" s="26"/>
      <c r="L10" s="27"/>
      <c r="M10" s="3"/>
    </row>
    <row r="11" spans="1:13" ht="39.950000000000003" customHeight="1">
      <c r="A11" s="1"/>
      <c r="B11" s="19" t="s">
        <v>13</v>
      </c>
      <c r="C11" s="35" t="s">
        <v>29</v>
      </c>
      <c r="D11" s="36" t="s">
        <v>30</v>
      </c>
      <c r="E11" s="32">
        <v>1005.3981399999999</v>
      </c>
      <c r="F11" s="33">
        <v>1005.6351485</v>
      </c>
      <c r="G11" s="34">
        <v>1005.6260115</v>
      </c>
      <c r="H11" s="72">
        <v>0.23700850000011542</v>
      </c>
      <c r="I11" s="73">
        <v>0.2278715000001057</v>
      </c>
      <c r="J11" s="25" t="e">
        <f>AVERAGE(#REF!)</f>
        <v>#REF!</v>
      </c>
      <c r="K11" s="37" t="s">
        <v>31</v>
      </c>
      <c r="L11" s="27"/>
      <c r="M11" s="3"/>
    </row>
    <row r="12" spans="1:13" ht="39.950000000000003" customHeight="1">
      <c r="A12" s="1"/>
      <c r="B12" s="19" t="s">
        <v>13</v>
      </c>
      <c r="C12" s="20" t="s">
        <v>32</v>
      </c>
      <c r="D12" s="21" t="s">
        <v>33</v>
      </c>
      <c r="E12" s="22">
        <v>1021.3930399999999</v>
      </c>
      <c r="F12" s="28">
        <v>1021.6321922</v>
      </c>
      <c r="G12" s="29">
        <v>1021.6186135</v>
      </c>
      <c r="H12" s="70">
        <v>0.23915220000003501</v>
      </c>
      <c r="I12" s="71">
        <v>0.22557350000010956</v>
      </c>
      <c r="J12" s="25" t="e">
        <f>AVERAGE(#REF!)</f>
        <v>#REF!</v>
      </c>
      <c r="K12" s="26"/>
      <c r="L12" s="27"/>
      <c r="M12" s="3"/>
    </row>
    <row r="13" spans="1:13" ht="39.950000000000003" customHeight="1">
      <c r="A13" s="1"/>
      <c r="B13" s="30" t="s">
        <v>26</v>
      </c>
      <c r="C13" s="38" t="s">
        <v>34</v>
      </c>
      <c r="D13" s="39" t="s">
        <v>35</v>
      </c>
      <c r="E13" s="40">
        <v>1079.4308000000001</v>
      </c>
      <c r="F13" s="41">
        <v>1079.7038763</v>
      </c>
      <c r="G13" s="42">
        <v>1079.6851912</v>
      </c>
      <c r="H13" s="74">
        <v>0.27307629999995697</v>
      </c>
      <c r="I13" s="75">
        <v>0.2543911999998727</v>
      </c>
      <c r="J13" s="25" t="e">
        <f>AVERAGE(#REF!)</f>
        <v>#REF!</v>
      </c>
      <c r="K13" s="26"/>
      <c r="L13" s="27"/>
      <c r="M13" s="3"/>
    </row>
    <row r="14" spans="1:13" ht="39.950000000000003" customHeight="1">
      <c r="A14" s="1"/>
      <c r="B14" s="30" t="s">
        <v>36</v>
      </c>
      <c r="C14" s="20" t="s">
        <v>37</v>
      </c>
      <c r="D14" s="21" t="s">
        <v>38</v>
      </c>
      <c r="E14" s="22">
        <v>1208.4775400000001</v>
      </c>
      <c r="F14" s="28">
        <v>1208.7547142999999</v>
      </c>
      <c r="G14" s="29">
        <v>1208.7604421000001</v>
      </c>
      <c r="H14" s="70">
        <v>0.27717429999984233</v>
      </c>
      <c r="I14" s="71">
        <v>0.28290210000000116</v>
      </c>
      <c r="J14" s="25" t="e">
        <f>AVERAGE(#REF!)</f>
        <v>#REF!</v>
      </c>
      <c r="K14" s="26"/>
      <c r="L14" s="27"/>
      <c r="M14" s="3"/>
    </row>
    <row r="15" spans="1:13" ht="39.950000000000003" customHeight="1">
      <c r="A15" s="1"/>
      <c r="B15" s="19" t="s">
        <v>39</v>
      </c>
      <c r="C15" s="38" t="s">
        <v>40</v>
      </c>
      <c r="D15" s="39" t="s">
        <v>41</v>
      </c>
      <c r="E15" s="40">
        <v>1296.4976800000002</v>
      </c>
      <c r="F15" s="41">
        <v>1296.7772093000001</v>
      </c>
      <c r="G15" s="42">
        <v>1296.7803402</v>
      </c>
      <c r="H15" s="74">
        <v>0.27952929999992193</v>
      </c>
      <c r="I15" s="75">
        <v>0.28266019999978198</v>
      </c>
      <c r="J15" s="25" t="e">
        <f>AVERAGE(#REF!)</f>
        <v>#REF!</v>
      </c>
      <c r="K15" s="37" t="s">
        <v>42</v>
      </c>
      <c r="L15" s="43"/>
      <c r="M15" s="3"/>
    </row>
    <row r="16" spans="1:13" ht="39.950000000000003" customHeight="1">
      <c r="A16" s="1"/>
      <c r="B16" s="19" t="s">
        <v>39</v>
      </c>
      <c r="C16" s="20" t="s">
        <v>43</v>
      </c>
      <c r="D16" s="21" t="s">
        <v>44</v>
      </c>
      <c r="E16" s="22">
        <v>1312.4925799999999</v>
      </c>
      <c r="F16" s="23" t="s">
        <v>20</v>
      </c>
      <c r="G16" s="24" t="s">
        <v>20</v>
      </c>
      <c r="H16" s="68" t="s">
        <v>22</v>
      </c>
      <c r="I16" s="69" t="s">
        <v>22</v>
      </c>
      <c r="J16" s="25" t="e">
        <f>AVERAGE(#REF!)</f>
        <v>#REF!</v>
      </c>
      <c r="K16" s="27"/>
      <c r="L16" s="44"/>
      <c r="M16" s="3"/>
    </row>
    <row r="17" spans="1:13" ht="39.950000000000003" customHeight="1">
      <c r="A17" s="1"/>
      <c r="B17" s="30" t="s">
        <v>45</v>
      </c>
      <c r="C17" s="38" t="s">
        <v>46</v>
      </c>
      <c r="D17" s="39" t="s">
        <v>47</v>
      </c>
      <c r="E17" s="40">
        <v>1370.53034</v>
      </c>
      <c r="F17" s="41">
        <v>1370.8287326</v>
      </c>
      <c r="G17" s="42">
        <v>1370.8202762999999</v>
      </c>
      <c r="H17" s="74">
        <v>0.29839259999994283</v>
      </c>
      <c r="I17" s="75">
        <v>0.28993629999990844</v>
      </c>
      <c r="J17" s="25" t="e">
        <f>AVERAGE(#REF!)</f>
        <v>#REF!</v>
      </c>
      <c r="K17" s="45"/>
      <c r="L17" s="27" t="s">
        <v>48</v>
      </c>
      <c r="M17" s="3"/>
    </row>
    <row r="18" spans="1:13" ht="39.950000000000003" customHeight="1" thickBot="1">
      <c r="A18" s="1"/>
      <c r="B18" s="46" t="s">
        <v>36</v>
      </c>
      <c r="C18" s="47" t="s">
        <v>49</v>
      </c>
      <c r="D18" s="48" t="s">
        <v>50</v>
      </c>
      <c r="E18" s="49">
        <v>1661.62988</v>
      </c>
      <c r="F18" s="50">
        <v>1661.9497636999999</v>
      </c>
      <c r="G18" s="51">
        <v>1661.9558663</v>
      </c>
      <c r="H18" s="76">
        <v>0.31988369999999122</v>
      </c>
      <c r="I18" s="77">
        <v>0.32598630000006779</v>
      </c>
      <c r="J18" s="52" t="e">
        <f>AVERAGE(#REF!)</f>
        <v>#REF!</v>
      </c>
      <c r="K18" s="53"/>
      <c r="L18" s="54"/>
      <c r="M18" s="3"/>
    </row>
    <row r="19" spans="1:13">
      <c r="A19" s="1"/>
      <c r="B19" s="55"/>
      <c r="C19" s="56"/>
      <c r="D19" s="57"/>
      <c r="E19" s="58"/>
      <c r="F19" s="57"/>
      <c r="G19" s="57"/>
      <c r="H19" s="59"/>
      <c r="I19" s="59"/>
      <c r="J19" s="59"/>
      <c r="K19" s="1"/>
      <c r="L19" s="3"/>
      <c r="M19" s="3"/>
    </row>
    <row r="20" spans="1:13">
      <c r="A20" s="1"/>
      <c r="B20" s="55"/>
      <c r="C20" s="56"/>
      <c r="D20" s="2"/>
      <c r="E20" s="58"/>
      <c r="F20" s="57"/>
      <c r="G20" s="57"/>
      <c r="H20" s="59"/>
      <c r="I20" s="59"/>
      <c r="J20" s="59"/>
      <c r="K20" s="1"/>
      <c r="L20" s="3"/>
      <c r="M20" s="3"/>
    </row>
    <row r="21" spans="1:13">
      <c r="A21" s="1"/>
      <c r="B21" s="55"/>
      <c r="C21" s="56"/>
      <c r="D21" s="2"/>
      <c r="E21" s="58"/>
      <c r="F21" s="57"/>
      <c r="G21" s="57"/>
      <c r="H21" s="59"/>
      <c r="I21" s="59"/>
      <c r="J21" s="59"/>
      <c r="K21" s="1"/>
      <c r="L21" s="3"/>
      <c r="M21" s="3"/>
    </row>
    <row r="22" spans="1:13">
      <c r="A22" s="1"/>
      <c r="B22" s="55"/>
      <c r="C22" s="56"/>
      <c r="D22" s="60"/>
      <c r="E22" s="58"/>
      <c r="F22" s="61"/>
      <c r="G22" s="61"/>
      <c r="H22" s="59"/>
      <c r="I22" s="59"/>
      <c r="J22" s="59"/>
      <c r="K22" s="1"/>
      <c r="L22" s="3"/>
      <c r="M22" s="3"/>
    </row>
    <row r="23" spans="1:13">
      <c r="A23" s="1"/>
      <c r="B23" s="55"/>
      <c r="C23" s="56"/>
      <c r="D23" s="57"/>
      <c r="E23" s="58"/>
      <c r="F23" s="62"/>
      <c r="G23" s="62"/>
      <c r="H23" s="59"/>
      <c r="I23" s="59"/>
      <c r="J23" s="59"/>
      <c r="K23" s="1"/>
      <c r="L23" s="3"/>
      <c r="M23" s="3"/>
    </row>
    <row r="24" spans="1:13">
      <c r="A24" s="63"/>
      <c r="B24" s="55"/>
      <c r="C24" s="56"/>
      <c r="D24" s="57"/>
      <c r="E24" s="58"/>
      <c r="F24" s="57"/>
      <c r="G24" s="57"/>
      <c r="H24" s="59"/>
      <c r="I24" s="59"/>
      <c r="J24" s="59"/>
      <c r="K24" s="64"/>
    </row>
    <row r="25" spans="1:13">
      <c r="A25" s="63"/>
      <c r="B25" s="55"/>
      <c r="C25" s="56"/>
      <c r="D25" s="57"/>
      <c r="E25" s="58"/>
      <c r="F25" s="62"/>
      <c r="G25" s="62"/>
      <c r="H25" s="59"/>
      <c r="I25" s="59"/>
      <c r="J25" s="59"/>
      <c r="K25" s="63"/>
    </row>
    <row r="26" spans="1:13">
      <c r="A26" s="63"/>
      <c r="B26" s="55"/>
      <c r="C26" s="56"/>
      <c r="D26" s="57"/>
      <c r="E26" s="58"/>
      <c r="F26" s="57"/>
      <c r="G26" s="57"/>
      <c r="H26" s="59"/>
      <c r="I26" s="59"/>
      <c r="J26" s="59"/>
      <c r="K26" s="63"/>
    </row>
    <row r="27" spans="1:13">
      <c r="A27" s="63"/>
      <c r="B27" s="55"/>
      <c r="C27" s="56"/>
      <c r="D27" s="57"/>
      <c r="E27" s="58"/>
      <c r="F27" s="57"/>
      <c r="G27" s="57"/>
      <c r="H27" s="59"/>
      <c r="I27" s="59"/>
      <c r="J27" s="59"/>
      <c r="K27" s="63"/>
    </row>
    <row r="28" spans="1:13">
      <c r="A28" s="63"/>
      <c r="B28" s="55"/>
      <c r="C28" s="56"/>
      <c r="D28" s="57"/>
      <c r="E28" s="58"/>
      <c r="F28" s="55"/>
      <c r="G28" s="55"/>
      <c r="H28" s="59"/>
      <c r="I28" s="59"/>
      <c r="J28" s="59"/>
      <c r="K28" s="63"/>
    </row>
    <row r="29" spans="1:13">
      <c r="A29" s="63"/>
      <c r="B29" s="55"/>
      <c r="C29" s="56"/>
      <c r="D29" s="57"/>
      <c r="E29" s="58"/>
      <c r="F29" s="57"/>
      <c r="G29" s="57"/>
      <c r="H29" s="59"/>
      <c r="I29" s="59"/>
      <c r="J29" s="59"/>
      <c r="K29" s="63"/>
    </row>
    <row r="30" spans="1:13">
      <c r="A30" s="63"/>
      <c r="B30" s="55"/>
      <c r="C30" s="56"/>
      <c r="D30" s="57"/>
      <c r="E30" s="58"/>
      <c r="F30" s="55"/>
      <c r="G30" s="55"/>
      <c r="H30" s="59"/>
      <c r="I30" s="59"/>
      <c r="J30" s="59"/>
      <c r="K30" s="63"/>
    </row>
    <row r="31" spans="1:13">
      <c r="A31" s="63"/>
      <c r="B31" s="55"/>
      <c r="C31" s="56"/>
      <c r="D31" s="57"/>
      <c r="E31" s="58"/>
      <c r="F31" s="57"/>
      <c r="G31" s="57"/>
      <c r="H31" s="59"/>
      <c r="I31" s="59"/>
      <c r="J31" s="59"/>
      <c r="K31" s="63"/>
    </row>
    <row r="32" spans="1:13">
      <c r="A32" s="63"/>
      <c r="B32" s="55"/>
      <c r="C32" s="56"/>
      <c r="D32" s="57"/>
      <c r="E32" s="58"/>
      <c r="F32" s="57"/>
      <c r="G32" s="57"/>
      <c r="H32" s="59"/>
      <c r="I32" s="59"/>
      <c r="J32" s="59"/>
      <c r="K32" s="63"/>
    </row>
    <row r="33" spans="1:11">
      <c r="A33" s="63"/>
      <c r="B33" s="55"/>
      <c r="C33" s="56"/>
      <c r="D33" s="57"/>
      <c r="E33" s="58"/>
      <c r="F33" s="55"/>
      <c r="G33" s="55"/>
      <c r="H33" s="59"/>
      <c r="I33" s="59"/>
      <c r="J33" s="59"/>
      <c r="K33" s="63"/>
    </row>
    <row r="34" spans="1:11">
      <c r="A34" s="63"/>
      <c r="B34" s="55"/>
      <c r="C34" s="56"/>
      <c r="D34" s="65"/>
      <c r="E34" s="58"/>
      <c r="F34" s="55"/>
      <c r="G34" s="55"/>
      <c r="H34" s="59"/>
      <c r="I34" s="59"/>
      <c r="J34" s="59"/>
      <c r="K34" s="63"/>
    </row>
    <row r="35" spans="1:11">
      <c r="A35" s="63"/>
      <c r="B35" s="55"/>
      <c r="C35" s="56"/>
      <c r="D35" s="57"/>
      <c r="E35" s="58"/>
      <c r="F35" s="55"/>
      <c r="G35" s="55"/>
      <c r="H35" s="59"/>
      <c r="I35" s="59"/>
      <c r="J35" s="59"/>
      <c r="K35" s="63"/>
    </row>
    <row r="36" spans="1:11">
      <c r="A36" s="63"/>
      <c r="B36" s="55"/>
      <c r="C36" s="56"/>
      <c r="D36" s="57"/>
      <c r="E36" s="58"/>
      <c r="F36" s="62"/>
      <c r="G36" s="62"/>
      <c r="H36" s="59"/>
      <c r="I36" s="59"/>
      <c r="J36" s="59"/>
      <c r="K36" s="63"/>
    </row>
    <row r="37" spans="1:11">
      <c r="A37" s="63"/>
      <c r="B37" s="55"/>
      <c r="C37" s="56"/>
      <c r="D37" s="57"/>
      <c r="E37" s="58"/>
      <c r="F37" s="62"/>
      <c r="G37" s="62"/>
      <c r="H37" s="59"/>
      <c r="I37" s="59"/>
      <c r="J37" s="59"/>
      <c r="K37" s="63"/>
    </row>
    <row r="38" spans="1:11">
      <c r="A38" s="63"/>
      <c r="B38" s="55"/>
      <c r="C38" s="56"/>
      <c r="D38" s="57"/>
      <c r="E38" s="58"/>
      <c r="F38" s="62"/>
      <c r="G38" s="62"/>
      <c r="H38" s="59"/>
      <c r="I38" s="59"/>
      <c r="J38" s="59"/>
      <c r="K38" s="63"/>
    </row>
    <row r="39" spans="1:11">
      <c r="A39" s="63"/>
      <c r="B39" s="55"/>
      <c r="C39" s="56"/>
      <c r="D39" s="57"/>
      <c r="E39" s="58"/>
      <c r="F39" s="62"/>
      <c r="G39" s="62"/>
      <c r="H39" s="59"/>
      <c r="I39" s="59"/>
      <c r="J39" s="59"/>
      <c r="K39" s="63"/>
    </row>
    <row r="40" spans="1:11">
      <c r="A40" s="63"/>
      <c r="B40" s="55"/>
      <c r="C40" s="56"/>
      <c r="D40" s="57"/>
      <c r="E40" s="58"/>
      <c r="F40" s="57"/>
      <c r="G40" s="57"/>
      <c r="H40" s="59"/>
      <c r="I40" s="59"/>
      <c r="J40" s="59"/>
      <c r="K40" s="63"/>
    </row>
    <row r="41" spans="1:11">
      <c r="A41" s="63"/>
      <c r="B41" s="55"/>
      <c r="C41" s="56"/>
      <c r="D41" s="57"/>
      <c r="E41" s="58"/>
      <c r="F41" s="57"/>
      <c r="G41" s="57"/>
      <c r="H41" s="59"/>
      <c r="I41" s="59"/>
      <c r="J41" s="59"/>
      <c r="K41" s="63"/>
    </row>
    <row r="42" spans="1:11">
      <c r="A42" s="63"/>
      <c r="B42" s="55"/>
      <c r="C42" s="56"/>
      <c r="D42" s="57"/>
      <c r="E42" s="58"/>
      <c r="F42" s="57"/>
      <c r="G42" s="57"/>
      <c r="H42" s="59"/>
      <c r="I42" s="59"/>
      <c r="J42" s="59"/>
      <c r="K42" s="63"/>
    </row>
    <row r="43" spans="1:11">
      <c r="A43" s="63"/>
      <c r="B43" s="55"/>
      <c r="C43" s="56"/>
      <c r="D43" s="57"/>
      <c r="E43" s="58"/>
      <c r="F43" s="57"/>
      <c r="G43" s="57"/>
      <c r="H43" s="59"/>
      <c r="I43" s="59"/>
      <c r="J43" s="59"/>
      <c r="K43" s="63"/>
    </row>
    <row r="44" spans="1:11">
      <c r="A44" s="63"/>
      <c r="B44" s="55"/>
      <c r="C44" s="56"/>
      <c r="D44" s="57"/>
      <c r="E44" s="58"/>
      <c r="F44" s="57"/>
      <c r="G44" s="57"/>
      <c r="H44" s="59"/>
      <c r="I44" s="59"/>
      <c r="J44" s="59"/>
      <c r="K44" s="63"/>
    </row>
    <row r="45" spans="1:11">
      <c r="A45" s="63"/>
      <c r="B45" s="55"/>
      <c r="C45" s="56"/>
      <c r="D45" s="57"/>
      <c r="E45" s="58"/>
      <c r="F45" s="57"/>
      <c r="G45" s="57"/>
      <c r="H45" s="59"/>
      <c r="I45" s="59"/>
      <c r="J45" s="59"/>
      <c r="K45" s="63"/>
    </row>
    <row r="46" spans="1:11">
      <c r="A46" s="63"/>
      <c r="B46" s="55"/>
      <c r="C46" s="56"/>
      <c r="D46" s="57"/>
      <c r="E46" s="58"/>
      <c r="F46" s="57"/>
      <c r="G46" s="57"/>
      <c r="H46" s="59"/>
      <c r="I46" s="59"/>
      <c r="J46" s="59"/>
      <c r="K46" s="63"/>
    </row>
    <row r="47" spans="1:11">
      <c r="A47" s="63"/>
      <c r="B47" s="55"/>
      <c r="C47" s="56"/>
      <c r="D47" s="57"/>
      <c r="E47" s="58"/>
      <c r="F47" s="57"/>
      <c r="G47" s="57"/>
      <c r="H47" s="59"/>
      <c r="I47" s="59"/>
      <c r="J47" s="59"/>
      <c r="K47" s="63"/>
    </row>
    <row r="48" spans="1:11">
      <c r="A48" s="63"/>
      <c r="B48" s="55"/>
      <c r="C48" s="56"/>
      <c r="D48" s="57"/>
      <c r="E48" s="58"/>
      <c r="F48" s="57"/>
      <c r="G48" s="57"/>
      <c r="H48" s="59"/>
      <c r="I48" s="59"/>
      <c r="J48" s="59"/>
      <c r="K48" s="63"/>
    </row>
    <row r="49" spans="1:11">
      <c r="A49" s="63"/>
      <c r="B49" s="55"/>
      <c r="C49" s="56"/>
      <c r="D49" s="57"/>
      <c r="E49" s="58"/>
      <c r="F49" s="57"/>
      <c r="G49" s="57"/>
      <c r="H49" s="59"/>
      <c r="I49" s="59"/>
      <c r="J49" s="59"/>
      <c r="K49" s="63"/>
    </row>
    <row r="50" spans="1:11">
      <c r="A50" s="63"/>
      <c r="B50" s="55"/>
      <c r="C50" s="56"/>
      <c r="D50" s="57"/>
      <c r="E50" s="58"/>
      <c r="F50" s="57"/>
      <c r="G50" s="57"/>
      <c r="H50" s="59"/>
      <c r="I50" s="59"/>
      <c r="J50" s="59"/>
      <c r="K50" s="63"/>
    </row>
    <row r="51" spans="1:11">
      <c r="A51" s="63"/>
      <c r="B51" s="55"/>
      <c r="C51" s="56"/>
      <c r="D51" s="57"/>
      <c r="E51" s="58"/>
      <c r="F51" s="57"/>
      <c r="G51" s="57"/>
      <c r="H51" s="59"/>
      <c r="I51" s="59"/>
      <c r="J51" s="59"/>
      <c r="K51" s="63"/>
    </row>
    <row r="52" spans="1:11">
      <c r="A52" s="63"/>
      <c r="B52" s="55"/>
      <c r="C52" s="56"/>
      <c r="D52" s="57"/>
      <c r="E52" s="58"/>
      <c r="F52" s="57"/>
      <c r="G52" s="57"/>
      <c r="H52" s="59"/>
      <c r="I52" s="59"/>
      <c r="J52" s="59"/>
      <c r="K52" s="63"/>
    </row>
    <row r="53" spans="1:11">
      <c r="A53" s="63"/>
      <c r="B53" s="55"/>
      <c r="C53" s="56"/>
      <c r="D53" s="57"/>
      <c r="E53" s="58"/>
      <c r="F53" s="57"/>
      <c r="G53" s="57"/>
      <c r="H53" s="59"/>
      <c r="I53" s="59"/>
      <c r="J53" s="59"/>
      <c r="K53" s="63"/>
    </row>
    <row r="54" spans="1:1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</row>
  </sheetData>
  <mergeCells count="10">
    <mergeCell ref="H5:I5"/>
    <mergeCell ref="J5:J6"/>
    <mergeCell ref="K5:K6"/>
    <mergeCell ref="L5:L6"/>
    <mergeCell ref="B4:C4"/>
    <mergeCell ref="B5:B6"/>
    <mergeCell ref="C5:C6"/>
    <mergeCell ref="D5:D6"/>
    <mergeCell ref="E5:E6"/>
    <mergeCell ref="F5:G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S13_Table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shinoken</dc:creator>
  <cp:lastModifiedBy>Yasuro Shinohara</cp:lastModifiedBy>
  <dcterms:created xsi:type="dcterms:W3CDTF">2015-01-23T03:17:57Z</dcterms:created>
  <dcterms:modified xsi:type="dcterms:W3CDTF">2015-01-23T08:06:57Z</dcterms:modified>
</cp:coreProperties>
</file>