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211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50" i="1" l="1"/>
  <c r="C50" i="1" s="1"/>
  <c r="N50" i="1" l="1"/>
  <c r="J50" i="1"/>
  <c r="F50" i="1"/>
  <c r="M50" i="1"/>
  <c r="I50" i="1"/>
  <c r="E50" i="1"/>
  <c r="L50" i="1"/>
  <c r="H50" i="1"/>
  <c r="D50" i="1"/>
  <c r="K50" i="1"/>
  <c r="G50" i="1"/>
</calcChain>
</file>

<file path=xl/sharedStrings.xml><?xml version="1.0" encoding="utf-8"?>
<sst xmlns="http://schemas.openxmlformats.org/spreadsheetml/2006/main" count="64" uniqueCount="56">
  <si>
    <t>1406f/23Sr</t>
  </si>
  <si>
    <t>ITSF/ITSReub</t>
  </si>
  <si>
    <t>S-D-Bact-1522-b-S-20/L-D-Bact-132-a-A-18</t>
  </si>
  <si>
    <t>0 mismatch</t>
  </si>
  <si>
    <t>1 mismatches</t>
  </si>
  <si>
    <t>2 mismatches</t>
  </si>
  <si>
    <t>3 mismatches</t>
  </si>
  <si>
    <t>Acidobacteria</t>
  </si>
  <si>
    <t>Actinobacteria</t>
  </si>
  <si>
    <t>Aquificae</t>
  </si>
  <si>
    <t>Armatimonadetes</t>
  </si>
  <si>
    <t>Bacteroidetes</t>
  </si>
  <si>
    <t>Caldiserica</t>
  </si>
  <si>
    <t>Calescamantes</t>
  </si>
  <si>
    <t>Chlamydiae</t>
  </si>
  <si>
    <t>Chlorobi</t>
  </si>
  <si>
    <t>Chloroflexi</t>
  </si>
  <si>
    <t>Chrysiogenetes</t>
  </si>
  <si>
    <t>Cloacimonetes</t>
  </si>
  <si>
    <t>Cyanobacteria</t>
  </si>
  <si>
    <t>Deferribacteres</t>
  </si>
  <si>
    <t>Deinococcus-Thermus</t>
  </si>
  <si>
    <t>Dictyoglomi</t>
  </si>
  <si>
    <t>Elusimicrobia</t>
  </si>
  <si>
    <t>Fibrobacteres</t>
  </si>
  <si>
    <t>Firmicutes</t>
  </si>
  <si>
    <t>Fusobacteria</t>
  </si>
  <si>
    <t>Gemmatimonadetes</t>
  </si>
  <si>
    <t>Gracilibacteria</t>
  </si>
  <si>
    <t>Ignavibacteriae</t>
  </si>
  <si>
    <t>Lentisphaerae</t>
  </si>
  <si>
    <t>Marinimicrobia</t>
  </si>
  <si>
    <t>Nitrospinae</t>
  </si>
  <si>
    <t>Nitrospirae</t>
  </si>
  <si>
    <t>None*</t>
  </si>
  <si>
    <t>Omnitrophica</t>
  </si>
  <si>
    <t>Planctomycetes</t>
  </si>
  <si>
    <t>Proteobacteria</t>
  </si>
  <si>
    <t>Spirochaetes</t>
  </si>
  <si>
    <t>Synergistetes</t>
  </si>
  <si>
    <t>Tenericutes</t>
  </si>
  <si>
    <t>Thermodesulfobacteria</t>
  </si>
  <si>
    <t>Thermotogae</t>
  </si>
  <si>
    <t>Verrucomicrobia</t>
  </si>
  <si>
    <t>Crenarchaeota</t>
  </si>
  <si>
    <t>Euryarchaeota</t>
  </si>
  <si>
    <t>Korarchaeota</t>
  </si>
  <si>
    <t>Nanoarchaeota</t>
  </si>
  <si>
    <t>Thaumarchaeota</t>
  </si>
  <si>
    <r>
      <t xml:space="preserve">Total </t>
    </r>
    <r>
      <rPr>
        <sz val="12"/>
        <rFont val="Arial"/>
        <family val="2"/>
        <charset val="1"/>
      </rPr>
      <t>(% of total species)</t>
    </r>
  </si>
  <si>
    <t>* species without phylum annotation</t>
  </si>
  <si>
    <t>No. of species</t>
  </si>
  <si>
    <t>Bacterial phyla:</t>
  </si>
  <si>
    <t>Archaeal phyla:</t>
  </si>
  <si>
    <t xml:space="preserve">Table S1. Number of species with positive virtual amplification for different prokaryotic phyla in the embl-pro database (41 phyla, 1200281 sequences) revealed by ecoPCR. </t>
  </si>
  <si>
    <t>The overlaid heatmap (white = 0, darkest = maximum number of sequences) illustrates rising anticipated amplification success with increasing mismatches and was applied per row (i.e. heatmap is proportional to the sequence number available per phylum). The in-cell bar illustrates the relative contribution of the phyla in the used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</si>
</sst>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2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sz val="12"/>
      <color rgb="FFC00000"/>
      <name val="Arial"/>
      <family val="2"/>
      <charset val="1"/>
    </font>
    <font>
      <sz val="12"/>
      <color theme="0"/>
      <name val="Arial"/>
      <family val="2"/>
      <charset val="1"/>
    </font>
    <font>
      <b/>
      <sz val="12"/>
      <color rgb="FF7030A0"/>
      <name val="Arial"/>
      <family val="2"/>
      <charset val="1"/>
    </font>
    <font>
      <sz val="12"/>
      <color rgb="FFC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/>
    </xf>
    <xf numFmtId="2" fontId="7" fillId="2" borderId="18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85" zoomScaleNormal="85" workbookViewId="0">
      <selection activeCell="P16" sqref="P16"/>
    </sheetView>
  </sheetViews>
  <sheetFormatPr defaultColWidth="11.140625" defaultRowHeight="12.75" x14ac:dyDescent="0.2"/>
  <cols>
    <col min="1" max="1" width="27.5703125" style="1" customWidth="1"/>
    <col min="2" max="2" width="19.140625" style="1" customWidth="1"/>
    <col min="3" max="3" width="12.5703125" style="1" customWidth="1"/>
    <col min="4" max="6" width="14.7109375" style="1" customWidth="1"/>
    <col min="7" max="7" width="12.5703125" style="1" customWidth="1"/>
    <col min="8" max="10" width="14.7109375" style="1" customWidth="1"/>
    <col min="11" max="11" width="12.5703125" style="1" customWidth="1"/>
    <col min="12" max="14" width="14.7109375" style="1" customWidth="1"/>
    <col min="15" max="16384" width="11.140625" style="1"/>
  </cols>
  <sheetData>
    <row r="1" spans="1:16" s="6" customFormat="1" ht="15.75" x14ac:dyDescent="0.25">
      <c r="A1" s="2" t="s">
        <v>54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5"/>
      <c r="P1" s="5"/>
    </row>
    <row r="2" spans="1:16" s="6" customFormat="1" ht="15.75" x14ac:dyDescent="0.25">
      <c r="A2" s="2" t="s">
        <v>55</v>
      </c>
      <c r="B2" s="2"/>
      <c r="C2" s="2"/>
      <c r="D2" s="2"/>
      <c r="E2" s="2"/>
      <c r="F2" s="2"/>
      <c r="G2" s="2"/>
      <c r="H2" s="2"/>
      <c r="I2" s="2"/>
      <c r="J2" s="3"/>
      <c r="K2" s="4"/>
      <c r="L2" s="4"/>
      <c r="M2" s="4"/>
      <c r="N2" s="4"/>
      <c r="O2" s="5"/>
      <c r="P2" s="5"/>
    </row>
    <row r="3" spans="1:16" ht="15" x14ac:dyDescent="0.2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"/>
      <c r="P3" s="5"/>
    </row>
    <row r="4" spans="1:16" ht="15" x14ac:dyDescent="0.2">
      <c r="A4" s="36"/>
      <c r="B4" s="38" t="s">
        <v>51</v>
      </c>
      <c r="C4" s="40" t="s">
        <v>0</v>
      </c>
      <c r="D4" s="41"/>
      <c r="E4" s="41"/>
      <c r="F4" s="42"/>
      <c r="G4" s="40" t="s">
        <v>1</v>
      </c>
      <c r="H4" s="41"/>
      <c r="I4" s="41"/>
      <c r="J4" s="42"/>
      <c r="K4" s="40" t="s">
        <v>2</v>
      </c>
      <c r="L4" s="41"/>
      <c r="M4" s="41"/>
      <c r="N4" s="42"/>
      <c r="O4" s="5"/>
      <c r="P4" s="5"/>
    </row>
    <row r="5" spans="1:16" ht="15" x14ac:dyDescent="0.2">
      <c r="A5" s="37"/>
      <c r="B5" s="39"/>
      <c r="C5" s="15" t="s">
        <v>3</v>
      </c>
      <c r="D5" s="16" t="s">
        <v>4</v>
      </c>
      <c r="E5" s="16" t="s">
        <v>5</v>
      </c>
      <c r="F5" s="17" t="s">
        <v>6</v>
      </c>
      <c r="G5" s="15" t="s">
        <v>3</v>
      </c>
      <c r="H5" s="16" t="s">
        <v>4</v>
      </c>
      <c r="I5" s="16" t="s">
        <v>5</v>
      </c>
      <c r="J5" s="17" t="s">
        <v>6</v>
      </c>
      <c r="K5" s="15" t="s">
        <v>3</v>
      </c>
      <c r="L5" s="16" t="s">
        <v>4</v>
      </c>
      <c r="M5" s="16" t="s">
        <v>5</v>
      </c>
      <c r="N5" s="17" t="s">
        <v>6</v>
      </c>
      <c r="O5" s="5"/>
      <c r="P5" s="5"/>
    </row>
    <row r="6" spans="1:16" s="9" customFormat="1" ht="16.5" customHeight="1" x14ac:dyDescent="0.2">
      <c r="A6" s="18" t="s">
        <v>52</v>
      </c>
      <c r="B6" s="11"/>
      <c r="C6" s="12"/>
      <c r="D6" s="13"/>
      <c r="E6" s="13"/>
      <c r="F6" s="14"/>
      <c r="G6" s="12"/>
      <c r="H6" s="13"/>
      <c r="I6" s="13"/>
      <c r="J6" s="14"/>
      <c r="K6" s="12"/>
      <c r="L6" s="13"/>
      <c r="M6" s="13"/>
      <c r="N6" s="14"/>
      <c r="O6" s="8"/>
      <c r="P6" s="8"/>
    </row>
    <row r="7" spans="1:16" ht="16.5" customHeight="1" x14ac:dyDescent="0.2">
      <c r="A7" s="19" t="s">
        <v>7</v>
      </c>
      <c r="B7" s="23">
        <v>452</v>
      </c>
      <c r="C7" s="30">
        <v>7</v>
      </c>
      <c r="D7" s="31">
        <v>8</v>
      </c>
      <c r="E7" s="31">
        <v>8</v>
      </c>
      <c r="F7" s="32">
        <v>8</v>
      </c>
      <c r="G7" s="30">
        <v>6</v>
      </c>
      <c r="H7" s="31">
        <v>7</v>
      </c>
      <c r="I7" s="31">
        <v>7</v>
      </c>
      <c r="J7" s="32">
        <v>7</v>
      </c>
      <c r="K7" s="30">
        <v>0</v>
      </c>
      <c r="L7" s="31">
        <v>0</v>
      </c>
      <c r="M7" s="31">
        <v>7</v>
      </c>
      <c r="N7" s="32">
        <v>7</v>
      </c>
      <c r="O7" s="5"/>
      <c r="P7" s="5"/>
    </row>
    <row r="8" spans="1:16" ht="16.5" customHeight="1" x14ac:dyDescent="0.2">
      <c r="A8" s="19" t="s">
        <v>8</v>
      </c>
      <c r="B8" s="23">
        <v>42746</v>
      </c>
      <c r="C8" s="30">
        <v>165</v>
      </c>
      <c r="D8" s="31">
        <v>202</v>
      </c>
      <c r="E8" s="31">
        <v>207</v>
      </c>
      <c r="F8" s="32">
        <v>216</v>
      </c>
      <c r="G8" s="30">
        <v>219</v>
      </c>
      <c r="H8" s="31">
        <v>259</v>
      </c>
      <c r="I8" s="31">
        <v>264</v>
      </c>
      <c r="J8" s="32">
        <v>265</v>
      </c>
      <c r="K8" s="30">
        <v>7</v>
      </c>
      <c r="L8" s="31">
        <v>169</v>
      </c>
      <c r="M8" s="31">
        <v>210</v>
      </c>
      <c r="N8" s="32">
        <v>223</v>
      </c>
      <c r="O8" s="5"/>
      <c r="P8" s="5"/>
    </row>
    <row r="9" spans="1:16" ht="16.5" customHeight="1" x14ac:dyDescent="0.2">
      <c r="A9" s="19" t="s">
        <v>9</v>
      </c>
      <c r="B9" s="23">
        <v>244</v>
      </c>
      <c r="C9" s="30">
        <v>11</v>
      </c>
      <c r="D9" s="31">
        <v>13</v>
      </c>
      <c r="E9" s="31">
        <v>13</v>
      </c>
      <c r="F9" s="32">
        <v>13</v>
      </c>
      <c r="G9" s="30">
        <v>7</v>
      </c>
      <c r="H9" s="31">
        <v>11</v>
      </c>
      <c r="I9" s="31">
        <v>11</v>
      </c>
      <c r="J9" s="32">
        <v>11</v>
      </c>
      <c r="K9" s="30">
        <v>0</v>
      </c>
      <c r="L9" s="31">
        <v>6</v>
      </c>
      <c r="M9" s="31">
        <v>13</v>
      </c>
      <c r="N9" s="32">
        <v>13</v>
      </c>
      <c r="O9" s="5"/>
      <c r="P9" s="5"/>
    </row>
    <row r="10" spans="1:16" ht="16.5" customHeight="1" x14ac:dyDescent="0.2">
      <c r="A10" s="19" t="s">
        <v>10</v>
      </c>
      <c r="B10" s="23">
        <v>4</v>
      </c>
      <c r="C10" s="30">
        <v>1</v>
      </c>
      <c r="D10" s="31">
        <v>1</v>
      </c>
      <c r="E10" s="31">
        <v>1</v>
      </c>
      <c r="F10" s="32">
        <v>1</v>
      </c>
      <c r="G10" s="30">
        <v>0</v>
      </c>
      <c r="H10" s="31">
        <v>1</v>
      </c>
      <c r="I10" s="31">
        <v>1</v>
      </c>
      <c r="J10" s="32">
        <v>1</v>
      </c>
      <c r="K10" s="30">
        <v>0</v>
      </c>
      <c r="L10" s="31">
        <v>1</v>
      </c>
      <c r="M10" s="31">
        <v>1</v>
      </c>
      <c r="N10" s="32">
        <v>1</v>
      </c>
      <c r="O10" s="5"/>
      <c r="P10" s="5"/>
    </row>
    <row r="11" spans="1:16" ht="16.5" customHeight="1" x14ac:dyDescent="0.2">
      <c r="A11" s="19" t="s">
        <v>11</v>
      </c>
      <c r="B11" s="23">
        <v>10499</v>
      </c>
      <c r="C11" s="30">
        <v>46</v>
      </c>
      <c r="D11" s="31">
        <v>80</v>
      </c>
      <c r="E11" s="31">
        <v>85</v>
      </c>
      <c r="F11" s="32">
        <v>86</v>
      </c>
      <c r="G11" s="30">
        <v>18</v>
      </c>
      <c r="H11" s="31">
        <v>26</v>
      </c>
      <c r="I11" s="31">
        <v>27</v>
      </c>
      <c r="J11" s="32">
        <v>28</v>
      </c>
      <c r="K11" s="30">
        <v>0</v>
      </c>
      <c r="L11" s="31">
        <v>0</v>
      </c>
      <c r="M11" s="31">
        <v>21</v>
      </c>
      <c r="N11" s="32">
        <v>57</v>
      </c>
      <c r="O11" s="5"/>
      <c r="P11" s="5"/>
    </row>
    <row r="12" spans="1:16" ht="16.5" customHeight="1" x14ac:dyDescent="0.2">
      <c r="A12" s="19" t="s">
        <v>12</v>
      </c>
      <c r="B12" s="23">
        <v>1</v>
      </c>
      <c r="C12" s="33">
        <v>1</v>
      </c>
      <c r="D12" s="24">
        <v>1</v>
      </c>
      <c r="E12" s="24">
        <v>1</v>
      </c>
      <c r="F12" s="25">
        <v>1</v>
      </c>
      <c r="G12" s="30">
        <v>0</v>
      </c>
      <c r="H12" s="31">
        <v>0</v>
      </c>
      <c r="I12" s="24">
        <v>1</v>
      </c>
      <c r="J12" s="25">
        <v>1</v>
      </c>
      <c r="K12" s="30">
        <v>0</v>
      </c>
      <c r="L12" s="31">
        <v>0</v>
      </c>
      <c r="M12" s="24">
        <v>1</v>
      </c>
      <c r="N12" s="25">
        <v>1</v>
      </c>
      <c r="O12" s="5"/>
      <c r="P12" s="5"/>
    </row>
    <row r="13" spans="1:16" ht="16.5" customHeight="1" x14ac:dyDescent="0.2">
      <c r="A13" s="19" t="s">
        <v>13</v>
      </c>
      <c r="B13" s="23">
        <v>1</v>
      </c>
      <c r="C13" s="30">
        <v>0</v>
      </c>
      <c r="D13" s="31">
        <v>0</v>
      </c>
      <c r="E13" s="31">
        <v>0</v>
      </c>
      <c r="F13" s="32">
        <v>0</v>
      </c>
      <c r="G13" s="30">
        <v>0</v>
      </c>
      <c r="H13" s="31">
        <v>0</v>
      </c>
      <c r="I13" s="31">
        <v>0</v>
      </c>
      <c r="J13" s="32">
        <v>0</v>
      </c>
      <c r="K13" s="30">
        <v>0</v>
      </c>
      <c r="L13" s="31">
        <v>0</v>
      </c>
      <c r="M13" s="31">
        <v>0</v>
      </c>
      <c r="N13" s="32">
        <v>0</v>
      </c>
      <c r="O13" s="5"/>
      <c r="P13" s="5"/>
    </row>
    <row r="14" spans="1:16" ht="16.5" customHeight="1" x14ac:dyDescent="0.2">
      <c r="A14" s="19" t="s">
        <v>14</v>
      </c>
      <c r="B14" s="23">
        <v>121</v>
      </c>
      <c r="C14" s="30">
        <v>14</v>
      </c>
      <c r="D14" s="31">
        <v>16</v>
      </c>
      <c r="E14" s="31">
        <v>17</v>
      </c>
      <c r="F14" s="32">
        <v>17</v>
      </c>
      <c r="G14" s="30">
        <v>6</v>
      </c>
      <c r="H14" s="31">
        <v>6</v>
      </c>
      <c r="I14" s="31">
        <v>6</v>
      </c>
      <c r="J14" s="32">
        <v>6</v>
      </c>
      <c r="K14" s="30">
        <v>0</v>
      </c>
      <c r="L14" s="31">
        <v>0</v>
      </c>
      <c r="M14" s="31">
        <v>13</v>
      </c>
      <c r="N14" s="32">
        <v>16</v>
      </c>
      <c r="O14" s="5"/>
      <c r="P14" s="5"/>
    </row>
    <row r="15" spans="1:16" ht="16.5" customHeight="1" x14ac:dyDescent="0.2">
      <c r="A15" s="19" t="s">
        <v>15</v>
      </c>
      <c r="B15" s="23">
        <v>176</v>
      </c>
      <c r="C15" s="30">
        <v>9</v>
      </c>
      <c r="D15" s="31">
        <v>9</v>
      </c>
      <c r="E15" s="31">
        <v>10</v>
      </c>
      <c r="F15" s="32">
        <v>10</v>
      </c>
      <c r="G15" s="30">
        <v>10</v>
      </c>
      <c r="H15" s="31">
        <v>10</v>
      </c>
      <c r="I15" s="31">
        <v>10</v>
      </c>
      <c r="J15" s="32">
        <v>10</v>
      </c>
      <c r="K15" s="30">
        <v>0</v>
      </c>
      <c r="L15" s="31">
        <v>0</v>
      </c>
      <c r="M15" s="31">
        <v>1</v>
      </c>
      <c r="N15" s="32">
        <v>9</v>
      </c>
      <c r="O15" s="5"/>
      <c r="P15" s="5"/>
    </row>
    <row r="16" spans="1:16" ht="16.5" customHeight="1" x14ac:dyDescent="0.2">
      <c r="A16" s="19" t="s">
        <v>16</v>
      </c>
      <c r="B16" s="23">
        <v>158</v>
      </c>
      <c r="C16" s="30">
        <v>10</v>
      </c>
      <c r="D16" s="31">
        <v>11</v>
      </c>
      <c r="E16" s="31">
        <v>11</v>
      </c>
      <c r="F16" s="32">
        <v>13</v>
      </c>
      <c r="G16" s="30">
        <v>0</v>
      </c>
      <c r="H16" s="31">
        <v>1</v>
      </c>
      <c r="I16" s="31">
        <v>3</v>
      </c>
      <c r="J16" s="32">
        <v>3</v>
      </c>
      <c r="K16" s="30">
        <v>0</v>
      </c>
      <c r="L16" s="31">
        <v>1</v>
      </c>
      <c r="M16" s="31">
        <v>10</v>
      </c>
      <c r="N16" s="32">
        <v>11</v>
      </c>
      <c r="O16" s="5"/>
      <c r="P16" s="5"/>
    </row>
    <row r="17" spans="1:16" ht="16.5" customHeight="1" x14ac:dyDescent="0.2">
      <c r="A17" s="19" t="s">
        <v>17</v>
      </c>
      <c r="B17" s="23">
        <v>4</v>
      </c>
      <c r="C17" s="30">
        <v>1</v>
      </c>
      <c r="D17" s="31">
        <v>1</v>
      </c>
      <c r="E17" s="31">
        <v>1</v>
      </c>
      <c r="F17" s="32">
        <v>1</v>
      </c>
      <c r="G17" s="30">
        <v>1</v>
      </c>
      <c r="H17" s="31">
        <v>1</v>
      </c>
      <c r="I17" s="31">
        <v>1</v>
      </c>
      <c r="J17" s="32">
        <v>1</v>
      </c>
      <c r="K17" s="30">
        <v>0</v>
      </c>
      <c r="L17" s="31">
        <v>0</v>
      </c>
      <c r="M17" s="31">
        <v>0</v>
      </c>
      <c r="N17" s="32">
        <v>1</v>
      </c>
      <c r="O17" s="5"/>
      <c r="P17" s="5"/>
    </row>
    <row r="18" spans="1:16" ht="16.5" customHeight="1" x14ac:dyDescent="0.2">
      <c r="A18" s="19" t="s">
        <v>18</v>
      </c>
      <c r="B18" s="23">
        <v>1</v>
      </c>
      <c r="C18" s="30">
        <v>0</v>
      </c>
      <c r="D18" s="24">
        <v>1</v>
      </c>
      <c r="E18" s="24">
        <v>1</v>
      </c>
      <c r="F18" s="25">
        <v>1</v>
      </c>
      <c r="G18" s="30">
        <v>0</v>
      </c>
      <c r="H18" s="31">
        <v>0</v>
      </c>
      <c r="I18" s="24">
        <v>1</v>
      </c>
      <c r="J18" s="25">
        <v>1</v>
      </c>
      <c r="K18" s="30">
        <v>0</v>
      </c>
      <c r="L18" s="31">
        <v>0</v>
      </c>
      <c r="M18" s="24">
        <v>1</v>
      </c>
      <c r="N18" s="25">
        <v>1</v>
      </c>
      <c r="O18" s="5"/>
      <c r="P18" s="5"/>
    </row>
    <row r="19" spans="1:16" ht="16.5" customHeight="1" x14ac:dyDescent="0.2">
      <c r="A19" s="19" t="s">
        <v>19</v>
      </c>
      <c r="B19" s="23">
        <v>5852</v>
      </c>
      <c r="C19" s="30">
        <v>268</v>
      </c>
      <c r="D19" s="31">
        <v>270</v>
      </c>
      <c r="E19" s="31">
        <v>273</v>
      </c>
      <c r="F19" s="32">
        <v>273</v>
      </c>
      <c r="G19" s="30">
        <v>0</v>
      </c>
      <c r="H19" s="31">
        <v>57</v>
      </c>
      <c r="I19" s="31">
        <v>282</v>
      </c>
      <c r="J19" s="32">
        <v>309</v>
      </c>
      <c r="K19" s="30">
        <v>0</v>
      </c>
      <c r="L19" s="31">
        <v>4</v>
      </c>
      <c r="M19" s="31">
        <v>18</v>
      </c>
      <c r="N19" s="32">
        <v>69</v>
      </c>
      <c r="O19" s="5"/>
      <c r="P19" s="5"/>
    </row>
    <row r="20" spans="1:16" ht="16.5" customHeight="1" x14ac:dyDescent="0.2">
      <c r="A20" s="19" t="s">
        <v>20</v>
      </c>
      <c r="B20" s="23">
        <v>31</v>
      </c>
      <c r="C20" s="30">
        <v>1</v>
      </c>
      <c r="D20" s="31">
        <v>4</v>
      </c>
      <c r="E20" s="31">
        <v>4</v>
      </c>
      <c r="F20" s="32">
        <v>4</v>
      </c>
      <c r="G20" s="30">
        <v>0</v>
      </c>
      <c r="H20" s="31">
        <v>1</v>
      </c>
      <c r="I20" s="31">
        <v>1</v>
      </c>
      <c r="J20" s="32">
        <v>1</v>
      </c>
      <c r="K20" s="30">
        <v>0</v>
      </c>
      <c r="L20" s="31">
        <v>0</v>
      </c>
      <c r="M20" s="31">
        <v>3</v>
      </c>
      <c r="N20" s="32">
        <v>4</v>
      </c>
      <c r="O20" s="5"/>
      <c r="P20" s="5"/>
    </row>
    <row r="21" spans="1:16" ht="16.5" customHeight="1" x14ac:dyDescent="0.2">
      <c r="A21" s="19" t="s">
        <v>21</v>
      </c>
      <c r="B21" s="23">
        <v>540</v>
      </c>
      <c r="C21" s="30">
        <v>6</v>
      </c>
      <c r="D21" s="31">
        <v>6</v>
      </c>
      <c r="E21" s="31">
        <v>6</v>
      </c>
      <c r="F21" s="32">
        <v>7</v>
      </c>
      <c r="G21" s="30">
        <v>0</v>
      </c>
      <c r="H21" s="31">
        <v>1</v>
      </c>
      <c r="I21" s="31">
        <v>6</v>
      </c>
      <c r="J21" s="32">
        <v>8</v>
      </c>
      <c r="K21" s="30">
        <v>0</v>
      </c>
      <c r="L21" s="31">
        <v>1</v>
      </c>
      <c r="M21" s="31">
        <v>6</v>
      </c>
      <c r="N21" s="32">
        <v>6</v>
      </c>
      <c r="O21" s="5"/>
      <c r="P21" s="5"/>
    </row>
    <row r="22" spans="1:16" ht="16.5" customHeight="1" x14ac:dyDescent="0.2">
      <c r="A22" s="19" t="s">
        <v>22</v>
      </c>
      <c r="B22" s="23">
        <v>8</v>
      </c>
      <c r="C22" s="30">
        <v>2</v>
      </c>
      <c r="D22" s="31">
        <v>2</v>
      </c>
      <c r="E22" s="31">
        <v>2</v>
      </c>
      <c r="F22" s="32">
        <v>2</v>
      </c>
      <c r="G22" s="30">
        <v>0</v>
      </c>
      <c r="H22" s="31">
        <v>2</v>
      </c>
      <c r="I22" s="31">
        <v>2</v>
      </c>
      <c r="J22" s="32">
        <v>2</v>
      </c>
      <c r="K22" s="30">
        <v>0</v>
      </c>
      <c r="L22" s="31">
        <v>0</v>
      </c>
      <c r="M22" s="31">
        <v>2</v>
      </c>
      <c r="N22" s="32">
        <v>2</v>
      </c>
      <c r="O22" s="5"/>
      <c r="P22" s="5"/>
    </row>
    <row r="23" spans="1:16" ht="16.5" customHeight="1" x14ac:dyDescent="0.2">
      <c r="A23" s="19" t="s">
        <v>23</v>
      </c>
      <c r="B23" s="23">
        <v>3</v>
      </c>
      <c r="C23" s="30">
        <v>0</v>
      </c>
      <c r="D23" s="31">
        <v>0</v>
      </c>
      <c r="E23" s="31">
        <v>1</v>
      </c>
      <c r="F23" s="32">
        <v>1</v>
      </c>
      <c r="G23" s="30">
        <v>0</v>
      </c>
      <c r="H23" s="31">
        <v>0</v>
      </c>
      <c r="I23" s="31">
        <v>1</v>
      </c>
      <c r="J23" s="32">
        <v>1</v>
      </c>
      <c r="K23" s="30">
        <v>0</v>
      </c>
      <c r="L23" s="31">
        <v>0</v>
      </c>
      <c r="M23" s="31">
        <v>0</v>
      </c>
      <c r="N23" s="32">
        <v>0</v>
      </c>
      <c r="O23" s="5"/>
      <c r="P23" s="5"/>
    </row>
    <row r="24" spans="1:16" ht="16.5" customHeight="1" x14ac:dyDescent="0.2">
      <c r="A24" s="19" t="s">
        <v>24</v>
      </c>
      <c r="B24" s="23">
        <v>4</v>
      </c>
      <c r="C24" s="30">
        <v>1</v>
      </c>
      <c r="D24" s="31">
        <v>1</v>
      </c>
      <c r="E24" s="31">
        <v>1</v>
      </c>
      <c r="F24" s="32">
        <v>1</v>
      </c>
      <c r="G24" s="30">
        <v>0</v>
      </c>
      <c r="H24" s="31">
        <v>0</v>
      </c>
      <c r="I24" s="31">
        <v>0</v>
      </c>
      <c r="J24" s="32">
        <v>0</v>
      </c>
      <c r="K24" s="30">
        <v>0</v>
      </c>
      <c r="L24" s="31">
        <v>0</v>
      </c>
      <c r="M24" s="31">
        <v>1</v>
      </c>
      <c r="N24" s="32">
        <v>1</v>
      </c>
      <c r="O24" s="5"/>
      <c r="P24" s="5"/>
    </row>
    <row r="25" spans="1:16" ht="16.5" customHeight="1" x14ac:dyDescent="0.2">
      <c r="A25" s="19" t="s">
        <v>25</v>
      </c>
      <c r="B25" s="23">
        <v>39314</v>
      </c>
      <c r="C25" s="30">
        <v>266</v>
      </c>
      <c r="D25" s="31">
        <v>286</v>
      </c>
      <c r="E25" s="31">
        <v>299</v>
      </c>
      <c r="F25" s="32">
        <v>302</v>
      </c>
      <c r="G25" s="30">
        <v>214</v>
      </c>
      <c r="H25" s="31">
        <v>345</v>
      </c>
      <c r="I25" s="31">
        <v>375</v>
      </c>
      <c r="J25" s="32">
        <v>378</v>
      </c>
      <c r="K25" s="30">
        <v>1</v>
      </c>
      <c r="L25" s="31">
        <v>77</v>
      </c>
      <c r="M25" s="31">
        <v>190</v>
      </c>
      <c r="N25" s="32">
        <v>303</v>
      </c>
      <c r="O25" s="5"/>
      <c r="P25" s="5"/>
    </row>
    <row r="26" spans="1:16" ht="16.5" customHeight="1" x14ac:dyDescent="0.2">
      <c r="A26" s="19" t="s">
        <v>26</v>
      </c>
      <c r="B26" s="23">
        <v>178</v>
      </c>
      <c r="C26" s="30">
        <v>0</v>
      </c>
      <c r="D26" s="31">
        <v>1</v>
      </c>
      <c r="E26" s="31">
        <v>3</v>
      </c>
      <c r="F26" s="32">
        <v>6</v>
      </c>
      <c r="G26" s="30">
        <v>0</v>
      </c>
      <c r="H26" s="31">
        <v>0</v>
      </c>
      <c r="I26" s="31">
        <v>1</v>
      </c>
      <c r="J26" s="32">
        <v>1</v>
      </c>
      <c r="K26" s="30">
        <v>0</v>
      </c>
      <c r="L26" s="31">
        <v>0</v>
      </c>
      <c r="M26" s="31">
        <v>0</v>
      </c>
      <c r="N26" s="32">
        <v>2</v>
      </c>
      <c r="O26" s="5"/>
      <c r="P26" s="5"/>
    </row>
    <row r="27" spans="1:16" ht="16.5" customHeight="1" x14ac:dyDescent="0.2">
      <c r="A27" s="19" t="s">
        <v>27</v>
      </c>
      <c r="B27" s="23">
        <v>29</v>
      </c>
      <c r="C27" s="30">
        <v>1</v>
      </c>
      <c r="D27" s="31">
        <v>1</v>
      </c>
      <c r="E27" s="31">
        <v>1</v>
      </c>
      <c r="F27" s="32">
        <v>1</v>
      </c>
      <c r="G27" s="30">
        <v>0</v>
      </c>
      <c r="H27" s="31">
        <v>0</v>
      </c>
      <c r="I27" s="31">
        <v>0</v>
      </c>
      <c r="J27" s="32">
        <v>0</v>
      </c>
      <c r="K27" s="30">
        <v>0</v>
      </c>
      <c r="L27" s="31">
        <v>1</v>
      </c>
      <c r="M27" s="31">
        <v>1</v>
      </c>
      <c r="N27" s="32">
        <v>1</v>
      </c>
      <c r="O27" s="5"/>
      <c r="P27" s="5"/>
    </row>
    <row r="28" spans="1:16" ht="16.5" customHeight="1" x14ac:dyDescent="0.2">
      <c r="A28" s="19" t="s">
        <v>28</v>
      </c>
      <c r="B28" s="23">
        <v>7</v>
      </c>
      <c r="C28" s="30">
        <v>0</v>
      </c>
      <c r="D28" s="31">
        <v>0</v>
      </c>
      <c r="E28" s="31">
        <v>0</v>
      </c>
      <c r="F28" s="32">
        <v>0</v>
      </c>
      <c r="G28" s="30">
        <v>0</v>
      </c>
      <c r="H28" s="31">
        <v>0</v>
      </c>
      <c r="I28" s="31">
        <v>0</v>
      </c>
      <c r="J28" s="32">
        <v>0</v>
      </c>
      <c r="K28" s="30">
        <v>0</v>
      </c>
      <c r="L28" s="31">
        <v>0</v>
      </c>
      <c r="M28" s="31">
        <v>0</v>
      </c>
      <c r="N28" s="32">
        <v>0</v>
      </c>
      <c r="O28" s="5"/>
      <c r="P28" s="5"/>
    </row>
    <row r="29" spans="1:16" ht="16.5" customHeight="1" x14ac:dyDescent="0.2">
      <c r="A29" s="19" t="s">
        <v>29</v>
      </c>
      <c r="B29" s="23">
        <v>2</v>
      </c>
      <c r="C29" s="30">
        <v>1</v>
      </c>
      <c r="D29" s="24">
        <v>2</v>
      </c>
      <c r="E29" s="24">
        <v>2</v>
      </c>
      <c r="F29" s="25">
        <v>2</v>
      </c>
      <c r="G29" s="30">
        <v>1</v>
      </c>
      <c r="H29" s="31">
        <v>1</v>
      </c>
      <c r="I29" s="24">
        <v>2</v>
      </c>
      <c r="J29" s="25">
        <v>2</v>
      </c>
      <c r="K29" s="30">
        <v>0</v>
      </c>
      <c r="L29" s="31">
        <v>0</v>
      </c>
      <c r="M29" s="31">
        <v>1</v>
      </c>
      <c r="N29" s="25">
        <v>2</v>
      </c>
      <c r="O29" s="5"/>
      <c r="P29" s="5"/>
    </row>
    <row r="30" spans="1:16" ht="16.5" customHeight="1" x14ac:dyDescent="0.2">
      <c r="A30" s="19" t="s">
        <v>30</v>
      </c>
      <c r="B30" s="23">
        <v>11</v>
      </c>
      <c r="C30" s="30">
        <v>0</v>
      </c>
      <c r="D30" s="31">
        <v>0</v>
      </c>
      <c r="E30" s="31">
        <v>0</v>
      </c>
      <c r="F30" s="32">
        <v>0</v>
      </c>
      <c r="G30" s="30">
        <v>0</v>
      </c>
      <c r="H30" s="31">
        <v>0</v>
      </c>
      <c r="I30" s="31">
        <v>0</v>
      </c>
      <c r="J30" s="32">
        <v>0</v>
      </c>
      <c r="K30" s="30">
        <v>0</v>
      </c>
      <c r="L30" s="31">
        <v>0</v>
      </c>
      <c r="M30" s="31">
        <v>0</v>
      </c>
      <c r="N30" s="32">
        <v>0</v>
      </c>
      <c r="O30" s="5"/>
      <c r="P30" s="5"/>
    </row>
    <row r="31" spans="1:16" ht="16.5" customHeight="1" x14ac:dyDescent="0.2">
      <c r="A31" s="19" t="s">
        <v>31</v>
      </c>
      <c r="B31" s="23">
        <v>15</v>
      </c>
      <c r="C31" s="30">
        <v>0</v>
      </c>
      <c r="D31" s="31">
        <v>0</v>
      </c>
      <c r="E31" s="31">
        <v>0</v>
      </c>
      <c r="F31" s="32">
        <v>0</v>
      </c>
      <c r="G31" s="30">
        <v>0</v>
      </c>
      <c r="H31" s="31">
        <v>0</v>
      </c>
      <c r="I31" s="31">
        <v>0</v>
      </c>
      <c r="J31" s="32">
        <v>0</v>
      </c>
      <c r="K31" s="30">
        <v>0</v>
      </c>
      <c r="L31" s="31">
        <v>0</v>
      </c>
      <c r="M31" s="31">
        <v>0</v>
      </c>
      <c r="N31" s="32">
        <v>0</v>
      </c>
      <c r="O31" s="5"/>
      <c r="P31" s="5"/>
    </row>
    <row r="32" spans="1:16" ht="16.5" customHeight="1" x14ac:dyDescent="0.2">
      <c r="A32" s="19" t="s">
        <v>32</v>
      </c>
      <c r="B32" s="23">
        <v>23</v>
      </c>
      <c r="C32" s="30">
        <v>0</v>
      </c>
      <c r="D32" s="31">
        <v>0</v>
      </c>
      <c r="E32" s="31">
        <v>0</v>
      </c>
      <c r="F32" s="32">
        <v>0</v>
      </c>
      <c r="G32" s="30">
        <v>0</v>
      </c>
      <c r="H32" s="31">
        <v>0</v>
      </c>
      <c r="I32" s="31">
        <v>0</v>
      </c>
      <c r="J32" s="32">
        <v>0</v>
      </c>
      <c r="K32" s="30">
        <v>0</v>
      </c>
      <c r="L32" s="31">
        <v>0</v>
      </c>
      <c r="M32" s="31">
        <v>0</v>
      </c>
      <c r="N32" s="32">
        <v>0</v>
      </c>
      <c r="O32" s="5"/>
      <c r="P32" s="5"/>
    </row>
    <row r="33" spans="1:16" ht="16.5" customHeight="1" x14ac:dyDescent="0.2">
      <c r="A33" s="19" t="s">
        <v>33</v>
      </c>
      <c r="B33" s="23">
        <v>61</v>
      </c>
      <c r="C33" s="30">
        <v>4</v>
      </c>
      <c r="D33" s="31">
        <v>5</v>
      </c>
      <c r="E33" s="31">
        <v>5</v>
      </c>
      <c r="F33" s="32">
        <v>5</v>
      </c>
      <c r="G33" s="30">
        <v>1</v>
      </c>
      <c r="H33" s="31">
        <v>3</v>
      </c>
      <c r="I33" s="31">
        <v>4</v>
      </c>
      <c r="J33" s="32">
        <v>4</v>
      </c>
      <c r="K33" s="30">
        <v>0</v>
      </c>
      <c r="L33" s="31">
        <v>1</v>
      </c>
      <c r="M33" s="31">
        <v>3</v>
      </c>
      <c r="N33" s="32">
        <v>5</v>
      </c>
      <c r="O33" s="5"/>
      <c r="P33" s="5"/>
    </row>
    <row r="34" spans="1:16" ht="16.5" customHeight="1" x14ac:dyDescent="0.2">
      <c r="A34" s="19" t="s">
        <v>34</v>
      </c>
      <c r="B34" s="23">
        <v>24184</v>
      </c>
      <c r="C34" s="30">
        <v>35</v>
      </c>
      <c r="D34" s="31">
        <v>51</v>
      </c>
      <c r="E34" s="31">
        <v>55</v>
      </c>
      <c r="F34" s="32">
        <v>57</v>
      </c>
      <c r="G34" s="30">
        <v>32</v>
      </c>
      <c r="H34" s="31">
        <v>35</v>
      </c>
      <c r="I34" s="31">
        <v>45</v>
      </c>
      <c r="J34" s="32">
        <v>46</v>
      </c>
      <c r="K34" s="30">
        <v>0</v>
      </c>
      <c r="L34" s="31">
        <v>23</v>
      </c>
      <c r="M34" s="31">
        <v>27</v>
      </c>
      <c r="N34" s="32">
        <v>31</v>
      </c>
      <c r="O34" s="5"/>
      <c r="P34" s="5"/>
    </row>
    <row r="35" spans="1:16" ht="16.5" customHeight="1" x14ac:dyDescent="0.2">
      <c r="A35" s="19" t="s">
        <v>35</v>
      </c>
      <c r="B35" s="23">
        <v>1</v>
      </c>
      <c r="C35" s="30">
        <v>0</v>
      </c>
      <c r="D35" s="31">
        <v>0</v>
      </c>
      <c r="E35" s="31">
        <v>0</v>
      </c>
      <c r="F35" s="32">
        <v>0</v>
      </c>
      <c r="G35" s="30">
        <v>0</v>
      </c>
      <c r="H35" s="31">
        <v>0</v>
      </c>
      <c r="I35" s="31">
        <v>0</v>
      </c>
      <c r="J35" s="32">
        <v>0</v>
      </c>
      <c r="K35" s="30">
        <v>0</v>
      </c>
      <c r="L35" s="31">
        <v>0</v>
      </c>
      <c r="M35" s="31">
        <v>0</v>
      </c>
      <c r="N35" s="32">
        <v>0</v>
      </c>
    </row>
    <row r="36" spans="1:16" ht="16.5" customHeight="1" x14ac:dyDescent="0.2">
      <c r="A36" s="19" t="s">
        <v>36</v>
      </c>
      <c r="B36" s="23">
        <v>411</v>
      </c>
      <c r="C36" s="30">
        <v>0</v>
      </c>
      <c r="D36" s="31">
        <v>6</v>
      </c>
      <c r="E36" s="31">
        <v>7</v>
      </c>
      <c r="F36" s="32">
        <v>13</v>
      </c>
      <c r="G36" s="30">
        <v>0</v>
      </c>
      <c r="H36" s="31">
        <v>1</v>
      </c>
      <c r="I36" s="31">
        <v>6</v>
      </c>
      <c r="J36" s="32">
        <v>7</v>
      </c>
      <c r="K36" s="30">
        <v>0</v>
      </c>
      <c r="L36" s="31">
        <v>0</v>
      </c>
      <c r="M36" s="31">
        <v>3</v>
      </c>
      <c r="N36" s="32">
        <v>6</v>
      </c>
    </row>
    <row r="37" spans="1:16" ht="16.5" customHeight="1" x14ac:dyDescent="0.2">
      <c r="A37" s="19" t="s">
        <v>37</v>
      </c>
      <c r="B37" s="23">
        <v>109836</v>
      </c>
      <c r="C37" s="30">
        <v>624</v>
      </c>
      <c r="D37" s="31">
        <v>691</v>
      </c>
      <c r="E37" s="31">
        <v>703</v>
      </c>
      <c r="F37" s="32">
        <v>711</v>
      </c>
      <c r="G37" s="30">
        <v>476</v>
      </c>
      <c r="H37" s="31">
        <v>730</v>
      </c>
      <c r="I37" s="31">
        <v>763</v>
      </c>
      <c r="J37" s="32">
        <v>766</v>
      </c>
      <c r="K37" s="30">
        <v>1</v>
      </c>
      <c r="L37" s="31">
        <v>85</v>
      </c>
      <c r="M37" s="31">
        <v>496</v>
      </c>
      <c r="N37" s="32">
        <v>634</v>
      </c>
    </row>
    <row r="38" spans="1:16" ht="16.5" customHeight="1" x14ac:dyDescent="0.2">
      <c r="A38" s="19" t="s">
        <v>38</v>
      </c>
      <c r="B38" s="23">
        <v>1349</v>
      </c>
      <c r="C38" s="30">
        <v>1</v>
      </c>
      <c r="D38" s="31">
        <v>17</v>
      </c>
      <c r="E38" s="31">
        <v>17</v>
      </c>
      <c r="F38" s="32">
        <v>19</v>
      </c>
      <c r="G38" s="30">
        <v>2</v>
      </c>
      <c r="H38" s="31">
        <v>3</v>
      </c>
      <c r="I38" s="31">
        <v>11</v>
      </c>
      <c r="J38" s="32">
        <v>11</v>
      </c>
      <c r="K38" s="30">
        <v>0</v>
      </c>
      <c r="L38" s="31">
        <v>7</v>
      </c>
      <c r="M38" s="31">
        <v>17</v>
      </c>
      <c r="N38" s="32">
        <v>18</v>
      </c>
    </row>
    <row r="39" spans="1:16" ht="16.5" customHeight="1" x14ac:dyDescent="0.2">
      <c r="A39" s="19" t="s">
        <v>39</v>
      </c>
      <c r="B39" s="23">
        <v>84</v>
      </c>
      <c r="C39" s="30">
        <v>2</v>
      </c>
      <c r="D39" s="31">
        <v>6</v>
      </c>
      <c r="E39" s="31">
        <v>6</v>
      </c>
      <c r="F39" s="32">
        <v>7</v>
      </c>
      <c r="G39" s="30">
        <v>0</v>
      </c>
      <c r="H39" s="31">
        <v>3</v>
      </c>
      <c r="I39" s="31">
        <v>3</v>
      </c>
      <c r="J39" s="32">
        <v>3</v>
      </c>
      <c r="K39" s="30">
        <v>0</v>
      </c>
      <c r="L39" s="31">
        <v>1</v>
      </c>
      <c r="M39" s="31">
        <v>2</v>
      </c>
      <c r="N39" s="32">
        <v>4</v>
      </c>
    </row>
    <row r="40" spans="1:16" ht="16.5" customHeight="1" x14ac:dyDescent="0.2">
      <c r="A40" s="19" t="s">
        <v>40</v>
      </c>
      <c r="B40" s="23">
        <v>1989</v>
      </c>
      <c r="C40" s="30">
        <v>50</v>
      </c>
      <c r="D40" s="31">
        <v>122</v>
      </c>
      <c r="E40" s="31">
        <v>132</v>
      </c>
      <c r="F40" s="32">
        <v>136</v>
      </c>
      <c r="G40" s="30">
        <v>0</v>
      </c>
      <c r="H40" s="31">
        <v>0</v>
      </c>
      <c r="I40" s="31">
        <v>80</v>
      </c>
      <c r="J40" s="32">
        <v>86</v>
      </c>
      <c r="K40" s="30">
        <v>0</v>
      </c>
      <c r="L40" s="31">
        <v>0</v>
      </c>
      <c r="M40" s="31">
        <v>67</v>
      </c>
      <c r="N40" s="32">
        <v>176</v>
      </c>
    </row>
    <row r="41" spans="1:16" ht="16.5" customHeight="1" x14ac:dyDescent="0.2">
      <c r="A41" s="19" t="s">
        <v>41</v>
      </c>
      <c r="B41" s="23">
        <v>21</v>
      </c>
      <c r="C41" s="30">
        <v>2</v>
      </c>
      <c r="D41" s="31">
        <v>2</v>
      </c>
      <c r="E41" s="31">
        <v>2</v>
      </c>
      <c r="F41" s="32">
        <v>2</v>
      </c>
      <c r="G41" s="30">
        <v>0</v>
      </c>
      <c r="H41" s="31">
        <v>0</v>
      </c>
      <c r="I41" s="31">
        <v>0</v>
      </c>
      <c r="J41" s="32">
        <v>0</v>
      </c>
      <c r="K41" s="30">
        <v>0</v>
      </c>
      <c r="L41" s="31">
        <v>0</v>
      </c>
      <c r="M41" s="31">
        <v>0</v>
      </c>
      <c r="N41" s="32">
        <v>2</v>
      </c>
    </row>
    <row r="42" spans="1:16" ht="16.5" customHeight="1" x14ac:dyDescent="0.2">
      <c r="A42" s="19" t="s">
        <v>42</v>
      </c>
      <c r="B42" s="23">
        <v>123</v>
      </c>
      <c r="C42" s="30">
        <v>4</v>
      </c>
      <c r="D42" s="31">
        <v>20</v>
      </c>
      <c r="E42" s="31">
        <v>20</v>
      </c>
      <c r="F42" s="32">
        <v>20</v>
      </c>
      <c r="G42" s="30">
        <v>12</v>
      </c>
      <c r="H42" s="31">
        <v>12</v>
      </c>
      <c r="I42" s="31">
        <v>13</v>
      </c>
      <c r="J42" s="32">
        <v>13</v>
      </c>
      <c r="K42" s="30">
        <v>0</v>
      </c>
      <c r="L42" s="31">
        <v>9</v>
      </c>
      <c r="M42" s="31">
        <v>17</v>
      </c>
      <c r="N42" s="32">
        <v>20</v>
      </c>
    </row>
    <row r="43" spans="1:16" ht="16.5" customHeight="1" x14ac:dyDescent="0.2">
      <c r="A43" s="19" t="s">
        <v>43</v>
      </c>
      <c r="B43" s="23">
        <v>400</v>
      </c>
      <c r="C43" s="30">
        <v>2</v>
      </c>
      <c r="D43" s="31">
        <v>3</v>
      </c>
      <c r="E43" s="31">
        <v>5</v>
      </c>
      <c r="F43" s="32">
        <v>7</v>
      </c>
      <c r="G43" s="30">
        <v>1</v>
      </c>
      <c r="H43" s="31">
        <v>1</v>
      </c>
      <c r="I43" s="31">
        <v>2</v>
      </c>
      <c r="J43" s="32">
        <v>2</v>
      </c>
      <c r="K43" s="30">
        <v>0</v>
      </c>
      <c r="L43" s="31">
        <v>2</v>
      </c>
      <c r="M43" s="31">
        <v>4</v>
      </c>
      <c r="N43" s="32">
        <v>5</v>
      </c>
    </row>
    <row r="44" spans="1:16" ht="16.5" customHeight="1" x14ac:dyDescent="0.2">
      <c r="A44" s="20" t="s">
        <v>53</v>
      </c>
      <c r="B44" s="11"/>
      <c r="C44" s="12"/>
      <c r="D44" s="13"/>
      <c r="E44" s="13"/>
      <c r="F44" s="14"/>
      <c r="G44" s="12"/>
      <c r="H44" s="13"/>
      <c r="I44" s="13"/>
      <c r="J44" s="14"/>
      <c r="K44" s="12"/>
      <c r="L44" s="13"/>
      <c r="M44" s="13"/>
      <c r="N44" s="14"/>
    </row>
    <row r="45" spans="1:16" ht="16.5" customHeight="1" x14ac:dyDescent="0.2">
      <c r="A45" s="21" t="s">
        <v>44</v>
      </c>
      <c r="B45" s="23">
        <v>315</v>
      </c>
      <c r="C45" s="30">
        <v>0</v>
      </c>
      <c r="D45" s="31">
        <v>0</v>
      </c>
      <c r="E45" s="31">
        <v>2</v>
      </c>
      <c r="F45" s="32">
        <v>29</v>
      </c>
      <c r="G45" s="30">
        <v>0</v>
      </c>
      <c r="H45" s="31">
        <v>1</v>
      </c>
      <c r="I45" s="31">
        <v>37</v>
      </c>
      <c r="J45" s="32">
        <v>37</v>
      </c>
      <c r="K45" s="30">
        <v>0</v>
      </c>
      <c r="L45" s="31">
        <v>0</v>
      </c>
      <c r="M45" s="31">
        <v>1</v>
      </c>
      <c r="N45" s="32">
        <v>1</v>
      </c>
      <c r="O45" s="5"/>
      <c r="P45" s="5"/>
    </row>
    <row r="46" spans="1:16" ht="16.5" customHeight="1" x14ac:dyDescent="0.2">
      <c r="A46" s="21" t="s">
        <v>45</v>
      </c>
      <c r="B46" s="23">
        <v>2706</v>
      </c>
      <c r="C46" s="30">
        <v>0</v>
      </c>
      <c r="D46" s="31">
        <v>0</v>
      </c>
      <c r="E46" s="31">
        <v>0</v>
      </c>
      <c r="F46" s="32">
        <v>60</v>
      </c>
      <c r="G46" s="30">
        <v>0</v>
      </c>
      <c r="H46" s="31">
        <v>2</v>
      </c>
      <c r="I46" s="31">
        <v>84</v>
      </c>
      <c r="J46" s="32">
        <v>107</v>
      </c>
      <c r="K46" s="30">
        <v>0</v>
      </c>
      <c r="L46" s="31">
        <v>0</v>
      </c>
      <c r="M46" s="31">
        <v>0</v>
      </c>
      <c r="N46" s="32">
        <v>0</v>
      </c>
      <c r="O46" s="5"/>
      <c r="P46" s="5"/>
    </row>
    <row r="47" spans="1:16" ht="16.5" customHeight="1" x14ac:dyDescent="0.2">
      <c r="A47" s="21" t="s">
        <v>46</v>
      </c>
      <c r="B47" s="23">
        <v>2</v>
      </c>
      <c r="C47" s="30">
        <v>0</v>
      </c>
      <c r="D47" s="31">
        <v>0</v>
      </c>
      <c r="E47" s="31">
        <v>0</v>
      </c>
      <c r="F47" s="32">
        <v>0</v>
      </c>
      <c r="G47" s="30">
        <v>0</v>
      </c>
      <c r="H47" s="31">
        <v>0</v>
      </c>
      <c r="I47" s="31">
        <v>1</v>
      </c>
      <c r="J47" s="32">
        <v>1</v>
      </c>
      <c r="K47" s="30">
        <v>0</v>
      </c>
      <c r="L47" s="31">
        <v>0</v>
      </c>
      <c r="M47" s="31">
        <v>0</v>
      </c>
      <c r="N47" s="32">
        <v>0</v>
      </c>
      <c r="O47" s="5"/>
      <c r="P47" s="5"/>
    </row>
    <row r="48" spans="1:16" ht="16.5" customHeight="1" x14ac:dyDescent="0.2">
      <c r="A48" s="21" t="s">
        <v>47</v>
      </c>
      <c r="B48" s="23">
        <v>1</v>
      </c>
      <c r="C48" s="30">
        <v>0</v>
      </c>
      <c r="D48" s="31">
        <v>0</v>
      </c>
      <c r="E48" s="31">
        <v>0</v>
      </c>
      <c r="F48" s="32">
        <v>0</v>
      </c>
      <c r="G48" s="30">
        <v>0</v>
      </c>
      <c r="H48" s="31">
        <v>0</v>
      </c>
      <c r="I48" s="31">
        <v>0</v>
      </c>
      <c r="J48" s="32">
        <v>0</v>
      </c>
      <c r="K48" s="30">
        <v>0</v>
      </c>
      <c r="L48" s="31">
        <v>0</v>
      </c>
      <c r="M48" s="31">
        <v>0</v>
      </c>
      <c r="N48" s="32">
        <v>0</v>
      </c>
      <c r="O48" s="5"/>
      <c r="P48" s="5"/>
    </row>
    <row r="49" spans="1:14" ht="16.5" customHeight="1" x14ac:dyDescent="0.2">
      <c r="A49" s="22" t="s">
        <v>48</v>
      </c>
      <c r="B49" s="23">
        <v>11</v>
      </c>
      <c r="C49" s="30">
        <v>0</v>
      </c>
      <c r="D49" s="31">
        <v>0</v>
      </c>
      <c r="E49" s="31">
        <v>0</v>
      </c>
      <c r="F49" s="32">
        <v>0</v>
      </c>
      <c r="G49" s="30">
        <v>0</v>
      </c>
      <c r="H49" s="31">
        <v>0</v>
      </c>
      <c r="I49" s="31">
        <v>0</v>
      </c>
      <c r="J49" s="32">
        <v>3</v>
      </c>
      <c r="K49" s="30">
        <v>0</v>
      </c>
      <c r="L49" s="31">
        <v>0</v>
      </c>
      <c r="M49" s="31">
        <v>0</v>
      </c>
      <c r="N49" s="32">
        <v>0</v>
      </c>
    </row>
    <row r="50" spans="1:14" s="4" customFormat="1" ht="16.5" customHeight="1" x14ac:dyDescent="0.25">
      <c r="A50" s="10" t="s">
        <v>49</v>
      </c>
      <c r="B50" s="26">
        <f>SUM(B7:B49)</f>
        <v>241918</v>
      </c>
      <c r="C50" s="27">
        <f t="shared" ref="C50:N50" si="0">SUM(C7:C49)/$B50*100</f>
        <v>0.63451252077150111</v>
      </c>
      <c r="D50" s="28">
        <f t="shared" si="0"/>
        <v>0.76017493530865832</v>
      </c>
      <c r="E50" s="28">
        <f t="shared" si="0"/>
        <v>0.78580345406294694</v>
      </c>
      <c r="F50" s="34">
        <f t="shared" si="0"/>
        <v>0.83995403401152458</v>
      </c>
      <c r="G50" s="27">
        <f t="shared" si="0"/>
        <v>0.41584338494861894</v>
      </c>
      <c r="H50" s="28">
        <f t="shared" si="0"/>
        <v>0.62831207268578604</v>
      </c>
      <c r="I50" s="35">
        <f t="shared" si="0"/>
        <v>0.84780793492009698</v>
      </c>
      <c r="J50" s="34">
        <f t="shared" si="0"/>
        <v>0.87715672252581445</v>
      </c>
      <c r="K50" s="27">
        <f t="shared" si="0"/>
        <v>3.7202688514289969E-3</v>
      </c>
      <c r="L50" s="28">
        <f t="shared" si="0"/>
        <v>0.16038492381716118</v>
      </c>
      <c r="M50" s="28">
        <f t="shared" si="0"/>
        <v>0.46999396489719658</v>
      </c>
      <c r="N50" s="29">
        <f t="shared" si="0"/>
        <v>0.67460875172579138</v>
      </c>
    </row>
    <row r="52" spans="1:14" ht="15" x14ac:dyDescent="0.2">
      <c r="A52" s="4" t="s">
        <v>50</v>
      </c>
    </row>
  </sheetData>
  <sheetProtection password="CF2D" sheet="1" objects="1" scenarios="1"/>
  <mergeCells count="5">
    <mergeCell ref="A4:A5"/>
    <mergeCell ref="B4:B5"/>
    <mergeCell ref="C4:F4"/>
    <mergeCell ref="G4:J4"/>
    <mergeCell ref="K4:N4"/>
  </mergeCells>
  <conditionalFormatting sqref="B7:B43 B45:B49">
    <cfRule type="dataBar" priority="44">
      <dataBar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{023E5969-EB27-4F0C-A5A4-BA42907B7B00}</x14:id>
        </ext>
      </extLst>
    </cfRule>
  </conditionalFormatting>
  <conditionalFormatting sqref="C7:N7">
    <cfRule type="colorScale" priority="43">
      <colorScale>
        <cfvo type="num" val="0"/>
        <cfvo type="num" val="452"/>
        <color rgb="FFFCFCFF"/>
        <color theme="5"/>
      </colorScale>
    </cfRule>
  </conditionalFormatting>
  <conditionalFormatting sqref="C8:N8">
    <cfRule type="colorScale" priority="42">
      <colorScale>
        <cfvo type="num" val="0"/>
        <cfvo type="num" val="42746"/>
        <color rgb="FFFCFCFF"/>
        <color theme="5"/>
      </colorScale>
    </cfRule>
  </conditionalFormatting>
  <conditionalFormatting sqref="C9:N9">
    <cfRule type="colorScale" priority="41">
      <colorScale>
        <cfvo type="num" val="0"/>
        <cfvo type="num" val="244"/>
        <color rgb="FFFCFCFF"/>
        <color theme="5"/>
      </colorScale>
    </cfRule>
  </conditionalFormatting>
  <conditionalFormatting sqref="C10:N10">
    <cfRule type="colorScale" priority="40">
      <colorScale>
        <cfvo type="num" val="0"/>
        <cfvo type="num" val="4"/>
        <color rgb="FFFCFCFF"/>
        <color theme="5"/>
      </colorScale>
    </cfRule>
  </conditionalFormatting>
  <conditionalFormatting sqref="C11:N11">
    <cfRule type="colorScale" priority="39">
      <colorScale>
        <cfvo type="num" val="0"/>
        <cfvo type="num" val="10499"/>
        <color rgb="FFFCFCFF"/>
        <color theme="5"/>
      </colorScale>
    </cfRule>
  </conditionalFormatting>
  <conditionalFormatting sqref="C12:N12">
    <cfRule type="colorScale" priority="38">
      <colorScale>
        <cfvo type="num" val="0"/>
        <cfvo type="num" val="1"/>
        <color rgb="FFFCFCFF"/>
        <color theme="5"/>
      </colorScale>
    </cfRule>
  </conditionalFormatting>
  <conditionalFormatting sqref="C13:N13">
    <cfRule type="colorScale" priority="37">
      <colorScale>
        <cfvo type="num" val="0"/>
        <cfvo type="num" val="1"/>
        <color rgb="FFFCFCFF"/>
        <color theme="5"/>
      </colorScale>
    </cfRule>
  </conditionalFormatting>
  <conditionalFormatting sqref="C14:N14">
    <cfRule type="colorScale" priority="36">
      <colorScale>
        <cfvo type="num" val="0"/>
        <cfvo type="num" val="121"/>
        <color rgb="FFFCFCFF"/>
        <color theme="5"/>
      </colorScale>
    </cfRule>
  </conditionalFormatting>
  <conditionalFormatting sqref="C15:N15">
    <cfRule type="colorScale" priority="35">
      <colorScale>
        <cfvo type="num" val="0"/>
        <cfvo type="num" val="176"/>
        <color rgb="FFFCFCFF"/>
        <color theme="5"/>
      </colorScale>
    </cfRule>
  </conditionalFormatting>
  <conditionalFormatting sqref="C16:N16">
    <cfRule type="colorScale" priority="34">
      <colorScale>
        <cfvo type="num" val="0"/>
        <cfvo type="num" val="158"/>
        <color rgb="FFFCFCFF"/>
        <color theme="5"/>
      </colorScale>
    </cfRule>
  </conditionalFormatting>
  <conditionalFormatting sqref="C17:N17">
    <cfRule type="colorScale" priority="33">
      <colorScale>
        <cfvo type="num" val="0"/>
        <cfvo type="num" val="4"/>
        <color rgb="FFFCFCFF"/>
        <color theme="5"/>
      </colorScale>
    </cfRule>
  </conditionalFormatting>
  <conditionalFormatting sqref="C18:N18">
    <cfRule type="colorScale" priority="32">
      <colorScale>
        <cfvo type="num" val="0"/>
        <cfvo type="num" val="1"/>
        <color rgb="FFFCFCFF"/>
        <color theme="5"/>
      </colorScale>
    </cfRule>
  </conditionalFormatting>
  <conditionalFormatting sqref="C19:N19">
    <cfRule type="colorScale" priority="31">
      <colorScale>
        <cfvo type="num" val="0"/>
        <cfvo type="num" val="5852"/>
        <color rgb="FFFCFCFF"/>
        <color theme="5"/>
      </colorScale>
    </cfRule>
  </conditionalFormatting>
  <conditionalFormatting sqref="C20:N20">
    <cfRule type="colorScale" priority="30">
      <colorScale>
        <cfvo type="num" val="0"/>
        <cfvo type="num" val="31"/>
        <color rgb="FFFCFCFF"/>
        <color theme="5"/>
      </colorScale>
    </cfRule>
  </conditionalFormatting>
  <conditionalFormatting sqref="C21:N21">
    <cfRule type="colorScale" priority="29">
      <colorScale>
        <cfvo type="num" val="0"/>
        <cfvo type="num" val="540"/>
        <color rgb="FFFCFCFF"/>
        <color theme="5"/>
      </colorScale>
    </cfRule>
  </conditionalFormatting>
  <conditionalFormatting sqref="C22:N22">
    <cfRule type="colorScale" priority="28">
      <colorScale>
        <cfvo type="num" val="0"/>
        <cfvo type="num" val="8"/>
        <color rgb="FFFCFCFF"/>
        <color theme="5"/>
      </colorScale>
    </cfRule>
  </conditionalFormatting>
  <conditionalFormatting sqref="C23:N23">
    <cfRule type="colorScale" priority="27">
      <colorScale>
        <cfvo type="num" val="0"/>
        <cfvo type="num" val="3"/>
        <color rgb="FFFCFCFF"/>
        <color theme="5"/>
      </colorScale>
    </cfRule>
  </conditionalFormatting>
  <conditionalFormatting sqref="C24:N24">
    <cfRule type="colorScale" priority="26">
      <colorScale>
        <cfvo type="num" val="0"/>
        <cfvo type="num" val="4"/>
        <color rgb="FFFCFCFF"/>
        <color theme="5"/>
      </colorScale>
    </cfRule>
  </conditionalFormatting>
  <conditionalFormatting sqref="C25:N25">
    <cfRule type="colorScale" priority="25">
      <colorScale>
        <cfvo type="num" val="0"/>
        <cfvo type="num" val="39314"/>
        <color rgb="FFFCFCFF"/>
        <color theme="5"/>
      </colorScale>
    </cfRule>
  </conditionalFormatting>
  <conditionalFormatting sqref="C26:N26">
    <cfRule type="colorScale" priority="24">
      <colorScale>
        <cfvo type="num" val="0"/>
        <cfvo type="num" val="178"/>
        <color rgb="FFFCFCFF"/>
        <color theme="5"/>
      </colorScale>
    </cfRule>
  </conditionalFormatting>
  <conditionalFormatting sqref="C27:N27">
    <cfRule type="colorScale" priority="23">
      <colorScale>
        <cfvo type="num" val="0"/>
        <cfvo type="num" val="29"/>
        <color rgb="FFFCFCFF"/>
        <color theme="5"/>
      </colorScale>
    </cfRule>
  </conditionalFormatting>
  <conditionalFormatting sqref="C28:N28">
    <cfRule type="colorScale" priority="22">
      <colorScale>
        <cfvo type="num" val="0"/>
        <cfvo type="num" val="7"/>
        <color rgb="FFFCFCFF"/>
        <color theme="5"/>
      </colorScale>
    </cfRule>
  </conditionalFormatting>
  <conditionalFormatting sqref="C29:N29">
    <cfRule type="colorScale" priority="21">
      <colorScale>
        <cfvo type="num" val="0"/>
        <cfvo type="num" val="2"/>
        <color rgb="FFFCFCFF"/>
        <color theme="5"/>
      </colorScale>
    </cfRule>
  </conditionalFormatting>
  <conditionalFormatting sqref="C30:N30">
    <cfRule type="colorScale" priority="20">
      <colorScale>
        <cfvo type="num" val="0"/>
        <cfvo type="num" val="11"/>
        <color rgb="FFFCFCFF"/>
        <color theme="5"/>
      </colorScale>
    </cfRule>
  </conditionalFormatting>
  <conditionalFormatting sqref="C31:N31">
    <cfRule type="colorScale" priority="19">
      <colorScale>
        <cfvo type="num" val="0"/>
        <cfvo type="num" val="15"/>
        <color rgb="FFFCFCFF"/>
        <color theme="5"/>
      </colorScale>
    </cfRule>
  </conditionalFormatting>
  <conditionalFormatting sqref="C32:N32">
    <cfRule type="colorScale" priority="18">
      <colorScale>
        <cfvo type="num" val="0"/>
        <cfvo type="num" val="23"/>
        <color rgb="FFFCFCFF"/>
        <color theme="5"/>
      </colorScale>
    </cfRule>
  </conditionalFormatting>
  <conditionalFormatting sqref="C33:N33">
    <cfRule type="colorScale" priority="17">
      <colorScale>
        <cfvo type="num" val="0"/>
        <cfvo type="num" val="61"/>
        <color rgb="FFFCFCFF"/>
        <color theme="5"/>
      </colorScale>
    </cfRule>
  </conditionalFormatting>
  <conditionalFormatting sqref="C34:N34">
    <cfRule type="colorScale" priority="16">
      <colorScale>
        <cfvo type="num" val="0"/>
        <cfvo type="num" val="24184"/>
        <color rgb="FFFCFCFF"/>
        <color theme="5"/>
      </colorScale>
    </cfRule>
  </conditionalFormatting>
  <conditionalFormatting sqref="C35:N35">
    <cfRule type="colorScale" priority="15">
      <colorScale>
        <cfvo type="num" val="0"/>
        <cfvo type="num" val="1"/>
        <color rgb="FFFCFCFF"/>
        <color theme="5"/>
      </colorScale>
    </cfRule>
  </conditionalFormatting>
  <conditionalFormatting sqref="C36:N36">
    <cfRule type="colorScale" priority="14">
      <colorScale>
        <cfvo type="num" val="0"/>
        <cfvo type="num" val="411"/>
        <color rgb="FFFCFCFF"/>
        <color theme="5"/>
      </colorScale>
    </cfRule>
  </conditionalFormatting>
  <conditionalFormatting sqref="C37:N37">
    <cfRule type="colorScale" priority="13">
      <colorScale>
        <cfvo type="num" val="0"/>
        <cfvo type="num" val="109836"/>
        <color rgb="FFFCFCFF"/>
        <color theme="5"/>
      </colorScale>
    </cfRule>
  </conditionalFormatting>
  <conditionalFormatting sqref="C38:N38">
    <cfRule type="colorScale" priority="12">
      <colorScale>
        <cfvo type="num" val="0"/>
        <cfvo type="num" val="1349"/>
        <color rgb="FFFCFCFF"/>
        <color theme="5"/>
      </colorScale>
    </cfRule>
  </conditionalFormatting>
  <conditionalFormatting sqref="C39:N39">
    <cfRule type="colorScale" priority="11">
      <colorScale>
        <cfvo type="num" val="0"/>
        <cfvo type="num" val="84"/>
        <color rgb="FFFCFCFF"/>
        <color theme="5"/>
      </colorScale>
    </cfRule>
  </conditionalFormatting>
  <conditionalFormatting sqref="C40:N40">
    <cfRule type="colorScale" priority="10">
      <colorScale>
        <cfvo type="num" val="0"/>
        <cfvo type="num" val="1989"/>
        <color rgb="FFFCFCFF"/>
        <color theme="5"/>
      </colorScale>
    </cfRule>
  </conditionalFormatting>
  <conditionalFormatting sqref="C41:N41">
    <cfRule type="colorScale" priority="9">
      <colorScale>
        <cfvo type="num" val="0"/>
        <cfvo type="num" val="21"/>
        <color rgb="FFFCFCFF"/>
        <color theme="5"/>
      </colorScale>
    </cfRule>
  </conditionalFormatting>
  <conditionalFormatting sqref="C42:N42">
    <cfRule type="colorScale" priority="8">
      <colorScale>
        <cfvo type="num" val="0"/>
        <cfvo type="num" val="123"/>
        <color rgb="FFFCFCFF"/>
        <color theme="5"/>
      </colorScale>
    </cfRule>
  </conditionalFormatting>
  <conditionalFormatting sqref="C43:N43">
    <cfRule type="colorScale" priority="7">
      <colorScale>
        <cfvo type="num" val="0"/>
        <cfvo type="num" val="400"/>
        <color rgb="FFFCFCFF"/>
        <color theme="5"/>
      </colorScale>
    </cfRule>
  </conditionalFormatting>
  <conditionalFormatting sqref="C45:N45">
    <cfRule type="colorScale" priority="6">
      <colorScale>
        <cfvo type="num" val="0"/>
        <cfvo type="num" val="315"/>
        <color theme="0"/>
        <color rgb="FF7030A0"/>
      </colorScale>
    </cfRule>
  </conditionalFormatting>
  <conditionalFormatting sqref="C46:N46">
    <cfRule type="colorScale" priority="5">
      <colorScale>
        <cfvo type="num" val="0"/>
        <cfvo type="num" val="2706"/>
        <color theme="0"/>
        <color rgb="FF7030A0"/>
      </colorScale>
    </cfRule>
  </conditionalFormatting>
  <conditionalFormatting sqref="C47:N47">
    <cfRule type="colorScale" priority="4">
      <colorScale>
        <cfvo type="num" val="0"/>
        <cfvo type="num" val="2"/>
        <color theme="0"/>
        <color rgb="FF7030A0"/>
      </colorScale>
    </cfRule>
  </conditionalFormatting>
  <conditionalFormatting sqref="C48:N48">
    <cfRule type="colorScale" priority="3">
      <colorScale>
        <cfvo type="num" val="0"/>
        <cfvo type="num" val="1"/>
        <color theme="0"/>
        <color rgb="FF7030A0"/>
      </colorScale>
    </cfRule>
  </conditionalFormatting>
  <conditionalFormatting sqref="C49:N49">
    <cfRule type="colorScale" priority="2">
      <colorScale>
        <cfvo type="num" val="0"/>
        <cfvo type="num" val="11"/>
        <color theme="0"/>
        <color rgb="FF7030A0"/>
      </colorScale>
    </cfRule>
  </conditionalFormatting>
  <conditionalFormatting sqref="C50:N50">
    <cfRule type="colorScale" priority="1">
      <colorScale>
        <cfvo type="num" val="0"/>
        <cfvo type="num" val="1"/>
        <color theme="0"/>
        <color rgb="FF0070C0"/>
      </colorScale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3E5969-EB27-4F0C-A5A4-BA42907B7B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B7:B43 B45:B49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Krüger dkrueger</dc:creator>
  <cp:lastModifiedBy>Witoon Purahong purahong</cp:lastModifiedBy>
  <dcterms:created xsi:type="dcterms:W3CDTF">2014-12-12T13:45:51Z</dcterms:created>
  <dcterms:modified xsi:type="dcterms:W3CDTF">2014-12-12T15:14:05Z</dcterms:modified>
</cp:coreProperties>
</file>