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6608" windowHeight="9432"/>
  </bookViews>
  <sheets>
    <sheet name="Table S2" sheetId="2" r:id="rId1"/>
  </sheets>
  <externalReferences>
    <externalReference r:id="rId2"/>
    <externalReference r:id="rId3"/>
    <externalReference r:id="rId4"/>
  </externalReferences>
  <calcPr calcId="124519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C3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4" l="1"/>
  <c r="C33"/>
  <c r="D3"/>
  <c r="F3" s="1"/>
  <c r="D4"/>
  <c r="F4" s="1"/>
  <c r="D5"/>
  <c r="F5" s="1"/>
  <c r="D6"/>
  <c r="F6" s="1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F33" l="1"/>
  <c r="D33"/>
  <c r="D34" l="1"/>
  <c r="E34"/>
</calcChain>
</file>

<file path=xl/sharedStrings.xml><?xml version="1.0" encoding="utf-8"?>
<sst xmlns="http://schemas.openxmlformats.org/spreadsheetml/2006/main" count="9" uniqueCount="9">
  <si>
    <t>SNO</t>
  </si>
  <si>
    <t>Matrix Length</t>
  </si>
  <si>
    <t>Average</t>
  </si>
  <si>
    <t>% Change</t>
  </si>
  <si>
    <t xml:space="preserve">TT on Local SMD  </t>
  </si>
  <si>
    <t xml:space="preserve">TT in Traditional Computational Offloading </t>
  </si>
  <si>
    <t>TT in DCOF Based Computational Offloading</t>
  </si>
  <si>
    <t>Difference in TT</t>
  </si>
  <si>
    <t xml:space="preserve">Table S2: Comparison of Application Processing Time of Matrix Multiplication Service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</si>
</sst>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728545295474432"/>
          <c:y val="4.9759183085787854E-2"/>
          <c:w val="0.8562225403642727"/>
          <c:h val="0.68534010373775778"/>
        </c:manualLayout>
      </c:layout>
      <c:lineChart>
        <c:grouping val="standard"/>
        <c:ser>
          <c:idx val="0"/>
          <c:order val="0"/>
          <c:tx>
            <c:strRef>
              <c:f>'Table S2'!$C$2</c:f>
              <c:strCache>
                <c:ptCount val="1"/>
                <c:pt idx="0">
                  <c:v>TT on Local SMD  </c:v>
                </c:pt>
              </c:strCache>
            </c:strRef>
          </c:tx>
          <c:spPr>
            <a:ln w="19050"/>
          </c:spPr>
          <c:marker>
            <c:symbol val="star"/>
            <c:size val="5"/>
          </c:marker>
          <c:cat>
            <c:strRef>
              <c:f>'Table S2'!$B$3:$B$32</c:f>
              <c:strCache>
                <c:ptCount val="30"/>
                <c:pt idx="0">
                  <c:v>160*160</c:v>
                </c:pt>
                <c:pt idx="1">
                  <c:v>170*170</c:v>
                </c:pt>
                <c:pt idx="2">
                  <c:v>180*180</c:v>
                </c:pt>
                <c:pt idx="3">
                  <c:v>190*190</c:v>
                </c:pt>
                <c:pt idx="4">
                  <c:v>200*200</c:v>
                </c:pt>
                <c:pt idx="5">
                  <c:v>210*210</c:v>
                </c:pt>
                <c:pt idx="6">
                  <c:v>220*220</c:v>
                </c:pt>
                <c:pt idx="7">
                  <c:v>230*230</c:v>
                </c:pt>
                <c:pt idx="8">
                  <c:v>240*240</c:v>
                </c:pt>
                <c:pt idx="9">
                  <c:v>250*250</c:v>
                </c:pt>
                <c:pt idx="10">
                  <c:v>260*260</c:v>
                </c:pt>
                <c:pt idx="11">
                  <c:v>270*270</c:v>
                </c:pt>
                <c:pt idx="12">
                  <c:v>280*280</c:v>
                </c:pt>
                <c:pt idx="13">
                  <c:v>290*290</c:v>
                </c:pt>
                <c:pt idx="14">
                  <c:v>300*300</c:v>
                </c:pt>
                <c:pt idx="15">
                  <c:v>310*310</c:v>
                </c:pt>
                <c:pt idx="16">
                  <c:v>320*320</c:v>
                </c:pt>
                <c:pt idx="17">
                  <c:v>330*330</c:v>
                </c:pt>
                <c:pt idx="18">
                  <c:v>340*340</c:v>
                </c:pt>
                <c:pt idx="19">
                  <c:v>350*350</c:v>
                </c:pt>
                <c:pt idx="20">
                  <c:v>360*360</c:v>
                </c:pt>
                <c:pt idx="21">
                  <c:v>370*370</c:v>
                </c:pt>
                <c:pt idx="22">
                  <c:v>380*380</c:v>
                </c:pt>
                <c:pt idx="23">
                  <c:v>390*390</c:v>
                </c:pt>
                <c:pt idx="24">
                  <c:v>400*400</c:v>
                </c:pt>
                <c:pt idx="25">
                  <c:v>410*410</c:v>
                </c:pt>
                <c:pt idx="26">
                  <c:v>420*420</c:v>
                </c:pt>
                <c:pt idx="27">
                  <c:v>430*430</c:v>
                </c:pt>
                <c:pt idx="28">
                  <c:v>440*440</c:v>
                </c:pt>
                <c:pt idx="29">
                  <c:v>450*450</c:v>
                </c:pt>
              </c:strCache>
            </c:strRef>
          </c:cat>
          <c:val>
            <c:numRef>
              <c:f>'Table S2'!$C$3:$C$32</c:f>
              <c:numCache>
                <c:formatCode>General</c:formatCode>
                <c:ptCount val="30"/>
                <c:pt idx="0">
                  <c:v>3653</c:v>
                </c:pt>
                <c:pt idx="1">
                  <c:v>4276</c:v>
                </c:pt>
                <c:pt idx="2">
                  <c:v>4781</c:v>
                </c:pt>
                <c:pt idx="3">
                  <c:v>5030</c:v>
                </c:pt>
                <c:pt idx="4">
                  <c:v>6321</c:v>
                </c:pt>
                <c:pt idx="5">
                  <c:v>7039</c:v>
                </c:pt>
                <c:pt idx="6">
                  <c:v>7777</c:v>
                </c:pt>
                <c:pt idx="7">
                  <c:v>8888</c:v>
                </c:pt>
                <c:pt idx="8">
                  <c:v>10735</c:v>
                </c:pt>
                <c:pt idx="9">
                  <c:v>13090</c:v>
                </c:pt>
                <c:pt idx="10">
                  <c:v>13642</c:v>
                </c:pt>
                <c:pt idx="11">
                  <c:v>14471</c:v>
                </c:pt>
                <c:pt idx="12">
                  <c:v>16411</c:v>
                </c:pt>
                <c:pt idx="13">
                  <c:v>20524</c:v>
                </c:pt>
                <c:pt idx="14">
                  <c:v>20706</c:v>
                </c:pt>
                <c:pt idx="15">
                  <c:v>21185</c:v>
                </c:pt>
                <c:pt idx="16">
                  <c:v>27028</c:v>
                </c:pt>
                <c:pt idx="17">
                  <c:v>28452</c:v>
                </c:pt>
                <c:pt idx="18">
                  <c:v>39691</c:v>
                </c:pt>
                <c:pt idx="19">
                  <c:v>38570</c:v>
                </c:pt>
                <c:pt idx="20">
                  <c:v>40096</c:v>
                </c:pt>
                <c:pt idx="21">
                  <c:v>44896</c:v>
                </c:pt>
                <c:pt idx="22">
                  <c:v>48088</c:v>
                </c:pt>
                <c:pt idx="23">
                  <c:v>55560</c:v>
                </c:pt>
                <c:pt idx="24">
                  <c:v>57339</c:v>
                </c:pt>
                <c:pt idx="25">
                  <c:v>62405</c:v>
                </c:pt>
                <c:pt idx="26">
                  <c:v>63159</c:v>
                </c:pt>
                <c:pt idx="27">
                  <c:v>74424</c:v>
                </c:pt>
                <c:pt idx="28">
                  <c:v>78163</c:v>
                </c:pt>
                <c:pt idx="29">
                  <c:v>99286</c:v>
                </c:pt>
              </c:numCache>
            </c:numRef>
          </c:val>
        </c:ser>
        <c:ser>
          <c:idx val="1"/>
          <c:order val="1"/>
          <c:tx>
            <c:strRef>
              <c:f>'Table S2'!$D$2</c:f>
              <c:strCache>
                <c:ptCount val="1"/>
                <c:pt idx="0">
                  <c:v>TT in DCOF Based Computational Offloading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cat>
            <c:strRef>
              <c:f>'Table S2'!$B$3:$B$32</c:f>
              <c:strCache>
                <c:ptCount val="30"/>
                <c:pt idx="0">
                  <c:v>160*160</c:v>
                </c:pt>
                <c:pt idx="1">
                  <c:v>170*170</c:v>
                </c:pt>
                <c:pt idx="2">
                  <c:v>180*180</c:v>
                </c:pt>
                <c:pt idx="3">
                  <c:v>190*190</c:v>
                </c:pt>
                <c:pt idx="4">
                  <c:v>200*200</c:v>
                </c:pt>
                <c:pt idx="5">
                  <c:v>210*210</c:v>
                </c:pt>
                <c:pt idx="6">
                  <c:v>220*220</c:v>
                </c:pt>
                <c:pt idx="7">
                  <c:v>230*230</c:v>
                </c:pt>
                <c:pt idx="8">
                  <c:v>240*240</c:v>
                </c:pt>
                <c:pt idx="9">
                  <c:v>250*250</c:v>
                </c:pt>
                <c:pt idx="10">
                  <c:v>260*260</c:v>
                </c:pt>
                <c:pt idx="11">
                  <c:v>270*270</c:v>
                </c:pt>
                <c:pt idx="12">
                  <c:v>280*280</c:v>
                </c:pt>
                <c:pt idx="13">
                  <c:v>290*290</c:v>
                </c:pt>
                <c:pt idx="14">
                  <c:v>300*300</c:v>
                </c:pt>
                <c:pt idx="15">
                  <c:v>310*310</c:v>
                </c:pt>
                <c:pt idx="16">
                  <c:v>320*320</c:v>
                </c:pt>
                <c:pt idx="17">
                  <c:v>330*330</c:v>
                </c:pt>
                <c:pt idx="18">
                  <c:v>340*340</c:v>
                </c:pt>
                <c:pt idx="19">
                  <c:v>350*350</c:v>
                </c:pt>
                <c:pt idx="20">
                  <c:v>360*360</c:v>
                </c:pt>
                <c:pt idx="21">
                  <c:v>370*370</c:v>
                </c:pt>
                <c:pt idx="22">
                  <c:v>380*380</c:v>
                </c:pt>
                <c:pt idx="23">
                  <c:v>390*390</c:v>
                </c:pt>
                <c:pt idx="24">
                  <c:v>400*400</c:v>
                </c:pt>
                <c:pt idx="25">
                  <c:v>410*410</c:v>
                </c:pt>
                <c:pt idx="26">
                  <c:v>420*420</c:v>
                </c:pt>
                <c:pt idx="27">
                  <c:v>430*430</c:v>
                </c:pt>
                <c:pt idx="28">
                  <c:v>440*440</c:v>
                </c:pt>
                <c:pt idx="29">
                  <c:v>450*450</c:v>
                </c:pt>
              </c:strCache>
            </c:strRef>
          </c:cat>
          <c:val>
            <c:numRef>
              <c:f>'Table S2'!$D$3:$D$32</c:f>
              <c:numCache>
                <c:formatCode>General</c:formatCode>
                <c:ptCount val="30"/>
                <c:pt idx="0">
                  <c:v>3294</c:v>
                </c:pt>
                <c:pt idx="1">
                  <c:v>3889</c:v>
                </c:pt>
                <c:pt idx="2">
                  <c:v>4308</c:v>
                </c:pt>
                <c:pt idx="3">
                  <c:v>4451</c:v>
                </c:pt>
                <c:pt idx="4">
                  <c:v>5661</c:v>
                </c:pt>
                <c:pt idx="5">
                  <c:v>6287</c:v>
                </c:pt>
                <c:pt idx="6">
                  <c:v>6929</c:v>
                </c:pt>
                <c:pt idx="7">
                  <c:v>7916</c:v>
                </c:pt>
                <c:pt idx="8">
                  <c:v>9589</c:v>
                </c:pt>
                <c:pt idx="9">
                  <c:v>11724</c:v>
                </c:pt>
                <c:pt idx="10">
                  <c:v>12177</c:v>
                </c:pt>
                <c:pt idx="11">
                  <c:v>12805</c:v>
                </c:pt>
                <c:pt idx="12">
                  <c:v>14546</c:v>
                </c:pt>
                <c:pt idx="13">
                  <c:v>18448</c:v>
                </c:pt>
                <c:pt idx="14">
                  <c:v>18599</c:v>
                </c:pt>
                <c:pt idx="15">
                  <c:v>18883</c:v>
                </c:pt>
                <c:pt idx="16">
                  <c:v>24444</c:v>
                </c:pt>
                <c:pt idx="17">
                  <c:v>25317</c:v>
                </c:pt>
                <c:pt idx="18">
                  <c:v>34666</c:v>
                </c:pt>
                <c:pt idx="19">
                  <c:v>35016</c:v>
                </c:pt>
                <c:pt idx="20">
                  <c:v>36406</c:v>
                </c:pt>
                <c:pt idx="21">
                  <c:v>40720</c:v>
                </c:pt>
                <c:pt idx="22">
                  <c:v>43402</c:v>
                </c:pt>
                <c:pt idx="23">
                  <c:v>50381</c:v>
                </c:pt>
                <c:pt idx="24">
                  <c:v>51775</c:v>
                </c:pt>
                <c:pt idx="25">
                  <c:v>55762</c:v>
                </c:pt>
                <c:pt idx="26">
                  <c:v>56467</c:v>
                </c:pt>
                <c:pt idx="27">
                  <c:v>67278</c:v>
                </c:pt>
                <c:pt idx="28">
                  <c:v>70400</c:v>
                </c:pt>
                <c:pt idx="29">
                  <c:v>91038</c:v>
                </c:pt>
              </c:numCache>
            </c:numRef>
          </c:val>
        </c:ser>
        <c:ser>
          <c:idx val="2"/>
          <c:order val="2"/>
          <c:tx>
            <c:strRef>
              <c:f>'Table S2'!$E$2</c:f>
              <c:strCache>
                <c:ptCount val="1"/>
                <c:pt idx="0">
                  <c:v>TT in Traditional Computational Offloading 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strRef>
              <c:f>'Table S2'!$B$3:$B$32</c:f>
              <c:strCache>
                <c:ptCount val="30"/>
                <c:pt idx="0">
                  <c:v>160*160</c:v>
                </c:pt>
                <c:pt idx="1">
                  <c:v>170*170</c:v>
                </c:pt>
                <c:pt idx="2">
                  <c:v>180*180</c:v>
                </c:pt>
                <c:pt idx="3">
                  <c:v>190*190</c:v>
                </c:pt>
                <c:pt idx="4">
                  <c:v>200*200</c:v>
                </c:pt>
                <c:pt idx="5">
                  <c:v>210*210</c:v>
                </c:pt>
                <c:pt idx="6">
                  <c:v>220*220</c:v>
                </c:pt>
                <c:pt idx="7">
                  <c:v>230*230</c:v>
                </c:pt>
                <c:pt idx="8">
                  <c:v>240*240</c:v>
                </c:pt>
                <c:pt idx="9">
                  <c:v>250*250</c:v>
                </c:pt>
                <c:pt idx="10">
                  <c:v>260*260</c:v>
                </c:pt>
                <c:pt idx="11">
                  <c:v>270*270</c:v>
                </c:pt>
                <c:pt idx="12">
                  <c:v>280*280</c:v>
                </c:pt>
                <c:pt idx="13">
                  <c:v>290*290</c:v>
                </c:pt>
                <c:pt idx="14">
                  <c:v>300*300</c:v>
                </c:pt>
                <c:pt idx="15">
                  <c:v>310*310</c:v>
                </c:pt>
                <c:pt idx="16">
                  <c:v>320*320</c:v>
                </c:pt>
                <c:pt idx="17">
                  <c:v>330*330</c:v>
                </c:pt>
                <c:pt idx="18">
                  <c:v>340*340</c:v>
                </c:pt>
                <c:pt idx="19">
                  <c:v>350*350</c:v>
                </c:pt>
                <c:pt idx="20">
                  <c:v>360*360</c:v>
                </c:pt>
                <c:pt idx="21">
                  <c:v>370*370</c:v>
                </c:pt>
                <c:pt idx="22">
                  <c:v>380*380</c:v>
                </c:pt>
                <c:pt idx="23">
                  <c:v>390*390</c:v>
                </c:pt>
                <c:pt idx="24">
                  <c:v>400*400</c:v>
                </c:pt>
                <c:pt idx="25">
                  <c:v>410*410</c:v>
                </c:pt>
                <c:pt idx="26">
                  <c:v>420*420</c:v>
                </c:pt>
                <c:pt idx="27">
                  <c:v>430*430</c:v>
                </c:pt>
                <c:pt idx="28">
                  <c:v>440*440</c:v>
                </c:pt>
                <c:pt idx="29">
                  <c:v>450*450</c:v>
                </c:pt>
              </c:strCache>
            </c:strRef>
          </c:cat>
          <c:val>
            <c:numRef>
              <c:f>'Table S2'!$E$3:$E$32</c:f>
              <c:numCache>
                <c:formatCode>General</c:formatCode>
                <c:ptCount val="30"/>
                <c:pt idx="0">
                  <c:v>16431</c:v>
                </c:pt>
                <c:pt idx="1">
                  <c:v>18296</c:v>
                </c:pt>
                <c:pt idx="2">
                  <c:v>21132</c:v>
                </c:pt>
                <c:pt idx="3">
                  <c:v>22170</c:v>
                </c:pt>
                <c:pt idx="4">
                  <c:v>26061</c:v>
                </c:pt>
                <c:pt idx="5">
                  <c:v>27927</c:v>
                </c:pt>
                <c:pt idx="6">
                  <c:v>29878</c:v>
                </c:pt>
                <c:pt idx="7">
                  <c:v>33920</c:v>
                </c:pt>
                <c:pt idx="8">
                  <c:v>38052</c:v>
                </c:pt>
                <c:pt idx="9">
                  <c:v>44310</c:v>
                </c:pt>
                <c:pt idx="10">
                  <c:v>46841</c:v>
                </c:pt>
                <c:pt idx="11">
                  <c:v>50412</c:v>
                </c:pt>
                <c:pt idx="12">
                  <c:v>55178</c:v>
                </c:pt>
                <c:pt idx="13">
                  <c:v>64414</c:v>
                </c:pt>
                <c:pt idx="14">
                  <c:v>67346</c:v>
                </c:pt>
                <c:pt idx="15">
                  <c:v>68692</c:v>
                </c:pt>
                <c:pt idx="16">
                  <c:v>80922</c:v>
                </c:pt>
                <c:pt idx="17">
                  <c:v>84709</c:v>
                </c:pt>
                <c:pt idx="18">
                  <c:v>110506</c:v>
                </c:pt>
                <c:pt idx="19">
                  <c:v>108677</c:v>
                </c:pt>
                <c:pt idx="20">
                  <c:v>114062</c:v>
                </c:pt>
                <c:pt idx="21">
                  <c:v>125149</c:v>
                </c:pt>
                <c:pt idx="22">
                  <c:v>134100</c:v>
                </c:pt>
                <c:pt idx="23">
                  <c:v>148747</c:v>
                </c:pt>
                <c:pt idx="24">
                  <c:v>156489</c:v>
                </c:pt>
                <c:pt idx="25">
                  <c:v>171252</c:v>
                </c:pt>
                <c:pt idx="26">
                  <c:v>184056</c:v>
                </c:pt>
                <c:pt idx="27">
                  <c:v>213507</c:v>
                </c:pt>
                <c:pt idx="28">
                  <c:v>221092</c:v>
                </c:pt>
                <c:pt idx="29">
                  <c:v>262697</c:v>
                </c:pt>
              </c:numCache>
            </c:numRef>
          </c:val>
        </c:ser>
        <c:marker val="1"/>
        <c:axId val="35785728"/>
        <c:axId val="35820672"/>
      </c:lineChart>
      <c:catAx>
        <c:axId val="3578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Length of</a:t>
                </a:r>
                <a:r>
                  <a:rPr lang="en-US" baseline="0"/>
                  <a:t> Matrix</a:t>
                </a:r>
                <a:endParaRPr lang="en-US"/>
              </a:p>
            </c:rich>
          </c:tx>
          <c:layout/>
        </c:title>
        <c:tickLblPos val="nextTo"/>
        <c:crossAx val="35820672"/>
        <c:crosses val="autoZero"/>
        <c:auto val="1"/>
        <c:lblAlgn val="ctr"/>
        <c:lblOffset val="100"/>
      </c:catAx>
      <c:valAx>
        <c:axId val="3582067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Turnaround</a:t>
                </a:r>
                <a:r>
                  <a:rPr lang="en-US" baseline="0"/>
                  <a:t> TIme (ms)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3578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244571701264631"/>
          <c:y val="7.7800492745874139E-2"/>
          <c:w val="0.51702028155571467"/>
          <c:h val="0.13263246007249344"/>
        </c:manualLayout>
      </c:layout>
    </c:legend>
    <c:plotVisOnly val="1"/>
    <c:dispBlanksAs val="gap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5</xdr:row>
      <xdr:rowOff>71437</xdr:rowOff>
    </xdr:from>
    <xdr:to>
      <xdr:col>17</xdr:col>
      <xdr:colOff>447675</xdr:colOff>
      <xdr:row>23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D/PhD%20Thesis/Chapters/chapter%205/Evalution/Smartphone/Application%20Execution%20on%20SMD/Energy%20Consumption%20On%20SM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HD/PhD%20Thesis/Chapters/chapter%205/Evalution/Comparison/Time/Comparison%20of%20APT%20in%20Local%20and%20Runtime%20Offload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HD/PhD%20Thesis/Chapters/chapter%205/Evalution/Comparison/Time/Comparison%20of%20APT%20in%20Local%20and%20DEAP%20Based%20Process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(J)"/>
      <sheetName val="Sort Pref Save Energy on SMD"/>
      <sheetName val="Sort Total Energy on SMD "/>
      <sheetName val="MATRIX MULT(J)"/>
      <sheetName val="Matrix Pref Sav on SMD"/>
      <sheetName val="Total Energy in Matrix"/>
      <sheetName val="POWER COMP(J)"/>
      <sheetName val="SORT(J) Using Prof"/>
      <sheetName val="Matrix (j) Using Prof"/>
      <sheetName val="POWER COMP(J) Using Prof"/>
    </sheetNames>
    <sheetDataSet>
      <sheetData sheetId="0"/>
      <sheetData sheetId="1"/>
      <sheetData sheetId="2"/>
      <sheetData sheetId="3">
        <row r="2">
          <cell r="B2" t="str">
            <v>160*160</v>
          </cell>
        </row>
        <row r="3">
          <cell r="B3" t="str">
            <v>170*170</v>
          </cell>
        </row>
        <row r="4">
          <cell r="B4" t="str">
            <v>180*180</v>
          </cell>
        </row>
        <row r="5">
          <cell r="B5" t="str">
            <v>190*190</v>
          </cell>
        </row>
        <row r="6">
          <cell r="B6" t="str">
            <v>200*200</v>
          </cell>
        </row>
        <row r="7">
          <cell r="B7" t="str">
            <v>210*210</v>
          </cell>
        </row>
        <row r="8">
          <cell r="B8" t="str">
            <v>220*220</v>
          </cell>
        </row>
        <row r="9">
          <cell r="B9" t="str">
            <v>230*230</v>
          </cell>
        </row>
        <row r="10">
          <cell r="B10" t="str">
            <v>240*240</v>
          </cell>
        </row>
        <row r="11">
          <cell r="B11" t="str">
            <v>250*250</v>
          </cell>
        </row>
        <row r="12">
          <cell r="B12" t="str">
            <v>260*260</v>
          </cell>
        </row>
        <row r="13">
          <cell r="B13" t="str">
            <v>270*270</v>
          </cell>
        </row>
        <row r="14">
          <cell r="B14" t="str">
            <v>280*280</v>
          </cell>
        </row>
        <row r="15">
          <cell r="B15" t="str">
            <v>290*290</v>
          </cell>
        </row>
        <row r="16">
          <cell r="B16" t="str">
            <v>300*300</v>
          </cell>
        </row>
        <row r="17">
          <cell r="B17" t="str">
            <v>310*310</v>
          </cell>
        </row>
        <row r="18">
          <cell r="B18" t="str">
            <v>320*320</v>
          </cell>
        </row>
        <row r="19">
          <cell r="B19" t="str">
            <v>330*330</v>
          </cell>
        </row>
        <row r="20">
          <cell r="B20" t="str">
            <v>340*340</v>
          </cell>
        </row>
        <row r="21">
          <cell r="B21" t="str">
            <v>350*350</v>
          </cell>
        </row>
        <row r="22">
          <cell r="B22" t="str">
            <v>360*360</v>
          </cell>
        </row>
        <row r="23">
          <cell r="B23" t="str">
            <v>370*370</v>
          </cell>
        </row>
        <row r="24">
          <cell r="B24" t="str">
            <v>380*380</v>
          </cell>
        </row>
        <row r="25">
          <cell r="B25" t="str">
            <v>390*390</v>
          </cell>
        </row>
        <row r="26">
          <cell r="B26" t="str">
            <v>400*400</v>
          </cell>
        </row>
        <row r="27">
          <cell r="B27" t="str">
            <v>410*410</v>
          </cell>
        </row>
        <row r="28">
          <cell r="B28" t="str">
            <v>420*420</v>
          </cell>
        </row>
        <row r="29">
          <cell r="B29" t="str">
            <v>430*430</v>
          </cell>
        </row>
        <row r="30">
          <cell r="B30" t="str">
            <v>440*440</v>
          </cell>
        </row>
        <row r="31">
          <cell r="B31" t="str">
            <v>450*450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rt Without Prof "/>
      <sheetName val="Matrix Without Prof "/>
      <sheetName val="PowerCompute Without Prof "/>
      <sheetName val="Sort With Prof "/>
      <sheetName val="Matrix With Prof "/>
      <sheetName val="PowerCompute With Prof "/>
    </sheetNames>
    <sheetDataSet>
      <sheetData sheetId="0">
        <row r="3">
          <cell r="C3">
            <v>4876</v>
          </cell>
        </row>
      </sheetData>
      <sheetData sheetId="1">
        <row r="3">
          <cell r="C3">
            <v>3653</v>
          </cell>
          <cell r="D3">
            <v>16431</v>
          </cell>
        </row>
        <row r="4">
          <cell r="C4">
            <v>4276</v>
          </cell>
          <cell r="D4">
            <v>18296</v>
          </cell>
        </row>
        <row r="5">
          <cell r="C5">
            <v>4781</v>
          </cell>
          <cell r="D5">
            <v>21132</v>
          </cell>
        </row>
        <row r="6">
          <cell r="C6">
            <v>5030</v>
          </cell>
          <cell r="D6">
            <v>22170</v>
          </cell>
        </row>
        <row r="7">
          <cell r="C7">
            <v>6321</v>
          </cell>
          <cell r="D7">
            <v>26061</v>
          </cell>
        </row>
        <row r="8">
          <cell r="C8">
            <v>7039</v>
          </cell>
          <cell r="D8">
            <v>27927</v>
          </cell>
        </row>
        <row r="9">
          <cell r="C9">
            <v>7777</v>
          </cell>
          <cell r="D9">
            <v>29878</v>
          </cell>
        </row>
        <row r="10">
          <cell r="C10">
            <v>8888</v>
          </cell>
          <cell r="D10">
            <v>33920</v>
          </cell>
        </row>
        <row r="11">
          <cell r="C11">
            <v>10735</v>
          </cell>
          <cell r="D11">
            <v>38052</v>
          </cell>
        </row>
        <row r="12">
          <cell r="C12">
            <v>13090</v>
          </cell>
          <cell r="D12">
            <v>44310</v>
          </cell>
        </row>
        <row r="13">
          <cell r="C13">
            <v>13642</v>
          </cell>
          <cell r="D13">
            <v>46841</v>
          </cell>
        </row>
        <row r="14">
          <cell r="C14">
            <v>14471</v>
          </cell>
          <cell r="D14">
            <v>50412</v>
          </cell>
        </row>
        <row r="15">
          <cell r="C15">
            <v>16411</v>
          </cell>
          <cell r="D15">
            <v>55178</v>
          </cell>
        </row>
        <row r="16">
          <cell r="C16">
            <v>20524</v>
          </cell>
          <cell r="D16">
            <v>64414</v>
          </cell>
        </row>
        <row r="17">
          <cell r="C17">
            <v>20706</v>
          </cell>
          <cell r="D17">
            <v>67346</v>
          </cell>
        </row>
        <row r="18">
          <cell r="C18">
            <v>21185</v>
          </cell>
          <cell r="D18">
            <v>68692</v>
          </cell>
        </row>
        <row r="19">
          <cell r="C19">
            <v>27028</v>
          </cell>
          <cell r="D19">
            <v>80922</v>
          </cell>
        </row>
        <row r="20">
          <cell r="C20">
            <v>28452</v>
          </cell>
          <cell r="D20">
            <v>84709</v>
          </cell>
        </row>
        <row r="21">
          <cell r="C21">
            <v>39691</v>
          </cell>
          <cell r="D21">
            <v>110506</v>
          </cell>
        </row>
        <row r="22">
          <cell r="C22">
            <v>38570</v>
          </cell>
          <cell r="D22">
            <v>108677</v>
          </cell>
        </row>
        <row r="23">
          <cell r="C23">
            <v>40096</v>
          </cell>
          <cell r="D23">
            <v>114062</v>
          </cell>
        </row>
        <row r="24">
          <cell r="C24">
            <v>44896</v>
          </cell>
          <cell r="D24">
            <v>125149</v>
          </cell>
        </row>
        <row r="25">
          <cell r="C25">
            <v>48088</v>
          </cell>
          <cell r="D25">
            <v>134100</v>
          </cell>
        </row>
        <row r="26">
          <cell r="C26">
            <v>55560</v>
          </cell>
          <cell r="D26">
            <v>148747</v>
          </cell>
        </row>
        <row r="27">
          <cell r="C27">
            <v>57339</v>
          </cell>
          <cell r="D27">
            <v>156489</v>
          </cell>
        </row>
        <row r="28">
          <cell r="C28">
            <v>62405</v>
          </cell>
          <cell r="D28">
            <v>171252</v>
          </cell>
        </row>
        <row r="29">
          <cell r="C29">
            <v>63159</v>
          </cell>
          <cell r="D29">
            <v>184056</v>
          </cell>
        </row>
        <row r="30">
          <cell r="C30">
            <v>74424</v>
          </cell>
          <cell r="D30">
            <v>213507</v>
          </cell>
        </row>
        <row r="31">
          <cell r="C31">
            <v>78163</v>
          </cell>
          <cell r="D31">
            <v>221092</v>
          </cell>
        </row>
        <row r="32">
          <cell r="C32">
            <v>99286</v>
          </cell>
          <cell r="D32">
            <v>262697</v>
          </cell>
        </row>
      </sheetData>
      <sheetData sheetId="2">
        <row r="3">
          <cell r="D3">
            <v>7175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rt "/>
      <sheetName val="Matrix"/>
      <sheetName val="PowerCompute"/>
    </sheetNames>
    <sheetDataSet>
      <sheetData sheetId="0">
        <row r="3">
          <cell r="C3">
            <v>2559</v>
          </cell>
        </row>
      </sheetData>
      <sheetData sheetId="1">
        <row r="3">
          <cell r="C3">
            <v>3294</v>
          </cell>
        </row>
        <row r="4">
          <cell r="C4">
            <v>3889</v>
          </cell>
        </row>
        <row r="5">
          <cell r="C5">
            <v>4308</v>
          </cell>
        </row>
        <row r="6">
          <cell r="C6">
            <v>4451</v>
          </cell>
        </row>
        <row r="7">
          <cell r="C7">
            <v>5661</v>
          </cell>
        </row>
        <row r="8">
          <cell r="C8">
            <v>6287</v>
          </cell>
        </row>
        <row r="9">
          <cell r="C9">
            <v>6929</v>
          </cell>
        </row>
        <row r="10">
          <cell r="C10">
            <v>7916</v>
          </cell>
        </row>
        <row r="11">
          <cell r="C11">
            <v>9589</v>
          </cell>
        </row>
        <row r="12">
          <cell r="C12">
            <v>11724</v>
          </cell>
        </row>
        <row r="13">
          <cell r="C13">
            <v>12177</v>
          </cell>
        </row>
        <row r="14">
          <cell r="C14">
            <v>12805</v>
          </cell>
        </row>
        <row r="15">
          <cell r="C15">
            <v>14546</v>
          </cell>
        </row>
        <row r="16">
          <cell r="C16">
            <v>18448</v>
          </cell>
        </row>
        <row r="17">
          <cell r="C17">
            <v>18599</v>
          </cell>
        </row>
        <row r="18">
          <cell r="C18">
            <v>18883</v>
          </cell>
        </row>
        <row r="19">
          <cell r="C19">
            <v>24444</v>
          </cell>
        </row>
        <row r="20">
          <cell r="C20">
            <v>25317</v>
          </cell>
        </row>
        <row r="21">
          <cell r="C21">
            <v>34666</v>
          </cell>
        </row>
        <row r="22">
          <cell r="C22">
            <v>35016</v>
          </cell>
        </row>
        <row r="23">
          <cell r="C23">
            <v>36406</v>
          </cell>
        </row>
        <row r="24">
          <cell r="C24">
            <v>40720</v>
          </cell>
        </row>
        <row r="25">
          <cell r="C25">
            <v>43402</v>
          </cell>
        </row>
        <row r="26">
          <cell r="C26">
            <v>50381</v>
          </cell>
        </row>
        <row r="27">
          <cell r="C27">
            <v>51775</v>
          </cell>
        </row>
        <row r="28">
          <cell r="C28">
            <v>55762</v>
          </cell>
        </row>
        <row r="29">
          <cell r="C29">
            <v>56467</v>
          </cell>
        </row>
        <row r="30">
          <cell r="C30">
            <v>67278</v>
          </cell>
        </row>
        <row r="31">
          <cell r="C31">
            <v>70400</v>
          </cell>
        </row>
        <row r="32">
          <cell r="C32">
            <v>91038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>
      <selection sqref="A1:V1"/>
    </sheetView>
  </sheetViews>
  <sheetFormatPr defaultRowHeight="14.4"/>
  <cols>
    <col min="2" max="2" width="13" customWidth="1"/>
    <col min="3" max="3" width="30" customWidth="1"/>
    <col min="4" max="5" width="21.5546875" customWidth="1"/>
    <col min="6" max="6" width="12.44140625" customWidth="1"/>
  </cols>
  <sheetData>
    <row r="1" spans="1:22" ht="48" customHeight="1">
      <c r="A1" s="5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46.8">
      <c r="A2" s="2" t="s">
        <v>0</v>
      </c>
      <c r="B2" s="2" t="s">
        <v>1</v>
      </c>
      <c r="C2" s="4" t="s">
        <v>4</v>
      </c>
      <c r="D2" s="4" t="s">
        <v>6</v>
      </c>
      <c r="E2" s="4" t="s">
        <v>5</v>
      </c>
      <c r="F2" s="2" t="s">
        <v>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>
      <c r="A3">
        <v>1</v>
      </c>
      <c r="B3" t="str">
        <f>'[1]MATRIX MULT(J)'!B2</f>
        <v>160*160</v>
      </c>
      <c r="C3" s="1">
        <f>'[2]Matrix Without Prof '!C3</f>
        <v>3653</v>
      </c>
      <c r="D3" s="1">
        <f>[3]Matrix!C3</f>
        <v>3294</v>
      </c>
      <c r="E3" s="1">
        <f>'[2]Matrix Without Prof '!D3</f>
        <v>16431</v>
      </c>
      <c r="F3" s="1">
        <f>(E3-D3)/E3*100</f>
        <v>79.952528756618591</v>
      </c>
    </row>
    <row r="4" spans="1:22">
      <c r="A4">
        <v>2</v>
      </c>
      <c r="B4" t="str">
        <f>'[1]MATRIX MULT(J)'!B3</f>
        <v>170*170</v>
      </c>
      <c r="C4" s="1">
        <f>'[2]Matrix Without Prof '!C4</f>
        <v>4276</v>
      </c>
      <c r="D4" s="1">
        <f>[3]Matrix!C4</f>
        <v>3889</v>
      </c>
      <c r="E4" s="1">
        <f>'[2]Matrix Without Prof '!D4</f>
        <v>18296</v>
      </c>
      <c r="F4" s="1">
        <f t="shared" ref="F4:F32" si="0">(E4-D4)/E4*100</f>
        <v>78.743987756886753</v>
      </c>
    </row>
    <row r="5" spans="1:22">
      <c r="A5">
        <v>3</v>
      </c>
      <c r="B5" t="str">
        <f>'[1]MATRIX MULT(J)'!B4</f>
        <v>180*180</v>
      </c>
      <c r="C5" s="1">
        <f>'[2]Matrix Without Prof '!C5</f>
        <v>4781</v>
      </c>
      <c r="D5" s="1">
        <f>[3]Matrix!C5</f>
        <v>4308</v>
      </c>
      <c r="E5" s="1">
        <f>'[2]Matrix Without Prof '!D5</f>
        <v>21132</v>
      </c>
      <c r="F5" s="1">
        <f t="shared" si="0"/>
        <v>79.613855763770573</v>
      </c>
    </row>
    <row r="6" spans="1:22">
      <c r="A6">
        <v>4</v>
      </c>
      <c r="B6" t="str">
        <f>'[1]MATRIX MULT(J)'!B5</f>
        <v>190*190</v>
      </c>
      <c r="C6" s="1">
        <f>'[2]Matrix Without Prof '!C6</f>
        <v>5030</v>
      </c>
      <c r="D6" s="1">
        <f>[3]Matrix!C6</f>
        <v>4451</v>
      </c>
      <c r="E6" s="1">
        <f>'[2]Matrix Without Prof '!D6</f>
        <v>22170</v>
      </c>
      <c r="F6" s="1">
        <f t="shared" si="0"/>
        <v>79.923319801533594</v>
      </c>
    </row>
    <row r="7" spans="1:22">
      <c r="A7">
        <v>5</v>
      </c>
      <c r="B7" t="str">
        <f>'[1]MATRIX MULT(J)'!B6</f>
        <v>200*200</v>
      </c>
      <c r="C7" s="1">
        <f>'[2]Matrix Without Prof '!C7</f>
        <v>6321</v>
      </c>
      <c r="D7" s="1">
        <f>[3]Matrix!C7</f>
        <v>5661</v>
      </c>
      <c r="E7" s="1">
        <f>'[2]Matrix Without Prof '!D7</f>
        <v>26061</v>
      </c>
      <c r="F7" s="1">
        <f t="shared" si="0"/>
        <v>78.277886497064571</v>
      </c>
    </row>
    <row r="8" spans="1:22">
      <c r="A8">
        <v>6</v>
      </c>
      <c r="B8" t="str">
        <f>'[1]MATRIX MULT(J)'!B7</f>
        <v>210*210</v>
      </c>
      <c r="C8" s="1">
        <f>'[2]Matrix Without Prof '!C8</f>
        <v>7039</v>
      </c>
      <c r="D8" s="1">
        <f>[3]Matrix!C8</f>
        <v>6287</v>
      </c>
      <c r="E8" s="1">
        <f>'[2]Matrix Without Prof '!D8</f>
        <v>27927</v>
      </c>
      <c r="F8" s="1">
        <f t="shared" si="0"/>
        <v>77.487735882837399</v>
      </c>
    </row>
    <row r="9" spans="1:22">
      <c r="A9">
        <v>7</v>
      </c>
      <c r="B9" t="str">
        <f>'[1]MATRIX MULT(J)'!B8</f>
        <v>220*220</v>
      </c>
      <c r="C9" s="1">
        <f>'[2]Matrix Without Prof '!C9</f>
        <v>7777</v>
      </c>
      <c r="D9" s="1">
        <f>[3]Matrix!C9</f>
        <v>6929</v>
      </c>
      <c r="E9" s="1">
        <f>'[2]Matrix Without Prof '!D9</f>
        <v>29878</v>
      </c>
      <c r="F9" s="1">
        <f t="shared" si="0"/>
        <v>76.809023361670796</v>
      </c>
    </row>
    <row r="10" spans="1:22">
      <c r="A10">
        <v>8</v>
      </c>
      <c r="B10" t="str">
        <f>'[1]MATRIX MULT(J)'!B9</f>
        <v>230*230</v>
      </c>
      <c r="C10" s="1">
        <f>'[2]Matrix Without Prof '!C10</f>
        <v>8888</v>
      </c>
      <c r="D10" s="1">
        <f>[3]Matrix!C10</f>
        <v>7916</v>
      </c>
      <c r="E10" s="1">
        <f>'[2]Matrix Without Prof '!D10</f>
        <v>33920</v>
      </c>
      <c r="F10" s="1">
        <f t="shared" si="0"/>
        <v>76.662735849056602</v>
      </c>
    </row>
    <row r="11" spans="1:22">
      <c r="A11">
        <v>9</v>
      </c>
      <c r="B11" t="str">
        <f>'[1]MATRIX MULT(J)'!B10</f>
        <v>240*240</v>
      </c>
      <c r="C11" s="1">
        <f>'[2]Matrix Without Prof '!C11</f>
        <v>10735</v>
      </c>
      <c r="D11" s="1">
        <f>[3]Matrix!C11</f>
        <v>9589</v>
      </c>
      <c r="E11" s="1">
        <f>'[2]Matrix Without Prof '!D11</f>
        <v>38052</v>
      </c>
      <c r="F11" s="1">
        <f t="shared" si="0"/>
        <v>74.800273310207089</v>
      </c>
    </row>
    <row r="12" spans="1:22">
      <c r="A12">
        <v>10</v>
      </c>
      <c r="B12" t="str">
        <f>'[1]MATRIX MULT(J)'!B11</f>
        <v>250*250</v>
      </c>
      <c r="C12" s="1">
        <f>'[2]Matrix Without Prof '!C12</f>
        <v>13090</v>
      </c>
      <c r="D12" s="1">
        <f>[3]Matrix!C12</f>
        <v>11724</v>
      </c>
      <c r="E12" s="1">
        <f>'[2]Matrix Without Prof '!D12</f>
        <v>44310</v>
      </c>
      <c r="F12" s="1">
        <f t="shared" si="0"/>
        <v>73.540961408259989</v>
      </c>
    </row>
    <row r="13" spans="1:22">
      <c r="A13">
        <v>11</v>
      </c>
      <c r="B13" t="str">
        <f>'[1]MATRIX MULT(J)'!B12</f>
        <v>260*260</v>
      </c>
      <c r="C13" s="1">
        <f>'[2]Matrix Without Prof '!C13</f>
        <v>13642</v>
      </c>
      <c r="D13" s="1">
        <f>[3]Matrix!C13</f>
        <v>12177</v>
      </c>
      <c r="E13" s="1">
        <f>'[2]Matrix Without Prof '!D13</f>
        <v>46841</v>
      </c>
      <c r="F13" s="1">
        <f t="shared" si="0"/>
        <v>74.003543903844928</v>
      </c>
    </row>
    <row r="14" spans="1:22">
      <c r="A14">
        <v>12</v>
      </c>
      <c r="B14" t="str">
        <f>'[1]MATRIX MULT(J)'!B13</f>
        <v>270*270</v>
      </c>
      <c r="C14" s="1">
        <f>'[2]Matrix Without Prof '!C14</f>
        <v>14471</v>
      </c>
      <c r="D14" s="1">
        <f>[3]Matrix!C14</f>
        <v>12805</v>
      </c>
      <c r="E14" s="1">
        <f>'[2]Matrix Without Prof '!D14</f>
        <v>50412</v>
      </c>
      <c r="F14" s="1">
        <f t="shared" si="0"/>
        <v>74.599301753550733</v>
      </c>
    </row>
    <row r="15" spans="1:22">
      <c r="A15">
        <v>13</v>
      </c>
      <c r="B15" t="str">
        <f>'[1]MATRIX MULT(J)'!B14</f>
        <v>280*280</v>
      </c>
      <c r="C15" s="1">
        <f>'[2]Matrix Without Prof '!C15</f>
        <v>16411</v>
      </c>
      <c r="D15" s="1">
        <f>[3]Matrix!C15</f>
        <v>14546</v>
      </c>
      <c r="E15" s="1">
        <f>'[2]Matrix Without Prof '!D15</f>
        <v>55178</v>
      </c>
      <c r="F15" s="1">
        <f t="shared" si="0"/>
        <v>73.638044148030019</v>
      </c>
    </row>
    <row r="16" spans="1:22">
      <c r="A16">
        <v>14</v>
      </c>
      <c r="B16" t="str">
        <f>'[1]MATRIX MULT(J)'!B15</f>
        <v>290*290</v>
      </c>
      <c r="C16" s="1">
        <f>'[2]Matrix Without Prof '!C16</f>
        <v>20524</v>
      </c>
      <c r="D16" s="1">
        <f>[3]Matrix!C16</f>
        <v>18448</v>
      </c>
      <c r="E16" s="1">
        <f>'[2]Matrix Without Prof '!D16</f>
        <v>64414</v>
      </c>
      <c r="F16" s="1">
        <f t="shared" si="0"/>
        <v>71.360263296798834</v>
      </c>
    </row>
    <row r="17" spans="1:6">
      <c r="A17">
        <v>15</v>
      </c>
      <c r="B17" t="str">
        <f>'[1]MATRIX MULT(J)'!B16</f>
        <v>300*300</v>
      </c>
      <c r="C17" s="1">
        <f>'[2]Matrix Without Prof '!C17</f>
        <v>20706</v>
      </c>
      <c r="D17" s="1">
        <f>[3]Matrix!C17</f>
        <v>18599</v>
      </c>
      <c r="E17" s="1">
        <f>'[2]Matrix Without Prof '!D17</f>
        <v>67346</v>
      </c>
      <c r="F17" s="1">
        <f t="shared" si="0"/>
        <v>72.382918064918471</v>
      </c>
    </row>
    <row r="18" spans="1:6">
      <c r="A18">
        <v>16</v>
      </c>
      <c r="B18" t="str">
        <f>'[1]MATRIX MULT(J)'!B17</f>
        <v>310*310</v>
      </c>
      <c r="C18" s="1">
        <f>'[2]Matrix Without Prof '!C18</f>
        <v>21185</v>
      </c>
      <c r="D18" s="1">
        <f>[3]Matrix!C18</f>
        <v>18883</v>
      </c>
      <c r="E18" s="1">
        <f>'[2]Matrix Without Prof '!D18</f>
        <v>68692</v>
      </c>
      <c r="F18" s="1">
        <f t="shared" si="0"/>
        <v>72.510627147266064</v>
      </c>
    </row>
    <row r="19" spans="1:6">
      <c r="A19">
        <v>17</v>
      </c>
      <c r="B19" t="str">
        <f>'[1]MATRIX MULT(J)'!B18</f>
        <v>320*320</v>
      </c>
      <c r="C19" s="1">
        <f>'[2]Matrix Without Prof '!C19</f>
        <v>27028</v>
      </c>
      <c r="D19" s="1">
        <f>[3]Matrix!C19</f>
        <v>24444</v>
      </c>
      <c r="E19" s="1">
        <f>'[2]Matrix Without Prof '!D19</f>
        <v>80922</v>
      </c>
      <c r="F19" s="1">
        <f t="shared" si="0"/>
        <v>69.793134129161416</v>
      </c>
    </row>
    <row r="20" spans="1:6">
      <c r="A20">
        <v>18</v>
      </c>
      <c r="B20" t="str">
        <f>'[1]MATRIX MULT(J)'!B19</f>
        <v>330*330</v>
      </c>
      <c r="C20" s="1">
        <f>'[2]Matrix Without Prof '!C20</f>
        <v>28452</v>
      </c>
      <c r="D20" s="1">
        <f>[3]Matrix!C20</f>
        <v>25317</v>
      </c>
      <c r="E20" s="1">
        <f>'[2]Matrix Without Prof '!D20</f>
        <v>84709</v>
      </c>
      <c r="F20" s="1">
        <f t="shared" si="0"/>
        <v>70.112975008558706</v>
      </c>
    </row>
    <row r="21" spans="1:6">
      <c r="A21">
        <v>19</v>
      </c>
      <c r="B21" t="str">
        <f>'[1]MATRIX MULT(J)'!B20</f>
        <v>340*340</v>
      </c>
      <c r="C21" s="1">
        <f>'[2]Matrix Without Prof '!C21</f>
        <v>39691</v>
      </c>
      <c r="D21" s="1">
        <f>[3]Matrix!C21</f>
        <v>34666</v>
      </c>
      <c r="E21" s="1">
        <f>'[2]Matrix Without Prof '!D21</f>
        <v>110506</v>
      </c>
      <c r="F21" s="1">
        <f t="shared" si="0"/>
        <v>68.62975766021755</v>
      </c>
    </row>
    <row r="22" spans="1:6">
      <c r="A22">
        <v>20</v>
      </c>
      <c r="B22" t="str">
        <f>'[1]MATRIX MULT(J)'!B21</f>
        <v>350*350</v>
      </c>
      <c r="C22" s="1">
        <f>'[2]Matrix Without Prof '!C22</f>
        <v>38570</v>
      </c>
      <c r="D22" s="1">
        <f>[3]Matrix!C22</f>
        <v>35016</v>
      </c>
      <c r="E22" s="1">
        <f>'[2]Matrix Without Prof '!D22</f>
        <v>108677</v>
      </c>
      <c r="F22" s="1">
        <f t="shared" si="0"/>
        <v>67.779751005272502</v>
      </c>
    </row>
    <row r="23" spans="1:6">
      <c r="A23">
        <v>21</v>
      </c>
      <c r="B23" t="str">
        <f>'[1]MATRIX MULT(J)'!B22</f>
        <v>360*360</v>
      </c>
      <c r="C23" s="1">
        <f>'[2]Matrix Without Prof '!C23</f>
        <v>40096</v>
      </c>
      <c r="D23" s="1">
        <f>[3]Matrix!C23</f>
        <v>36406</v>
      </c>
      <c r="E23" s="1">
        <f>'[2]Matrix Without Prof '!D23</f>
        <v>114062</v>
      </c>
      <c r="F23" s="1">
        <f t="shared" si="0"/>
        <v>68.082271045571702</v>
      </c>
    </row>
    <row r="24" spans="1:6">
      <c r="A24">
        <v>22</v>
      </c>
      <c r="B24" t="str">
        <f>'[1]MATRIX MULT(J)'!B23</f>
        <v>370*370</v>
      </c>
      <c r="C24" s="1">
        <f>'[2]Matrix Without Prof '!C24</f>
        <v>44896</v>
      </c>
      <c r="D24" s="1">
        <f>[3]Matrix!C24</f>
        <v>40720</v>
      </c>
      <c r="E24" s="1">
        <f>'[2]Matrix Without Prof '!D24</f>
        <v>125149</v>
      </c>
      <c r="F24" s="1">
        <f t="shared" si="0"/>
        <v>67.462784361041642</v>
      </c>
    </row>
    <row r="25" spans="1:6">
      <c r="A25">
        <v>23</v>
      </c>
      <c r="B25" t="str">
        <f>'[1]MATRIX MULT(J)'!B24</f>
        <v>380*380</v>
      </c>
      <c r="C25" s="1">
        <f>'[2]Matrix Without Prof '!C25</f>
        <v>48088</v>
      </c>
      <c r="D25" s="1">
        <f>[3]Matrix!C25</f>
        <v>43402</v>
      </c>
      <c r="E25" s="1">
        <f>'[2]Matrix Without Prof '!D25</f>
        <v>134100</v>
      </c>
      <c r="F25" s="1">
        <f t="shared" si="0"/>
        <v>67.634601043997023</v>
      </c>
    </row>
    <row r="26" spans="1:6">
      <c r="A26">
        <v>24</v>
      </c>
      <c r="B26" t="str">
        <f>'[1]MATRIX MULT(J)'!B25</f>
        <v>390*390</v>
      </c>
      <c r="C26" s="1">
        <f>'[2]Matrix Without Prof '!C26</f>
        <v>55560</v>
      </c>
      <c r="D26" s="1">
        <f>[3]Matrix!C26</f>
        <v>50381</v>
      </c>
      <c r="E26" s="1">
        <f>'[2]Matrix Without Prof '!D26</f>
        <v>148747</v>
      </c>
      <c r="F26" s="1">
        <f t="shared" si="0"/>
        <v>66.129737070327465</v>
      </c>
    </row>
    <row r="27" spans="1:6">
      <c r="A27">
        <v>25</v>
      </c>
      <c r="B27" t="str">
        <f>'[1]MATRIX MULT(J)'!B26</f>
        <v>400*400</v>
      </c>
      <c r="C27" s="1">
        <f>'[2]Matrix Without Prof '!C27</f>
        <v>57339</v>
      </c>
      <c r="D27" s="1">
        <f>[3]Matrix!C27</f>
        <v>51775</v>
      </c>
      <c r="E27" s="1">
        <f>'[2]Matrix Without Prof '!D27</f>
        <v>156489</v>
      </c>
      <c r="F27" s="1">
        <f t="shared" si="0"/>
        <v>66.914607416495727</v>
      </c>
    </row>
    <row r="28" spans="1:6">
      <c r="A28">
        <v>26</v>
      </c>
      <c r="B28" t="str">
        <f>'[1]MATRIX MULT(J)'!B27</f>
        <v>410*410</v>
      </c>
      <c r="C28" s="1">
        <f>'[2]Matrix Without Prof '!C28</f>
        <v>62405</v>
      </c>
      <c r="D28" s="1">
        <f>[3]Matrix!C28</f>
        <v>55762</v>
      </c>
      <c r="E28" s="1">
        <f>'[2]Matrix Without Prof '!D28</f>
        <v>171252</v>
      </c>
      <c r="F28" s="1">
        <f t="shared" si="0"/>
        <v>67.43862845397426</v>
      </c>
    </row>
    <row r="29" spans="1:6">
      <c r="A29">
        <v>27</v>
      </c>
      <c r="B29" t="str">
        <f>'[1]MATRIX MULT(J)'!B28</f>
        <v>420*420</v>
      </c>
      <c r="C29" s="1">
        <f>'[2]Matrix Without Prof '!C29</f>
        <v>63159</v>
      </c>
      <c r="D29" s="1">
        <f>[3]Matrix!C29</f>
        <v>56467</v>
      </c>
      <c r="E29" s="1">
        <f>'[2]Matrix Without Prof '!D29</f>
        <v>184056</v>
      </c>
      <c r="F29" s="1">
        <f t="shared" si="0"/>
        <v>69.320750206458897</v>
      </c>
    </row>
    <row r="30" spans="1:6">
      <c r="A30">
        <v>28</v>
      </c>
      <c r="B30" t="str">
        <f>'[1]MATRIX MULT(J)'!B29</f>
        <v>430*430</v>
      </c>
      <c r="C30" s="1">
        <f>'[2]Matrix Without Prof '!C30</f>
        <v>74424</v>
      </c>
      <c r="D30" s="1">
        <f>[3]Matrix!C30</f>
        <v>67278</v>
      </c>
      <c r="E30" s="1">
        <f>'[2]Matrix Without Prof '!D30</f>
        <v>213507</v>
      </c>
      <c r="F30" s="1">
        <f t="shared" si="0"/>
        <v>68.489089350700453</v>
      </c>
    </row>
    <row r="31" spans="1:6">
      <c r="A31">
        <v>29</v>
      </c>
      <c r="B31" t="str">
        <f>'[1]MATRIX MULT(J)'!B30</f>
        <v>440*440</v>
      </c>
      <c r="C31" s="1">
        <f>'[2]Matrix Without Prof '!C31</f>
        <v>78163</v>
      </c>
      <c r="D31" s="1">
        <f>[3]Matrix!C31</f>
        <v>70400</v>
      </c>
      <c r="E31" s="1">
        <f>'[2]Matrix Without Prof '!D31</f>
        <v>221092</v>
      </c>
      <c r="F31" s="1">
        <f t="shared" si="0"/>
        <v>68.158051851717843</v>
      </c>
    </row>
    <row r="32" spans="1:6">
      <c r="A32">
        <v>30</v>
      </c>
      <c r="B32" t="str">
        <f>'[1]MATRIX MULT(J)'!B31</f>
        <v>450*450</v>
      </c>
      <c r="C32" s="1">
        <f>'[2]Matrix Without Prof '!C32</f>
        <v>99286</v>
      </c>
      <c r="D32" s="1">
        <f>[3]Matrix!C32</f>
        <v>91038</v>
      </c>
      <c r="E32" s="1">
        <f>'[2]Matrix Without Prof '!D32</f>
        <v>262697</v>
      </c>
      <c r="F32" s="1">
        <f t="shared" si="0"/>
        <v>65.344864996554961</v>
      </c>
    </row>
    <row r="33" spans="1:6">
      <c r="A33" t="s">
        <v>2</v>
      </c>
      <c r="C33">
        <f>AVERAGE(C3:C32)</f>
        <v>31189.533333333333</v>
      </c>
      <c r="D33">
        <f t="shared" ref="D33:F33" si="1">AVERAGE(D3:D32)</f>
        <v>28085.933333333334</v>
      </c>
      <c r="E33">
        <f>ROUND(AVERAGE(E3:E32),0)</f>
        <v>91568</v>
      </c>
      <c r="F33">
        <f t="shared" si="1"/>
        <v>72.186600343412181</v>
      </c>
    </row>
    <row r="34" spans="1:6">
      <c r="A34" t="s">
        <v>3</v>
      </c>
      <c r="C34">
        <f>(C32-C3)/C32*100</f>
        <v>96.32073001228774</v>
      </c>
      <c r="D34">
        <f>(C33-D33)/C33*100</f>
        <v>9.9507740844685024</v>
      </c>
      <c r="E34">
        <f>(E33-D33)/E33*100</f>
        <v>69.327785543712508</v>
      </c>
    </row>
  </sheetData>
  <mergeCells count="1">
    <mergeCell ref="A1:V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shiraz</dc:creator>
  <cp:lastModifiedBy>Windows User</cp:lastModifiedBy>
  <dcterms:created xsi:type="dcterms:W3CDTF">2013-02-19T18:49:38Z</dcterms:created>
  <dcterms:modified xsi:type="dcterms:W3CDTF">2014-06-26T17:20:29Z</dcterms:modified>
</cp:coreProperties>
</file>