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Arkusz1!$B$3:$K$53</definedName>
  </definedNames>
  <calcPr calcId="152511"/>
</workbook>
</file>

<file path=xl/calcChain.xml><?xml version="1.0" encoding="utf-8"?>
<calcChain xmlns="http://schemas.openxmlformats.org/spreadsheetml/2006/main">
  <c r="J51" i="1" l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<sst xmlns="http://schemas.openxmlformats.org/spreadsheetml/2006/main" count="199" uniqueCount="191">
  <si>
    <t>Graydidascalus brachyurus</t>
  </si>
  <si>
    <t>Pionus menstruus</t>
  </si>
  <si>
    <t>Triclaria malachitacea</t>
  </si>
  <si>
    <t>Pionopsitta pileata</t>
  </si>
  <si>
    <t>Cacatua moluccensis</t>
  </si>
  <si>
    <t>Alipiopsitta xanthops</t>
  </si>
  <si>
    <t>JF414239</t>
  </si>
  <si>
    <t>COX1</t>
  </si>
  <si>
    <t>AY661226</t>
  </si>
  <si>
    <t>AY661227</t>
  </si>
  <si>
    <t>HQ629783</t>
  </si>
  <si>
    <t>AY301426</t>
  </si>
  <si>
    <t>AY301431</t>
  </si>
  <si>
    <t>AY301438</t>
  </si>
  <si>
    <t>AY301439</t>
  </si>
  <si>
    <t>AY301445</t>
  </si>
  <si>
    <t>AY301446</t>
  </si>
  <si>
    <t>AY301447</t>
  </si>
  <si>
    <t>AY301449</t>
  </si>
  <si>
    <t>AY301460</t>
  </si>
  <si>
    <t>AY301461</t>
  </si>
  <si>
    <t>AY301464</t>
  </si>
  <si>
    <t>12S</t>
  </si>
  <si>
    <t>AY301328</t>
  </si>
  <si>
    <t>AY301329</t>
  </si>
  <si>
    <t>AY301330</t>
  </si>
  <si>
    <t>AY301331</t>
  </si>
  <si>
    <t>AY301332</t>
  </si>
  <si>
    <t>AY301333</t>
  </si>
  <si>
    <t>AY301334</t>
  </si>
  <si>
    <t>AY301335</t>
  </si>
  <si>
    <t>AY301336</t>
  </si>
  <si>
    <t>AY301337</t>
  </si>
  <si>
    <t>AY301338</t>
  </si>
  <si>
    <t>AY301339</t>
  </si>
  <si>
    <t>AY301341</t>
  </si>
  <si>
    <t>AY301342</t>
  </si>
  <si>
    <t>AY301343</t>
  </si>
  <si>
    <t>AY301344</t>
  </si>
  <si>
    <t>AY301345</t>
  </si>
  <si>
    <t>AY301346</t>
  </si>
  <si>
    <t>AY301347</t>
  </si>
  <si>
    <t>AY301348</t>
  </si>
  <si>
    <t>AY301349</t>
  </si>
  <si>
    <t>AY301350</t>
  </si>
  <si>
    <t>AY301351</t>
  </si>
  <si>
    <t>AY301352</t>
  </si>
  <si>
    <t>AY301353</t>
  </si>
  <si>
    <t>AY301354</t>
  </si>
  <si>
    <t>AY301355</t>
  </si>
  <si>
    <t>AY301356</t>
  </si>
  <si>
    <t>AY301357</t>
  </si>
  <si>
    <t>AY301358</t>
  </si>
  <si>
    <t>AY301359</t>
  </si>
  <si>
    <t>AY301360</t>
  </si>
  <si>
    <t>AY301361</t>
  </si>
  <si>
    <t>AY301362</t>
  </si>
  <si>
    <t>AY301363</t>
  </si>
  <si>
    <t>AY301364</t>
  </si>
  <si>
    <t>AY301365</t>
  </si>
  <si>
    <t>AY301366</t>
  </si>
  <si>
    <t>AY301367</t>
  </si>
  <si>
    <t>AY301368</t>
  </si>
  <si>
    <t>16S</t>
  </si>
  <si>
    <t>AY301376</t>
  </si>
  <si>
    <t>AY301377</t>
  </si>
  <si>
    <t>AY301378</t>
  </si>
  <si>
    <t>AY301379</t>
  </si>
  <si>
    <t>AY301380</t>
  </si>
  <si>
    <t>AY301381</t>
  </si>
  <si>
    <t>AY301382</t>
  </si>
  <si>
    <t>AY301383</t>
  </si>
  <si>
    <t>AY301384</t>
  </si>
  <si>
    <t>AY301385</t>
  </si>
  <si>
    <t>AY301386</t>
  </si>
  <si>
    <t>AY301387</t>
  </si>
  <si>
    <t>AY301389</t>
  </si>
  <si>
    <t>AY301390</t>
  </si>
  <si>
    <t>AY301391</t>
  </si>
  <si>
    <t>AY301392</t>
  </si>
  <si>
    <t>AY301393</t>
  </si>
  <si>
    <t>AY301394</t>
  </si>
  <si>
    <t>AY301395</t>
  </si>
  <si>
    <t>AY301396</t>
  </si>
  <si>
    <t>AY301397</t>
  </si>
  <si>
    <t>AY301398</t>
  </si>
  <si>
    <t>AY301399</t>
  </si>
  <si>
    <t>AY301400</t>
  </si>
  <si>
    <t>AY301401</t>
  </si>
  <si>
    <t>AY301402</t>
  </si>
  <si>
    <t>AY301403</t>
  </si>
  <si>
    <t>AY301404</t>
  </si>
  <si>
    <t>AY301405</t>
  </si>
  <si>
    <t>AY301406</t>
  </si>
  <si>
    <t>AY301407</t>
  </si>
  <si>
    <t>AY301408</t>
  </si>
  <si>
    <t>AY301409</t>
  </si>
  <si>
    <t>AY301410</t>
  </si>
  <si>
    <t>AY301411</t>
  </si>
  <si>
    <t>AY301412</t>
  </si>
  <si>
    <t>AY301413</t>
  </si>
  <si>
    <t>AY301414</t>
  </si>
  <si>
    <t>AY301415</t>
  </si>
  <si>
    <t>AY301416</t>
  </si>
  <si>
    <t>AY301424</t>
  </si>
  <si>
    <t>AY301425</t>
  </si>
  <si>
    <t>AY301427</t>
  </si>
  <si>
    <t>AY301428</t>
  </si>
  <si>
    <t>AY301429</t>
  </si>
  <si>
    <t>AY301430</t>
  </si>
  <si>
    <t>AY301432</t>
  </si>
  <si>
    <t>AY301433</t>
  </si>
  <si>
    <t>AY301434</t>
  </si>
  <si>
    <t>AY301435</t>
  </si>
  <si>
    <t>AY301437</t>
  </si>
  <si>
    <t>AY301440</t>
  </si>
  <si>
    <t>AY301441</t>
  </si>
  <si>
    <t>AY301442</t>
  </si>
  <si>
    <t>AY301443</t>
  </si>
  <si>
    <t>AY301444</t>
  </si>
  <si>
    <t>AY301448</t>
  </si>
  <si>
    <t>AY301450</t>
  </si>
  <si>
    <t>AY301451</t>
  </si>
  <si>
    <t>AY301452</t>
  </si>
  <si>
    <t>AY301453</t>
  </si>
  <si>
    <t>AY301454</t>
  </si>
  <si>
    <t>AY301455</t>
  </si>
  <si>
    <t>AY301456</t>
  </si>
  <si>
    <t>AY301457</t>
  </si>
  <si>
    <t>AY301458</t>
  </si>
  <si>
    <t>AY301459</t>
  </si>
  <si>
    <t>AY301462</t>
  </si>
  <si>
    <t>AY301463</t>
  </si>
  <si>
    <t>TAXON</t>
  </si>
  <si>
    <t>AY301369</t>
  </si>
  <si>
    <t>AY301372</t>
  </si>
  <si>
    <t>AY301373</t>
  </si>
  <si>
    <t>DQ143221</t>
  </si>
  <si>
    <t>DQ143222</t>
  </si>
  <si>
    <t>AY301417</t>
  </si>
  <si>
    <t>AY301420</t>
  </si>
  <si>
    <t>AY301421</t>
  </si>
  <si>
    <t>DQ143249</t>
  </si>
  <si>
    <t>DQ143244</t>
  </si>
  <si>
    <t>AY301465</t>
  </si>
  <si>
    <t>AY301468</t>
  </si>
  <si>
    <t>bp</t>
  </si>
  <si>
    <t>GenBank</t>
  </si>
  <si>
    <t xml:space="preserve">Length </t>
  </si>
  <si>
    <t>JX524615</t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</si>
  <si>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barbadensis 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</si>
  <si>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aestiva</t>
    </r>
    <r>
      <rPr>
        <i/>
        <sz val="9"/>
        <color theme="1"/>
        <rFont val="Times New Roman"/>
        <family val="1"/>
        <charset val="238"/>
      </rPr>
      <t xml:space="preserve"> aestiva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</si>
  <si>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aestiva </t>
    </r>
    <r>
      <rPr>
        <i/>
        <sz val="9"/>
        <color theme="1"/>
        <rFont val="Times New Roman"/>
        <family val="1"/>
        <charset val="238"/>
      </rPr>
      <t>xanthopteryx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</si>
  <si>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ochrocephala</t>
    </r>
    <r>
      <rPr>
        <i/>
        <sz val="9"/>
        <color theme="1"/>
        <rFont val="Times New Roman"/>
        <family val="1"/>
        <charset val="238"/>
      </rPr>
      <t xml:space="preserve"> ochrocephala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</si>
  <si>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ochrocephala</t>
    </r>
    <r>
      <rPr>
        <i/>
        <sz val="9"/>
        <color theme="1"/>
        <rFont val="Times New Roman"/>
        <family val="1"/>
        <charset val="238"/>
      </rPr>
      <t xml:space="preserve"> xantholaema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</si>
  <si>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ochrocephala</t>
    </r>
    <r>
      <rPr>
        <i/>
        <sz val="9"/>
        <color theme="1"/>
        <rFont val="Times New Roman"/>
        <family val="1"/>
        <charset val="238"/>
      </rPr>
      <t xml:space="preserve"> nattereri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</si>
  <si>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ochrocephala </t>
    </r>
    <r>
      <rPr>
        <i/>
        <sz val="9"/>
        <color theme="1"/>
        <rFont val="Times New Roman"/>
        <family val="1"/>
        <charset val="238"/>
      </rPr>
      <t>panamensis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</si>
  <si>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auropalliata</t>
    </r>
    <r>
      <rPr>
        <i/>
        <sz val="9"/>
        <color theme="1"/>
        <rFont val="Times New Roman"/>
        <family val="1"/>
        <charset val="238"/>
      </rPr>
      <t xml:space="preserve"> parvipes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</si>
  <si>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auropalliata </t>
    </r>
    <r>
      <rPr>
        <i/>
        <sz val="9"/>
        <color theme="1"/>
        <rFont val="Times New Roman"/>
        <family val="1"/>
        <charset val="238"/>
      </rPr>
      <t>auropalliata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</si>
  <si>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oratrix</t>
    </r>
    <r>
      <rPr>
        <i/>
        <sz val="9"/>
        <color theme="1"/>
        <rFont val="Times New Roman"/>
        <family val="1"/>
        <charset val="238"/>
      </rPr>
      <t xml:space="preserve"> oratrix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</si>
  <si>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oratrix</t>
    </r>
    <r>
      <rPr>
        <i/>
        <sz val="9"/>
        <color theme="1"/>
        <rFont val="Times New Roman"/>
        <family val="1"/>
        <charset val="238"/>
      </rPr>
      <t xml:space="preserve"> belizensis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</si>
  <si>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oratrix</t>
    </r>
    <r>
      <rPr>
        <i/>
        <sz val="9"/>
        <color theme="1"/>
        <rFont val="Times New Roman"/>
        <family val="1"/>
        <charset val="238"/>
      </rPr>
      <t xml:space="preserve"> homdurensis *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</si>
  <si>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agilis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</si>
  <si>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albifrons </t>
    </r>
    <r>
      <rPr>
        <i/>
        <sz val="9"/>
        <color theme="1"/>
        <rFont val="Times New Roman"/>
        <family val="1"/>
        <charset val="238"/>
      </rPr>
      <t>albifrons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</si>
  <si>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albifrons </t>
    </r>
    <r>
      <rPr>
        <i/>
        <sz val="9"/>
        <color theme="1"/>
        <rFont val="Times New Roman"/>
        <family val="1"/>
        <charset val="238"/>
      </rPr>
      <t>nana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</si>
  <si>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albifrons </t>
    </r>
    <r>
      <rPr>
        <i/>
        <sz val="9"/>
        <color theme="1"/>
        <rFont val="Times New Roman"/>
        <family val="1"/>
        <charset val="238"/>
      </rPr>
      <t>saltuensis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</si>
  <si>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amazonica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</si>
  <si>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arausiaca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</si>
  <si>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autumnalis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</si>
  <si>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autumnalis</t>
    </r>
    <r>
      <rPr>
        <i/>
        <sz val="9"/>
        <color theme="1"/>
        <rFont val="Times New Roman"/>
        <family val="1"/>
        <charset val="238"/>
      </rPr>
      <t xml:space="preserve"> lilacine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</si>
  <si>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brasiliensis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</si>
  <si>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collaria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</si>
  <si>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dufresniana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</si>
  <si>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farinosa </t>
    </r>
    <r>
      <rPr>
        <i/>
        <sz val="9"/>
        <color theme="1"/>
        <rFont val="Times New Roman"/>
        <family val="1"/>
        <charset val="238"/>
      </rPr>
      <t>farinosa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</si>
  <si>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farinosa </t>
    </r>
    <r>
      <rPr>
        <i/>
        <sz val="9"/>
        <color theme="1"/>
        <rFont val="Times New Roman"/>
        <family val="1"/>
        <charset val="238"/>
      </rPr>
      <t>guatemale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</si>
  <si>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farinosa</t>
    </r>
    <r>
      <rPr>
        <i/>
        <sz val="9"/>
        <color theme="1"/>
        <rFont val="Times New Roman"/>
        <family val="1"/>
        <charset val="238"/>
      </rPr>
      <t xml:space="preserve"> inornata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</si>
  <si>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 xml:space="preserve">farinosa </t>
    </r>
    <r>
      <rPr>
        <i/>
        <sz val="9"/>
        <color theme="1"/>
        <rFont val="Times New Roman"/>
        <family val="1"/>
        <charset val="238"/>
      </rPr>
      <t>virenticeps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</si>
  <si>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festiva</t>
    </r>
    <r>
      <rPr>
        <i/>
        <sz val="9"/>
        <color theme="1"/>
        <rFont val="Times New Roman"/>
        <family val="1"/>
        <charset val="238"/>
      </rPr>
      <t xml:space="preserve"> bodini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</si>
  <si>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finschi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</si>
  <si>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guildingii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</si>
  <si>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imperialis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</si>
  <si>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kawalii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</si>
  <si>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leucocephala</t>
    </r>
    <r>
      <rPr>
        <i/>
        <sz val="9"/>
        <color theme="1"/>
        <rFont val="Times New Roman"/>
        <family val="1"/>
        <charset val="238"/>
      </rPr>
      <t xml:space="preserve"> leucocephala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</si>
  <si>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pretrei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</si>
  <si>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rhodocorytha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</si>
  <si>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tucumana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</si>
  <si>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ventralis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</si>
  <si>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versicolor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</si>
  <si>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vinacea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</si>
  <si>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viridigenalis</t>
    </r>
  </si>
  <si>
    <r>
      <t xml:space="preserve">Amazona </t>
    </r>
    <r>
      <rPr>
        <b/>
        <i/>
        <sz val="9"/>
        <color theme="1"/>
        <rFont val="Times New Roman"/>
        <family val="1"/>
        <charset val="238"/>
      </rPr>
      <t>vittata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</si>
</sst>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7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2" fillId="2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tabSelected="1" topLeftCell="A49" zoomScale="140" zoomScaleNormal="140" workbookViewId="0">
      <selection activeCell="C60" sqref="C60"/>
    </sheetView>
  </sheetViews>
  <sheetFormatPr defaultColWidth="9.140625" defaultRowHeight="15" x14ac:dyDescent="0.25"/>
  <cols>
    <col min="1" max="1" width="15.42578125" style="1" customWidth="1"/>
    <col min="2" max="2" width="4.5703125" style="1" customWidth="1"/>
    <col min="3" max="3" width="35" style="1" customWidth="1"/>
    <col min="4" max="4" width="11.5703125" style="1" customWidth="1"/>
    <col min="5" max="5" width="7.140625" style="1" customWidth="1"/>
    <col min="6" max="6" width="12.42578125" style="1" customWidth="1"/>
    <col min="7" max="7" width="7.5703125" style="1" customWidth="1"/>
    <col min="8" max="8" width="11.7109375" style="1" customWidth="1"/>
    <col min="9" max="9" width="7.28515625" style="1" customWidth="1"/>
    <col min="10" max="10" width="10.7109375" style="1" customWidth="1"/>
    <col min="11" max="11" width="3.28515625" style="1" customWidth="1"/>
    <col min="12" max="16384" width="9.140625" style="1"/>
  </cols>
  <sheetData>
    <row r="2" spans="2:12" ht="15.75" thickBot="1" x14ac:dyDescent="0.3">
      <c r="B2" s="2"/>
      <c r="C2" s="31"/>
      <c r="D2" s="31"/>
      <c r="E2" s="31"/>
      <c r="F2" s="31"/>
      <c r="G2" s="31"/>
      <c r="H2" s="31"/>
      <c r="I2" s="31"/>
      <c r="J2" s="31"/>
      <c r="K2" s="2"/>
    </row>
    <row r="3" spans="2:12" x14ac:dyDescent="0.25">
      <c r="B3" s="3"/>
      <c r="C3" s="36" t="s">
        <v>133</v>
      </c>
      <c r="D3" s="33" t="s">
        <v>22</v>
      </c>
      <c r="E3" s="34"/>
      <c r="F3" s="33" t="s">
        <v>63</v>
      </c>
      <c r="G3" s="34"/>
      <c r="H3" s="33" t="s">
        <v>7</v>
      </c>
      <c r="I3" s="35"/>
      <c r="J3" s="36" t="s">
        <v>148</v>
      </c>
      <c r="K3" s="4"/>
      <c r="L3" s="5"/>
    </row>
    <row r="4" spans="2:12" ht="15.75" thickBot="1" x14ac:dyDescent="0.3">
      <c r="B4" s="3"/>
      <c r="C4" s="37"/>
      <c r="D4" s="6" t="s">
        <v>147</v>
      </c>
      <c r="E4" s="7" t="s">
        <v>146</v>
      </c>
      <c r="F4" s="6" t="s">
        <v>147</v>
      </c>
      <c r="G4" s="7" t="s">
        <v>146</v>
      </c>
      <c r="H4" s="6" t="s">
        <v>147</v>
      </c>
      <c r="I4" s="8" t="s">
        <v>146</v>
      </c>
      <c r="J4" s="37"/>
      <c r="K4" s="9"/>
      <c r="L4" s="5"/>
    </row>
    <row r="5" spans="2:12" ht="15.75" thickBot="1" x14ac:dyDescent="0.3">
      <c r="B5" s="2"/>
      <c r="C5" s="10" t="s">
        <v>150</v>
      </c>
      <c r="D5" s="11" t="s">
        <v>149</v>
      </c>
      <c r="E5" s="12">
        <v>390</v>
      </c>
      <c r="F5" s="13" t="s">
        <v>149</v>
      </c>
      <c r="G5" s="12">
        <v>535</v>
      </c>
      <c r="H5" s="13" t="s">
        <v>149</v>
      </c>
      <c r="I5" s="12">
        <v>561</v>
      </c>
      <c r="J5" s="11">
        <f>E5+G5+I5</f>
        <v>1486</v>
      </c>
      <c r="K5" s="14"/>
      <c r="L5" s="5"/>
    </row>
    <row r="6" spans="2:12" x14ac:dyDescent="0.25">
      <c r="B6" s="2"/>
      <c r="C6" s="15" t="s">
        <v>151</v>
      </c>
      <c r="D6" s="14" t="s">
        <v>23</v>
      </c>
      <c r="E6" s="16">
        <v>390</v>
      </c>
      <c r="F6" s="17" t="s">
        <v>64</v>
      </c>
      <c r="G6" s="16">
        <v>533</v>
      </c>
      <c r="H6" s="17" t="s">
        <v>104</v>
      </c>
      <c r="I6" s="16">
        <v>561</v>
      </c>
      <c r="J6" s="14">
        <f>E6+G6+I6</f>
        <v>1484</v>
      </c>
      <c r="K6" s="14"/>
      <c r="L6" s="5"/>
    </row>
    <row r="7" spans="2:12" x14ac:dyDescent="0.25">
      <c r="B7" s="2"/>
      <c r="C7" s="18" t="s">
        <v>152</v>
      </c>
      <c r="D7" s="19" t="s">
        <v>24</v>
      </c>
      <c r="E7" s="20">
        <v>390</v>
      </c>
      <c r="F7" s="21" t="s">
        <v>65</v>
      </c>
      <c r="G7" s="20">
        <v>533</v>
      </c>
      <c r="H7" s="21" t="s">
        <v>105</v>
      </c>
      <c r="I7" s="20">
        <v>561</v>
      </c>
      <c r="J7" s="19">
        <f>E7+G7+I7</f>
        <v>1484</v>
      </c>
      <c r="K7" s="14"/>
      <c r="L7" s="5"/>
    </row>
    <row r="8" spans="2:12" x14ac:dyDescent="0.25">
      <c r="B8" s="2"/>
      <c r="C8" s="15" t="s">
        <v>153</v>
      </c>
      <c r="D8" s="14" t="s">
        <v>49</v>
      </c>
      <c r="E8" s="16">
        <v>390</v>
      </c>
      <c r="F8" s="17" t="s">
        <v>90</v>
      </c>
      <c r="G8" s="16">
        <v>535</v>
      </c>
      <c r="H8" s="17" t="s">
        <v>122</v>
      </c>
      <c r="I8" s="16">
        <v>561</v>
      </c>
      <c r="J8" s="14">
        <f t="shared" ref="J8:J51" si="0">E8+G8+I8</f>
        <v>1486</v>
      </c>
      <c r="K8" s="14"/>
      <c r="L8" s="5"/>
    </row>
    <row r="9" spans="2:12" x14ac:dyDescent="0.25">
      <c r="B9" s="2"/>
      <c r="C9" s="15" t="s">
        <v>154</v>
      </c>
      <c r="D9" s="14" t="s">
        <v>51</v>
      </c>
      <c r="E9" s="16">
        <v>390</v>
      </c>
      <c r="F9" s="17" t="s">
        <v>92</v>
      </c>
      <c r="G9" s="16">
        <v>533</v>
      </c>
      <c r="H9" s="17" t="s">
        <v>124</v>
      </c>
      <c r="I9" s="16">
        <v>561</v>
      </c>
      <c r="J9" s="14">
        <f t="shared" si="0"/>
        <v>1484</v>
      </c>
      <c r="K9" s="14"/>
      <c r="L9" s="5"/>
    </row>
    <row r="10" spans="2:12" x14ac:dyDescent="0.25">
      <c r="B10" s="2"/>
      <c r="C10" s="15" t="s">
        <v>155</v>
      </c>
      <c r="D10" s="14" t="s">
        <v>48</v>
      </c>
      <c r="E10" s="16">
        <v>390</v>
      </c>
      <c r="F10" s="17" t="s">
        <v>89</v>
      </c>
      <c r="G10" s="16">
        <v>532</v>
      </c>
      <c r="H10" s="17" t="s">
        <v>121</v>
      </c>
      <c r="I10" s="16">
        <v>561</v>
      </c>
      <c r="J10" s="14">
        <f t="shared" si="0"/>
        <v>1483</v>
      </c>
      <c r="K10" s="14"/>
      <c r="L10" s="5"/>
    </row>
    <row r="11" spans="2:12" x14ac:dyDescent="0.25">
      <c r="B11" s="2"/>
      <c r="C11" s="22" t="s">
        <v>156</v>
      </c>
      <c r="D11" s="19" t="s">
        <v>50</v>
      </c>
      <c r="E11" s="20">
        <v>390</v>
      </c>
      <c r="F11" s="21" t="s">
        <v>91</v>
      </c>
      <c r="G11" s="20">
        <v>534</v>
      </c>
      <c r="H11" s="21" t="s">
        <v>123</v>
      </c>
      <c r="I11" s="20">
        <v>561</v>
      </c>
      <c r="J11" s="19">
        <f t="shared" si="0"/>
        <v>1485</v>
      </c>
      <c r="K11" s="14"/>
      <c r="L11" s="5"/>
    </row>
    <row r="12" spans="2:12" x14ac:dyDescent="0.25">
      <c r="B12" s="2"/>
      <c r="C12" s="15" t="s">
        <v>157</v>
      </c>
      <c r="D12" s="14" t="s">
        <v>32</v>
      </c>
      <c r="E12" s="16">
        <v>390</v>
      </c>
      <c r="F12" s="17" t="s">
        <v>73</v>
      </c>
      <c r="G12" s="16">
        <v>534</v>
      </c>
      <c r="H12" s="17" t="s">
        <v>111</v>
      </c>
      <c r="I12" s="16">
        <v>561</v>
      </c>
      <c r="J12" s="14">
        <f t="shared" si="0"/>
        <v>1485</v>
      </c>
      <c r="K12" s="14"/>
      <c r="L12" s="5"/>
    </row>
    <row r="13" spans="2:12" x14ac:dyDescent="0.25">
      <c r="B13" s="2"/>
      <c r="C13" s="22" t="s">
        <v>158</v>
      </c>
      <c r="D13" s="19" t="s">
        <v>31</v>
      </c>
      <c r="E13" s="20">
        <v>390</v>
      </c>
      <c r="F13" s="21" t="s">
        <v>72</v>
      </c>
      <c r="G13" s="20">
        <v>534</v>
      </c>
      <c r="H13" s="21" t="s">
        <v>110</v>
      </c>
      <c r="I13" s="20">
        <v>561</v>
      </c>
      <c r="J13" s="19">
        <f t="shared" si="0"/>
        <v>1485</v>
      </c>
      <c r="K13" s="14"/>
      <c r="L13" s="5"/>
    </row>
    <row r="14" spans="2:12" x14ac:dyDescent="0.25">
      <c r="B14" s="2"/>
      <c r="C14" s="15" t="s">
        <v>159</v>
      </c>
      <c r="D14" s="14" t="s">
        <v>54</v>
      </c>
      <c r="E14" s="16">
        <v>390</v>
      </c>
      <c r="F14" s="17" t="s">
        <v>95</v>
      </c>
      <c r="G14" s="16">
        <v>534</v>
      </c>
      <c r="H14" s="17" t="s">
        <v>127</v>
      </c>
      <c r="I14" s="16">
        <v>561</v>
      </c>
      <c r="J14" s="14">
        <f t="shared" si="0"/>
        <v>1485</v>
      </c>
      <c r="K14" s="14"/>
      <c r="L14" s="5"/>
    </row>
    <row r="15" spans="2:12" x14ac:dyDescent="0.25">
      <c r="B15" s="2"/>
      <c r="C15" s="15" t="s">
        <v>160</v>
      </c>
      <c r="D15" s="14" t="s">
        <v>52</v>
      </c>
      <c r="E15" s="16">
        <v>390</v>
      </c>
      <c r="F15" s="17" t="s">
        <v>93</v>
      </c>
      <c r="G15" s="16">
        <v>534</v>
      </c>
      <c r="H15" s="17" t="s">
        <v>125</v>
      </c>
      <c r="I15" s="16">
        <v>561</v>
      </c>
      <c r="J15" s="14">
        <f t="shared" si="0"/>
        <v>1485</v>
      </c>
      <c r="K15" s="14"/>
      <c r="L15" s="5"/>
    </row>
    <row r="16" spans="2:12" ht="15.75" thickBot="1" x14ac:dyDescent="0.3">
      <c r="B16" s="2"/>
      <c r="C16" s="23" t="s">
        <v>161</v>
      </c>
      <c r="D16" s="11" t="s">
        <v>53</v>
      </c>
      <c r="E16" s="12">
        <v>390</v>
      </c>
      <c r="F16" s="13" t="s">
        <v>94</v>
      </c>
      <c r="G16" s="12">
        <v>534</v>
      </c>
      <c r="H16" s="13" t="s">
        <v>126</v>
      </c>
      <c r="I16" s="12">
        <v>561</v>
      </c>
      <c r="J16" s="24">
        <f t="shared" si="0"/>
        <v>1485</v>
      </c>
      <c r="K16" s="14"/>
      <c r="L16" s="5"/>
    </row>
    <row r="17" spans="2:12" x14ac:dyDescent="0.25">
      <c r="B17" s="2"/>
      <c r="C17" s="15" t="s">
        <v>162</v>
      </c>
      <c r="D17" s="14" t="s">
        <v>25</v>
      </c>
      <c r="E17" s="16">
        <v>390</v>
      </c>
      <c r="F17" s="17" t="s">
        <v>66</v>
      </c>
      <c r="G17" s="16">
        <v>534</v>
      </c>
      <c r="H17" s="17" t="s">
        <v>11</v>
      </c>
      <c r="I17" s="16">
        <v>561</v>
      </c>
      <c r="J17" s="14">
        <f t="shared" si="0"/>
        <v>1485</v>
      </c>
      <c r="K17" s="14"/>
      <c r="L17" s="5"/>
    </row>
    <row r="18" spans="2:12" x14ac:dyDescent="0.25">
      <c r="B18" s="2"/>
      <c r="C18" s="15" t="s">
        <v>163</v>
      </c>
      <c r="D18" s="14" t="s">
        <v>26</v>
      </c>
      <c r="E18" s="16">
        <v>390</v>
      </c>
      <c r="F18" s="17" t="s">
        <v>67</v>
      </c>
      <c r="G18" s="16">
        <v>534</v>
      </c>
      <c r="H18" s="17" t="s">
        <v>106</v>
      </c>
      <c r="I18" s="16">
        <v>561</v>
      </c>
      <c r="J18" s="14">
        <f t="shared" si="0"/>
        <v>1485</v>
      </c>
      <c r="K18" s="14"/>
      <c r="L18" s="5"/>
    </row>
    <row r="19" spans="2:12" x14ac:dyDescent="0.25">
      <c r="B19" s="2"/>
      <c r="C19" s="15" t="s">
        <v>164</v>
      </c>
      <c r="D19" s="14" t="s">
        <v>27</v>
      </c>
      <c r="E19" s="16">
        <v>390</v>
      </c>
      <c r="F19" s="17" t="s">
        <v>68</v>
      </c>
      <c r="G19" s="16">
        <v>533</v>
      </c>
      <c r="H19" s="17" t="s">
        <v>107</v>
      </c>
      <c r="I19" s="16">
        <v>561</v>
      </c>
      <c r="J19" s="14">
        <f t="shared" si="0"/>
        <v>1484</v>
      </c>
      <c r="K19" s="14"/>
      <c r="L19" s="5"/>
    </row>
    <row r="20" spans="2:12" x14ac:dyDescent="0.25">
      <c r="B20" s="2"/>
      <c r="C20" s="15" t="s">
        <v>165</v>
      </c>
      <c r="D20" s="14" t="s">
        <v>28</v>
      </c>
      <c r="E20" s="16">
        <v>390</v>
      </c>
      <c r="F20" s="17" t="s">
        <v>69</v>
      </c>
      <c r="G20" s="16">
        <v>535</v>
      </c>
      <c r="H20" s="17" t="s">
        <v>108</v>
      </c>
      <c r="I20" s="16">
        <v>561</v>
      </c>
      <c r="J20" s="14">
        <f t="shared" si="0"/>
        <v>1486</v>
      </c>
      <c r="K20" s="14"/>
      <c r="L20" s="5"/>
    </row>
    <row r="21" spans="2:12" x14ac:dyDescent="0.25">
      <c r="B21" s="2"/>
      <c r="C21" s="15" t="s">
        <v>166</v>
      </c>
      <c r="D21" s="14" t="s">
        <v>29</v>
      </c>
      <c r="E21" s="16">
        <v>391</v>
      </c>
      <c r="F21" s="17" t="s">
        <v>70</v>
      </c>
      <c r="G21" s="16">
        <v>533</v>
      </c>
      <c r="H21" s="17" t="s">
        <v>109</v>
      </c>
      <c r="I21" s="16">
        <v>561</v>
      </c>
      <c r="J21" s="14">
        <f t="shared" si="0"/>
        <v>1485</v>
      </c>
      <c r="K21" s="14"/>
      <c r="L21" s="5"/>
    </row>
    <row r="22" spans="2:12" x14ac:dyDescent="0.25">
      <c r="B22" s="2"/>
      <c r="C22" s="15" t="s">
        <v>167</v>
      </c>
      <c r="D22" s="14" t="s">
        <v>30</v>
      </c>
      <c r="E22" s="16">
        <v>390</v>
      </c>
      <c r="F22" s="17" t="s">
        <v>71</v>
      </c>
      <c r="G22" s="16">
        <v>534</v>
      </c>
      <c r="H22" s="17" t="s">
        <v>12</v>
      </c>
      <c r="I22" s="16">
        <v>561</v>
      </c>
      <c r="J22" s="14">
        <f t="shared" si="0"/>
        <v>1485</v>
      </c>
      <c r="K22" s="14"/>
      <c r="L22" s="5"/>
    </row>
    <row r="23" spans="2:12" x14ac:dyDescent="0.25">
      <c r="B23" s="2"/>
      <c r="C23" s="15" t="s">
        <v>168</v>
      </c>
      <c r="D23" s="14" t="s">
        <v>33</v>
      </c>
      <c r="E23" s="16">
        <v>390</v>
      </c>
      <c r="F23" s="17" t="s">
        <v>74</v>
      </c>
      <c r="G23" s="16">
        <v>531</v>
      </c>
      <c r="H23" s="17" t="s">
        <v>112</v>
      </c>
      <c r="I23" s="16">
        <v>561</v>
      </c>
      <c r="J23" s="14">
        <f t="shared" si="0"/>
        <v>1482</v>
      </c>
      <c r="K23" s="14"/>
      <c r="L23" s="5"/>
    </row>
    <row r="24" spans="2:12" x14ac:dyDescent="0.25">
      <c r="B24" s="2"/>
      <c r="C24" s="15" t="s">
        <v>169</v>
      </c>
      <c r="D24" s="14" t="s">
        <v>34</v>
      </c>
      <c r="E24" s="16">
        <v>390</v>
      </c>
      <c r="F24" s="17" t="s">
        <v>75</v>
      </c>
      <c r="G24" s="16">
        <v>532</v>
      </c>
      <c r="H24" s="17" t="s">
        <v>113</v>
      </c>
      <c r="I24" s="16">
        <v>561</v>
      </c>
      <c r="J24" s="14">
        <f t="shared" si="0"/>
        <v>1483</v>
      </c>
      <c r="K24" s="14"/>
      <c r="L24" s="5"/>
    </row>
    <row r="25" spans="2:12" x14ac:dyDescent="0.25">
      <c r="B25" s="2"/>
      <c r="C25" s="15" t="s">
        <v>170</v>
      </c>
      <c r="D25" s="14" t="s">
        <v>35</v>
      </c>
      <c r="E25" s="16">
        <v>390</v>
      </c>
      <c r="F25" s="17" t="s">
        <v>76</v>
      </c>
      <c r="G25" s="16">
        <v>533</v>
      </c>
      <c r="H25" s="17" t="s">
        <v>114</v>
      </c>
      <c r="I25" s="16">
        <v>561</v>
      </c>
      <c r="J25" s="14">
        <f t="shared" si="0"/>
        <v>1484</v>
      </c>
      <c r="K25" s="14"/>
      <c r="L25" s="5"/>
    </row>
    <row r="26" spans="2:12" x14ac:dyDescent="0.25">
      <c r="B26" s="2"/>
      <c r="C26" s="15" t="s">
        <v>171</v>
      </c>
      <c r="D26" s="14" t="s">
        <v>36</v>
      </c>
      <c r="E26" s="16">
        <v>390</v>
      </c>
      <c r="F26" s="17" t="s">
        <v>77</v>
      </c>
      <c r="G26" s="16">
        <v>535</v>
      </c>
      <c r="H26" s="17" t="s">
        <v>13</v>
      </c>
      <c r="I26" s="16">
        <v>561</v>
      </c>
      <c r="J26" s="14">
        <f t="shared" si="0"/>
        <v>1486</v>
      </c>
      <c r="K26" s="14"/>
      <c r="L26" s="5"/>
    </row>
    <row r="27" spans="2:12" x14ac:dyDescent="0.25">
      <c r="B27" s="2"/>
      <c r="C27" s="15" t="s">
        <v>172</v>
      </c>
      <c r="D27" s="14" t="s">
        <v>37</v>
      </c>
      <c r="E27" s="16">
        <v>390</v>
      </c>
      <c r="F27" s="17" t="s">
        <v>78</v>
      </c>
      <c r="G27" s="16">
        <v>536</v>
      </c>
      <c r="H27" s="17" t="s">
        <v>14</v>
      </c>
      <c r="I27" s="16">
        <v>561</v>
      </c>
      <c r="J27" s="14">
        <f t="shared" si="0"/>
        <v>1487</v>
      </c>
      <c r="K27" s="14"/>
      <c r="L27" s="5"/>
    </row>
    <row r="28" spans="2:12" x14ac:dyDescent="0.25">
      <c r="B28" s="2"/>
      <c r="C28" s="15" t="s">
        <v>173</v>
      </c>
      <c r="D28" s="14" t="s">
        <v>38</v>
      </c>
      <c r="E28" s="16">
        <v>390</v>
      </c>
      <c r="F28" s="17" t="s">
        <v>79</v>
      </c>
      <c r="G28" s="16">
        <v>534</v>
      </c>
      <c r="H28" s="17" t="s">
        <v>115</v>
      </c>
      <c r="I28" s="16">
        <v>561</v>
      </c>
      <c r="J28" s="14">
        <f t="shared" si="0"/>
        <v>1485</v>
      </c>
      <c r="K28" s="14"/>
      <c r="L28" s="5"/>
    </row>
    <row r="29" spans="2:12" x14ac:dyDescent="0.25">
      <c r="B29" s="2"/>
      <c r="C29" s="15" t="s">
        <v>174</v>
      </c>
      <c r="D29" s="14" t="s">
        <v>39</v>
      </c>
      <c r="E29" s="16">
        <v>389</v>
      </c>
      <c r="F29" s="17" t="s">
        <v>80</v>
      </c>
      <c r="G29" s="16">
        <v>535</v>
      </c>
      <c r="H29" s="17" t="s">
        <v>116</v>
      </c>
      <c r="I29" s="16">
        <v>561</v>
      </c>
      <c r="J29" s="14">
        <f t="shared" si="0"/>
        <v>1485</v>
      </c>
      <c r="K29" s="14"/>
      <c r="L29" s="5"/>
    </row>
    <row r="30" spans="2:12" x14ac:dyDescent="0.25">
      <c r="B30" s="2"/>
      <c r="C30" s="15" t="s">
        <v>175</v>
      </c>
      <c r="D30" s="14" t="s">
        <v>40</v>
      </c>
      <c r="E30" s="16">
        <v>390</v>
      </c>
      <c r="F30" s="17" t="s">
        <v>81</v>
      </c>
      <c r="G30" s="16">
        <v>534</v>
      </c>
      <c r="H30" s="17" t="s">
        <v>117</v>
      </c>
      <c r="I30" s="16">
        <v>561</v>
      </c>
      <c r="J30" s="14">
        <f t="shared" si="0"/>
        <v>1485</v>
      </c>
      <c r="K30" s="14"/>
      <c r="L30" s="5"/>
    </row>
    <row r="31" spans="2:12" x14ac:dyDescent="0.25">
      <c r="B31" s="2"/>
      <c r="C31" s="15" t="s">
        <v>176</v>
      </c>
      <c r="D31" s="14" t="s">
        <v>41</v>
      </c>
      <c r="E31" s="16">
        <v>389</v>
      </c>
      <c r="F31" s="17" t="s">
        <v>82</v>
      </c>
      <c r="G31" s="16">
        <v>535</v>
      </c>
      <c r="H31" s="17" t="s">
        <v>118</v>
      </c>
      <c r="I31" s="16">
        <v>561</v>
      </c>
      <c r="J31" s="14">
        <f t="shared" si="0"/>
        <v>1485</v>
      </c>
      <c r="K31" s="14"/>
      <c r="L31" s="5"/>
    </row>
    <row r="32" spans="2:12" x14ac:dyDescent="0.25">
      <c r="B32" s="2"/>
      <c r="C32" s="15" t="s">
        <v>177</v>
      </c>
      <c r="D32" s="14" t="s">
        <v>42</v>
      </c>
      <c r="E32" s="16">
        <v>390</v>
      </c>
      <c r="F32" s="17" t="s">
        <v>83</v>
      </c>
      <c r="G32" s="16">
        <v>533</v>
      </c>
      <c r="H32" s="17" t="s">
        <v>119</v>
      </c>
      <c r="I32" s="16">
        <v>561</v>
      </c>
      <c r="J32" s="14">
        <f t="shared" si="0"/>
        <v>1484</v>
      </c>
      <c r="K32" s="14"/>
      <c r="L32" s="5"/>
    </row>
    <row r="33" spans="2:12" x14ac:dyDescent="0.25">
      <c r="B33" s="2"/>
      <c r="C33" s="15" t="s">
        <v>178</v>
      </c>
      <c r="D33" s="14" t="s">
        <v>43</v>
      </c>
      <c r="E33" s="16">
        <v>390</v>
      </c>
      <c r="F33" s="17" t="s">
        <v>84</v>
      </c>
      <c r="G33" s="16">
        <v>533</v>
      </c>
      <c r="H33" s="17" t="s">
        <v>15</v>
      </c>
      <c r="I33" s="16">
        <v>561</v>
      </c>
      <c r="J33" s="14">
        <f t="shared" si="0"/>
        <v>1484</v>
      </c>
      <c r="K33" s="14"/>
      <c r="L33" s="5"/>
    </row>
    <row r="34" spans="2:12" x14ac:dyDescent="0.25">
      <c r="B34" s="2"/>
      <c r="C34" s="15" t="s">
        <v>179</v>
      </c>
      <c r="D34" s="14" t="s">
        <v>44</v>
      </c>
      <c r="E34" s="16">
        <v>390</v>
      </c>
      <c r="F34" s="17" t="s">
        <v>85</v>
      </c>
      <c r="G34" s="16">
        <v>533</v>
      </c>
      <c r="H34" s="17" t="s">
        <v>16</v>
      </c>
      <c r="I34" s="16">
        <v>561</v>
      </c>
      <c r="J34" s="14">
        <f t="shared" si="0"/>
        <v>1484</v>
      </c>
      <c r="K34" s="14"/>
      <c r="L34" s="5"/>
    </row>
    <row r="35" spans="2:12" x14ac:dyDescent="0.25">
      <c r="B35" s="2"/>
      <c r="C35" s="15" t="s">
        <v>180</v>
      </c>
      <c r="D35" s="14" t="s">
        <v>45</v>
      </c>
      <c r="E35" s="16">
        <v>390</v>
      </c>
      <c r="F35" s="17" t="s">
        <v>86</v>
      </c>
      <c r="G35" s="16">
        <v>534</v>
      </c>
      <c r="H35" s="17" t="s">
        <v>17</v>
      </c>
      <c r="I35" s="16">
        <v>561</v>
      </c>
      <c r="J35" s="14">
        <f t="shared" si="0"/>
        <v>1485</v>
      </c>
      <c r="K35" s="14"/>
      <c r="L35" s="5"/>
    </row>
    <row r="36" spans="2:12" x14ac:dyDescent="0.25">
      <c r="B36" s="2"/>
      <c r="C36" s="15" t="s">
        <v>181</v>
      </c>
      <c r="D36" s="14" t="s">
        <v>46</v>
      </c>
      <c r="E36" s="16">
        <v>390</v>
      </c>
      <c r="F36" s="17" t="s">
        <v>87</v>
      </c>
      <c r="G36" s="16">
        <v>535</v>
      </c>
      <c r="H36" s="17" t="s">
        <v>120</v>
      </c>
      <c r="I36" s="16">
        <v>561</v>
      </c>
      <c r="J36" s="14">
        <f t="shared" si="0"/>
        <v>1486</v>
      </c>
      <c r="K36" s="14"/>
      <c r="L36" s="5"/>
    </row>
    <row r="37" spans="2:12" x14ac:dyDescent="0.25">
      <c r="B37" s="2"/>
      <c r="C37" s="15" t="s">
        <v>182</v>
      </c>
      <c r="D37" s="14" t="s">
        <v>47</v>
      </c>
      <c r="E37" s="16">
        <v>390</v>
      </c>
      <c r="F37" s="17" t="s">
        <v>88</v>
      </c>
      <c r="G37" s="16">
        <v>535</v>
      </c>
      <c r="H37" s="17" t="s">
        <v>18</v>
      </c>
      <c r="I37" s="16">
        <v>561</v>
      </c>
      <c r="J37" s="14">
        <f t="shared" si="0"/>
        <v>1486</v>
      </c>
      <c r="K37" s="14"/>
      <c r="L37" s="5"/>
    </row>
    <row r="38" spans="2:12" x14ac:dyDescent="0.25">
      <c r="B38" s="2"/>
      <c r="C38" s="15" t="s">
        <v>183</v>
      </c>
      <c r="D38" s="14" t="s">
        <v>55</v>
      </c>
      <c r="E38" s="16">
        <v>390</v>
      </c>
      <c r="F38" s="17" t="s">
        <v>96</v>
      </c>
      <c r="G38" s="16">
        <v>534</v>
      </c>
      <c r="H38" s="17" t="s">
        <v>128</v>
      </c>
      <c r="I38" s="16">
        <v>561</v>
      </c>
      <c r="J38" s="14">
        <f t="shared" si="0"/>
        <v>1485</v>
      </c>
      <c r="K38" s="14"/>
      <c r="L38" s="5"/>
    </row>
    <row r="39" spans="2:12" x14ac:dyDescent="0.25">
      <c r="B39" s="2"/>
      <c r="C39" s="15" t="s">
        <v>184</v>
      </c>
      <c r="D39" s="14" t="s">
        <v>56</v>
      </c>
      <c r="E39" s="16">
        <v>390</v>
      </c>
      <c r="F39" s="17" t="s">
        <v>97</v>
      </c>
      <c r="G39" s="16">
        <v>534</v>
      </c>
      <c r="H39" s="17" t="s">
        <v>129</v>
      </c>
      <c r="I39" s="16">
        <v>561</v>
      </c>
      <c r="J39" s="14">
        <f t="shared" si="0"/>
        <v>1485</v>
      </c>
      <c r="K39" s="14"/>
      <c r="L39" s="5"/>
    </row>
    <row r="40" spans="2:12" x14ac:dyDescent="0.25">
      <c r="B40" s="2"/>
      <c r="C40" s="15" t="s">
        <v>185</v>
      </c>
      <c r="D40" s="14" t="s">
        <v>57</v>
      </c>
      <c r="E40" s="16">
        <v>390</v>
      </c>
      <c r="F40" s="17" t="s">
        <v>98</v>
      </c>
      <c r="G40" s="16">
        <v>535</v>
      </c>
      <c r="H40" s="17" t="s">
        <v>130</v>
      </c>
      <c r="I40" s="16">
        <v>561</v>
      </c>
      <c r="J40" s="14">
        <f t="shared" si="0"/>
        <v>1486</v>
      </c>
      <c r="K40" s="14"/>
      <c r="L40" s="5"/>
    </row>
    <row r="41" spans="2:12" x14ac:dyDescent="0.25">
      <c r="B41" s="2"/>
      <c r="C41" s="15" t="s">
        <v>186</v>
      </c>
      <c r="D41" s="14" t="s">
        <v>58</v>
      </c>
      <c r="E41" s="16">
        <v>390</v>
      </c>
      <c r="F41" s="17" t="s">
        <v>99</v>
      </c>
      <c r="G41" s="16">
        <v>534</v>
      </c>
      <c r="H41" s="17" t="s">
        <v>19</v>
      </c>
      <c r="I41" s="16">
        <v>561</v>
      </c>
      <c r="J41" s="14">
        <f t="shared" si="0"/>
        <v>1485</v>
      </c>
      <c r="K41" s="14"/>
      <c r="L41" s="5"/>
    </row>
    <row r="42" spans="2:12" x14ac:dyDescent="0.25">
      <c r="B42" s="2"/>
      <c r="C42" s="15" t="s">
        <v>187</v>
      </c>
      <c r="D42" s="14" t="s">
        <v>59</v>
      </c>
      <c r="E42" s="16">
        <v>390</v>
      </c>
      <c r="F42" s="17" t="s">
        <v>100</v>
      </c>
      <c r="G42" s="16">
        <v>533</v>
      </c>
      <c r="H42" s="17" t="s">
        <v>20</v>
      </c>
      <c r="I42" s="16">
        <v>561</v>
      </c>
      <c r="J42" s="14">
        <f t="shared" si="0"/>
        <v>1484</v>
      </c>
      <c r="K42" s="14"/>
      <c r="L42" s="5"/>
    </row>
    <row r="43" spans="2:12" x14ac:dyDescent="0.25">
      <c r="B43" s="2"/>
      <c r="C43" s="15" t="s">
        <v>188</v>
      </c>
      <c r="D43" s="14" t="s">
        <v>60</v>
      </c>
      <c r="E43" s="16">
        <v>390</v>
      </c>
      <c r="F43" s="17" t="s">
        <v>101</v>
      </c>
      <c r="G43" s="16">
        <v>535</v>
      </c>
      <c r="H43" s="17" t="s">
        <v>131</v>
      </c>
      <c r="I43" s="16">
        <v>561</v>
      </c>
      <c r="J43" s="14">
        <f t="shared" si="0"/>
        <v>1486</v>
      </c>
      <c r="K43" s="14"/>
      <c r="L43" s="5"/>
    </row>
    <row r="44" spans="2:12" x14ac:dyDescent="0.25">
      <c r="B44" s="2"/>
      <c r="C44" s="15" t="s">
        <v>189</v>
      </c>
      <c r="D44" s="14" t="s">
        <v>61</v>
      </c>
      <c r="E44" s="16">
        <v>390</v>
      </c>
      <c r="F44" s="17" t="s">
        <v>102</v>
      </c>
      <c r="G44" s="16">
        <v>533</v>
      </c>
      <c r="H44" s="17" t="s">
        <v>132</v>
      </c>
      <c r="I44" s="16">
        <v>561</v>
      </c>
      <c r="J44" s="14">
        <f t="shared" si="0"/>
        <v>1484</v>
      </c>
      <c r="K44" s="14"/>
      <c r="L44" s="5"/>
    </row>
    <row r="45" spans="2:12" ht="15.75" thickBot="1" x14ac:dyDescent="0.3">
      <c r="B45" s="2"/>
      <c r="C45" s="23" t="s">
        <v>190</v>
      </c>
      <c r="D45" s="11" t="s">
        <v>62</v>
      </c>
      <c r="E45" s="12">
        <v>390</v>
      </c>
      <c r="F45" s="13" t="s">
        <v>103</v>
      </c>
      <c r="G45" s="12">
        <v>535</v>
      </c>
      <c r="H45" s="13" t="s">
        <v>21</v>
      </c>
      <c r="I45" s="12">
        <v>561</v>
      </c>
      <c r="J45" s="11">
        <f t="shared" si="0"/>
        <v>1486</v>
      </c>
      <c r="K45" s="14"/>
      <c r="L45" s="5"/>
    </row>
    <row r="46" spans="2:12" x14ac:dyDescent="0.25">
      <c r="B46" s="2"/>
      <c r="C46" s="15" t="s">
        <v>5</v>
      </c>
      <c r="D46" s="14" t="s">
        <v>134</v>
      </c>
      <c r="E46" s="16">
        <v>390</v>
      </c>
      <c r="F46" s="17" t="s">
        <v>139</v>
      </c>
      <c r="G46" s="16">
        <v>531</v>
      </c>
      <c r="H46" s="17" t="s">
        <v>144</v>
      </c>
      <c r="I46" s="16">
        <v>561</v>
      </c>
      <c r="J46" s="14">
        <f t="shared" si="0"/>
        <v>1482</v>
      </c>
      <c r="K46" s="14"/>
      <c r="L46" s="5"/>
    </row>
    <row r="47" spans="2:12" x14ac:dyDescent="0.25">
      <c r="B47" s="2"/>
      <c r="C47" s="15" t="s">
        <v>0</v>
      </c>
      <c r="D47" s="14" t="s">
        <v>135</v>
      </c>
      <c r="E47" s="16">
        <v>390</v>
      </c>
      <c r="F47" s="17" t="s">
        <v>140</v>
      </c>
      <c r="G47" s="16">
        <v>534</v>
      </c>
      <c r="H47" s="17" t="s">
        <v>145</v>
      </c>
      <c r="I47" s="16">
        <v>561</v>
      </c>
      <c r="J47" s="14">
        <f t="shared" si="0"/>
        <v>1485</v>
      </c>
      <c r="K47" s="14"/>
      <c r="L47" s="5"/>
    </row>
    <row r="48" spans="2:12" x14ac:dyDescent="0.25">
      <c r="B48" s="2"/>
      <c r="C48" s="15" t="s">
        <v>1</v>
      </c>
      <c r="D48" s="14" t="s">
        <v>136</v>
      </c>
      <c r="E48" s="16">
        <v>390</v>
      </c>
      <c r="F48" s="17" t="s">
        <v>141</v>
      </c>
      <c r="G48" s="16">
        <v>534</v>
      </c>
      <c r="H48" s="17" t="s">
        <v>8</v>
      </c>
      <c r="I48" s="16">
        <v>561</v>
      </c>
      <c r="J48" s="14">
        <f t="shared" si="0"/>
        <v>1485</v>
      </c>
      <c r="K48" s="14"/>
      <c r="L48" s="5"/>
    </row>
    <row r="49" spans="2:12" x14ac:dyDescent="0.25">
      <c r="B49" s="2"/>
      <c r="C49" s="15" t="s">
        <v>3</v>
      </c>
      <c r="D49" s="14" t="s">
        <v>137</v>
      </c>
      <c r="E49" s="16">
        <v>390</v>
      </c>
      <c r="F49" s="17" t="s">
        <v>142</v>
      </c>
      <c r="G49" s="16">
        <v>522</v>
      </c>
      <c r="H49" s="17" t="s">
        <v>9</v>
      </c>
      <c r="I49" s="16">
        <v>561</v>
      </c>
      <c r="J49" s="14">
        <f t="shared" si="0"/>
        <v>1473</v>
      </c>
      <c r="K49" s="14"/>
      <c r="L49" s="5"/>
    </row>
    <row r="50" spans="2:12" x14ac:dyDescent="0.25">
      <c r="B50" s="2"/>
      <c r="C50" s="22" t="s">
        <v>2</v>
      </c>
      <c r="D50" s="19" t="s">
        <v>138</v>
      </c>
      <c r="E50" s="20">
        <v>391</v>
      </c>
      <c r="F50" s="21" t="s">
        <v>143</v>
      </c>
      <c r="G50" s="20">
        <v>516</v>
      </c>
      <c r="H50" s="21" t="s">
        <v>10</v>
      </c>
      <c r="I50" s="20">
        <v>532</v>
      </c>
      <c r="J50" s="25">
        <f t="shared" si="0"/>
        <v>1439</v>
      </c>
      <c r="K50" s="14"/>
      <c r="L50" s="5"/>
    </row>
    <row r="51" spans="2:12" ht="15.75" thickBot="1" x14ac:dyDescent="0.3">
      <c r="B51" s="2"/>
      <c r="C51" s="26" t="s">
        <v>4</v>
      </c>
      <c r="D51" s="12" t="s">
        <v>6</v>
      </c>
      <c r="E51" s="12">
        <v>398</v>
      </c>
      <c r="F51" s="13" t="s">
        <v>6</v>
      </c>
      <c r="G51" s="12">
        <v>551</v>
      </c>
      <c r="H51" s="13" t="s">
        <v>6</v>
      </c>
      <c r="I51" s="27">
        <v>561</v>
      </c>
      <c r="J51" s="28">
        <f t="shared" si="0"/>
        <v>1510</v>
      </c>
      <c r="K51" s="16"/>
      <c r="L51" s="5"/>
    </row>
    <row r="52" spans="2:12" ht="9.9499999999999993" customHeight="1" x14ac:dyDescent="0.25">
      <c r="B52" s="2"/>
      <c r="C52" s="29"/>
      <c r="D52" s="16"/>
      <c r="E52" s="16"/>
      <c r="F52" s="16"/>
      <c r="G52" s="16"/>
      <c r="H52" s="16"/>
      <c r="I52" s="16"/>
      <c r="J52" s="16"/>
      <c r="K52" s="16"/>
      <c r="L52" s="5"/>
    </row>
    <row r="53" spans="2:12" x14ac:dyDescent="0.25">
      <c r="B53" s="2"/>
      <c r="C53" s="32"/>
      <c r="D53" s="32"/>
      <c r="E53" s="32"/>
      <c r="F53" s="32"/>
      <c r="G53" s="32"/>
      <c r="H53" s="32"/>
      <c r="I53" s="32"/>
      <c r="J53" s="32"/>
      <c r="K53" s="4"/>
      <c r="L53" s="5"/>
    </row>
    <row r="54" spans="2:12" x14ac:dyDescent="0.25">
      <c r="F54" s="30"/>
      <c r="G54" s="30"/>
      <c r="H54" s="30"/>
    </row>
    <row r="55" spans="2:12" x14ac:dyDescent="0.25">
      <c r="F55" s="30"/>
      <c r="G55" s="30"/>
      <c r="H55" s="30"/>
    </row>
    <row r="56" spans="2:12" x14ac:dyDescent="0.25">
      <c r="F56" s="30"/>
      <c r="G56" s="30"/>
      <c r="H56" s="30"/>
    </row>
  </sheetData>
  <mergeCells count="7">
    <mergeCell ref="C2:J2"/>
    <mergeCell ref="C53:J53"/>
    <mergeCell ref="D3:E3"/>
    <mergeCell ref="F3:G3"/>
    <mergeCell ref="H3:I3"/>
    <mergeCell ref="C3:C4"/>
    <mergeCell ref="J3:J4"/>
  </mergeCells>
  <pageMargins left="0.7" right="0.7" top="0.75" bottom="0.75" header="0.3" footer="0.3"/>
  <pageSetup paperSize="9" scale="4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2014-04-23T11:47:30Z</dcterms:modified>
</cp:coreProperties>
</file>