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2030" windowHeight="5160"/>
  </bookViews>
  <sheets>
    <sheet name="core" sheetId="1" r:id="rId1"/>
  </sheets>
  <definedNames>
    <definedName name="_xlnm._FilterDatabase" localSheetId="0" hidden="1">core!$A$2:$K$96</definedName>
  </definedNames>
  <calcPr calcId="125725"/>
</workbook>
</file>

<file path=xl/calcChain.xml><?xml version="1.0" encoding="utf-8"?>
<calcChain xmlns="http://schemas.openxmlformats.org/spreadsheetml/2006/main">
  <c r="F95" i="1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<sst xmlns="http://schemas.openxmlformats.org/spreadsheetml/2006/main" count="107" uniqueCount="107">
  <si>
    <t>sample
name</t>
    <phoneticPr fontId="1" type="noConversion"/>
  </si>
  <si>
    <t>mapped reads</t>
    <phoneticPr fontId="1" type="noConversion"/>
  </si>
  <si>
    <t>PKUB120037</t>
  </si>
  <si>
    <t>PKUB120038</t>
  </si>
  <si>
    <t>PKUB120039</t>
  </si>
  <si>
    <t>PKUB120040</t>
  </si>
  <si>
    <t>PKUB120041</t>
  </si>
  <si>
    <t>PKUB120042</t>
  </si>
  <si>
    <t>PKUB120044</t>
  </si>
  <si>
    <t>PKUB120045</t>
  </si>
  <si>
    <t>PKUB120052</t>
  </si>
  <si>
    <t>PKUB120053</t>
  </si>
  <si>
    <t>PKUB120054</t>
  </si>
  <si>
    <t>PKUB130056</t>
  </si>
  <si>
    <t>PKUB130057</t>
  </si>
  <si>
    <t>PKUB130059</t>
  </si>
  <si>
    <t>PKUB130060</t>
  </si>
  <si>
    <t>PKUB130061</t>
  </si>
  <si>
    <t>PKUB130062</t>
  </si>
  <si>
    <t>PKUB130063</t>
  </si>
  <si>
    <t>PKUB130064</t>
  </si>
  <si>
    <t>PKUB130069</t>
  </si>
  <si>
    <t>PKUB130070</t>
  </si>
  <si>
    <t>PKUB130071</t>
  </si>
  <si>
    <t>PKUB130072</t>
  </si>
  <si>
    <t>PKUB130074</t>
  </si>
  <si>
    <t>PKUB130075</t>
  </si>
  <si>
    <t>PKUB130079</t>
  </si>
  <si>
    <t>PKUB130080</t>
  </si>
  <si>
    <t>PKUB130083</t>
  </si>
  <si>
    <t>PKUB130084</t>
  </si>
  <si>
    <t>PKUB130085</t>
  </si>
  <si>
    <t>PKUB130087</t>
  </si>
  <si>
    <t>PKUB130088</t>
  </si>
  <si>
    <t>PKUB130089</t>
  </si>
  <si>
    <t>PKUB130091</t>
  </si>
  <si>
    <t>PKUB130092</t>
  </si>
  <si>
    <t>PKUB130094</t>
  </si>
  <si>
    <t>PKUB130095</t>
  </si>
  <si>
    <t>PKUB130098</t>
  </si>
  <si>
    <t>PKUB130099</t>
  </si>
  <si>
    <t>PKUB130100</t>
  </si>
  <si>
    <t>PKUB130101</t>
  </si>
  <si>
    <t>PKUB130102</t>
  </si>
  <si>
    <t>PKUB130105</t>
  </si>
  <si>
    <t>PKUB130108</t>
  </si>
  <si>
    <t>PKUB130110</t>
  </si>
  <si>
    <t>PKUB130111</t>
  </si>
  <si>
    <t>PKUB130112</t>
  </si>
  <si>
    <t>PKUB130113</t>
  </si>
  <si>
    <t>PKUB130114</t>
  </si>
  <si>
    <t>PKUB130117</t>
  </si>
  <si>
    <t>PKUB130118</t>
  </si>
  <si>
    <t>PKUD120001</t>
  </si>
  <si>
    <t>PKUD120002</t>
  </si>
  <si>
    <t>PKUD120004</t>
  </si>
  <si>
    <t>PKUD120005</t>
  </si>
  <si>
    <t>PKUD120006</t>
  </si>
  <si>
    <t>PKUD120009</t>
  </si>
  <si>
    <t>PKUD120010</t>
  </si>
  <si>
    <t>PKUD120012</t>
  </si>
  <si>
    <t>PKUD120013</t>
  </si>
  <si>
    <t>PKUD120014</t>
  </si>
  <si>
    <t>PKUD120015</t>
  </si>
  <si>
    <t>PKUD120016</t>
  </si>
  <si>
    <t>PKUD120017</t>
  </si>
  <si>
    <t>PKUD120018</t>
  </si>
  <si>
    <t>PKUD120019</t>
  </si>
  <si>
    <t>PKUD120020</t>
  </si>
  <si>
    <t>PKUD120021</t>
  </si>
  <si>
    <t>PKUD120022</t>
  </si>
  <si>
    <t>PKUD120023</t>
  </si>
  <si>
    <t>PKUD120024</t>
  </si>
  <si>
    <t>PKUD120025</t>
  </si>
  <si>
    <t>PKUD120026</t>
  </si>
  <si>
    <t>PKUD120027</t>
  </si>
  <si>
    <t>PKUD120028</t>
  </si>
  <si>
    <t>PKUD120029</t>
  </si>
  <si>
    <t>PKUD120031</t>
  </si>
  <si>
    <t>PKUD120032</t>
  </si>
  <si>
    <t>PKUD120033</t>
  </si>
  <si>
    <t>PKUD120034</t>
  </si>
  <si>
    <t>PKUD120035</t>
  </si>
  <si>
    <t>PKUD130055</t>
  </si>
  <si>
    <t>PKUD130058</t>
  </si>
  <si>
    <t>PKUD130068</t>
  </si>
  <si>
    <t>PKUD130073</t>
  </si>
  <si>
    <t>PKUD130078</t>
  </si>
  <si>
    <t>PKUD130086</t>
  </si>
  <si>
    <t>PKUD130093</t>
  </si>
  <si>
    <t>PKUD130096</t>
  </si>
  <si>
    <t>PKUD130115</t>
  </si>
  <si>
    <t>core Family</t>
    <phoneticPr fontId="1" type="noConversion"/>
  </si>
  <si>
    <t xml:space="preserve">Clean reads </t>
    <phoneticPr fontId="1" type="noConversion"/>
  </si>
  <si>
    <t>unique
reads</t>
    <phoneticPr fontId="1" type="noConversion"/>
  </si>
  <si>
    <t>Family</t>
    <phoneticPr fontId="1" type="noConversion"/>
  </si>
  <si>
    <t>ID</t>
    <phoneticPr fontId="1" type="noConversion"/>
  </si>
  <si>
    <t>Mean depth of exons</t>
    <phoneticPr fontId="1" type="noConversion"/>
  </si>
  <si>
    <t>Coverage of 
amplicons(%)</t>
    <phoneticPr fontId="1" type="noConversion"/>
  </si>
  <si>
    <t>Coverage of exons(%)</t>
    <phoneticPr fontId="1" type="noConversion"/>
  </si>
  <si>
    <t>unique ratio(%)</t>
    <phoneticPr fontId="1" type="noConversion"/>
  </si>
  <si>
    <t>PKUB120036</t>
    <phoneticPr fontId="1" type="noConversion"/>
  </si>
  <si>
    <t>PKUD130082</t>
    <phoneticPr fontId="1" type="noConversion"/>
  </si>
  <si>
    <t>PKUD120003</t>
    <phoneticPr fontId="1" type="noConversion"/>
  </si>
  <si>
    <t>Mean depth of amplicons</t>
    <phoneticPr fontId="1" type="noConversion"/>
  </si>
  <si>
    <t xml:space="preserve">Table S2  Overview of PGM sequencing performance in all samples. </t>
    <phoneticPr fontId="1" type="noConversion"/>
  </si>
  <si>
    <t>Non-core Family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</si>
</sst>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0.0_ 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6"/>
  <sheetViews>
    <sheetView tabSelected="1" topLeftCell="A38" workbookViewId="0">
      <selection activeCell="L79" sqref="L79"/>
    </sheetView>
  </sheetViews>
  <sheetFormatPr defaultRowHeight="15"/>
  <cols>
    <col min="1" max="1" width="9" style="2"/>
    <col min="2" max="2" width="14.625" style="2" bestFit="1" customWidth="1"/>
    <col min="3" max="3" width="8.75" style="2" customWidth="1"/>
    <col min="4" max="5" width="9" style="2"/>
    <col min="6" max="6" width="10.75" style="2" customWidth="1"/>
    <col min="7" max="7" width="14.25" style="2" customWidth="1"/>
    <col min="8" max="8" width="14.625" style="2" customWidth="1"/>
    <col min="9" max="9" width="15.25" style="2" customWidth="1"/>
    <col min="10" max="10" width="12.75" style="2" customWidth="1"/>
    <col min="11" max="11" width="16.25" style="2" customWidth="1"/>
    <col min="12" max="16384" width="9" style="2"/>
  </cols>
  <sheetData>
    <row r="1" spans="1:11" ht="36.75" customHeight="1">
      <c r="A1" s="19" t="s">
        <v>105</v>
      </c>
      <c r="B1" s="19"/>
      <c r="C1" s="19"/>
      <c r="D1" s="19"/>
      <c r="E1" s="19"/>
      <c r="F1" s="19"/>
      <c r="G1" s="19"/>
      <c r="H1" s="19"/>
      <c r="I1" s="19"/>
      <c r="J1" s="19"/>
      <c r="K1" s="1"/>
    </row>
    <row r="2" spans="1:11" ht="40.5" customHeight="1">
      <c r="A2" s="3" t="s">
        <v>96</v>
      </c>
      <c r="B2" s="3" t="s">
        <v>0</v>
      </c>
      <c r="C2" s="4" t="s">
        <v>93</v>
      </c>
      <c r="D2" s="4" t="s">
        <v>1</v>
      </c>
      <c r="E2" s="4" t="s">
        <v>94</v>
      </c>
      <c r="F2" s="5" t="s">
        <v>100</v>
      </c>
      <c r="G2" s="5" t="s">
        <v>98</v>
      </c>
      <c r="H2" s="5" t="s">
        <v>104</v>
      </c>
      <c r="I2" s="5" t="s">
        <v>99</v>
      </c>
      <c r="J2" s="5" t="s">
        <v>97</v>
      </c>
      <c r="K2" s="5" t="s">
        <v>95</v>
      </c>
    </row>
    <row r="3" spans="1:11">
      <c r="A3" s="15">
        <v>1</v>
      </c>
      <c r="B3" s="15" t="s">
        <v>101</v>
      </c>
      <c r="C3" s="6">
        <v>58912</v>
      </c>
      <c r="D3" s="6">
        <v>34103</v>
      </c>
      <c r="E3" s="6">
        <v>33904</v>
      </c>
      <c r="F3" s="7">
        <f>E3/D3*100</f>
        <v>99.41647362402135</v>
      </c>
      <c r="G3" s="7">
        <v>93.269954175500999</v>
      </c>
      <c r="H3" s="7">
        <v>378.49791395937302</v>
      </c>
      <c r="I3" s="7">
        <v>95.097841436352638</v>
      </c>
      <c r="J3" s="7">
        <v>415.24167843453699</v>
      </c>
      <c r="K3" s="18" t="s">
        <v>92</v>
      </c>
    </row>
    <row r="4" spans="1:11">
      <c r="A4" s="15">
        <v>2</v>
      </c>
      <c r="B4" s="15" t="s">
        <v>2</v>
      </c>
      <c r="C4" s="6">
        <v>102443</v>
      </c>
      <c r="D4" s="6">
        <v>62342</v>
      </c>
      <c r="E4" s="6">
        <v>61836</v>
      </c>
      <c r="F4" s="7">
        <f t="shared" ref="F4:F67" si="0">E4/D4*100</f>
        <v>99.188348144108303</v>
      </c>
      <c r="G4" s="7">
        <v>95.862116134327337</v>
      </c>
      <c r="H4" s="7">
        <v>646.02311743382802</v>
      </c>
      <c r="I4" s="7">
        <v>97.508573734113384</v>
      </c>
      <c r="J4" s="7">
        <v>722.69104296953799</v>
      </c>
      <c r="K4" s="18"/>
    </row>
    <row r="5" spans="1:11">
      <c r="A5" s="15">
        <v>3</v>
      </c>
      <c r="B5" s="15" t="s">
        <v>3</v>
      </c>
      <c r="C5" s="6">
        <v>26448</v>
      </c>
      <c r="D5" s="6">
        <v>16132</v>
      </c>
      <c r="E5" s="6">
        <v>16037</v>
      </c>
      <c r="F5" s="7">
        <f t="shared" si="0"/>
        <v>99.411108356062485</v>
      </c>
      <c r="G5" s="7">
        <v>92.551809041789213</v>
      </c>
      <c r="H5" s="7">
        <v>177.99473360235299</v>
      </c>
      <c r="I5" s="7">
        <v>93.615089772039539</v>
      </c>
      <c r="J5" s="7">
        <v>207.98406294129501</v>
      </c>
      <c r="K5" s="18"/>
    </row>
    <row r="6" spans="1:11">
      <c r="A6" s="15">
        <v>4</v>
      </c>
      <c r="B6" s="15" t="s">
        <v>4</v>
      </c>
      <c r="C6" s="6">
        <v>89979</v>
      </c>
      <c r="D6" s="6">
        <v>52361</v>
      </c>
      <c r="E6" s="6">
        <v>52027</v>
      </c>
      <c r="F6" s="7">
        <f t="shared" si="0"/>
        <v>99.362120662325012</v>
      </c>
      <c r="G6" s="7">
        <v>93.988099309212785</v>
      </c>
      <c r="H6" s="7">
        <v>573.47007728609503</v>
      </c>
      <c r="I6" s="7">
        <v>96.197296752067786</v>
      </c>
      <c r="J6" s="7">
        <v>620.07807141416197</v>
      </c>
      <c r="K6" s="18"/>
    </row>
    <row r="7" spans="1:11">
      <c r="A7" s="15">
        <v>5</v>
      </c>
      <c r="B7" s="15" t="s">
        <v>5</v>
      </c>
      <c r="C7" s="6">
        <v>97552</v>
      </c>
      <c r="D7" s="6">
        <v>52966</v>
      </c>
      <c r="E7" s="6">
        <v>52589</v>
      </c>
      <c r="F7" s="7">
        <f t="shared" si="0"/>
        <v>99.288222633387463</v>
      </c>
      <c r="G7" s="7">
        <v>94.432665344367692</v>
      </c>
      <c r="H7" s="7">
        <v>574.85903836946898</v>
      </c>
      <c r="I7" s="7">
        <v>96.318337704256606</v>
      </c>
      <c r="J7" s="7">
        <v>585.16461569497699</v>
      </c>
      <c r="K7" s="18"/>
    </row>
    <row r="8" spans="1:11">
      <c r="A8" s="15">
        <v>6</v>
      </c>
      <c r="B8" s="15" t="s">
        <v>6</v>
      </c>
      <c r="C8" s="6">
        <v>57916</v>
      </c>
      <c r="D8" s="6">
        <v>33775</v>
      </c>
      <c r="E8" s="6">
        <v>33517</v>
      </c>
      <c r="F8" s="7">
        <f t="shared" si="0"/>
        <v>99.236121391561809</v>
      </c>
      <c r="G8" s="7">
        <v>93.837630805006498</v>
      </c>
      <c r="H8" s="7">
        <v>378.05895629573899</v>
      </c>
      <c r="I8" s="7">
        <v>95.713132943312488</v>
      </c>
      <c r="J8" s="7">
        <v>410.42616501916501</v>
      </c>
      <c r="K8" s="18"/>
    </row>
    <row r="9" spans="1:11">
      <c r="A9" s="15">
        <v>7</v>
      </c>
      <c r="B9" s="15" t="s">
        <v>7</v>
      </c>
      <c r="C9" s="6">
        <v>14918</v>
      </c>
      <c r="D9" s="6">
        <v>12009</v>
      </c>
      <c r="E9" s="6">
        <v>11839</v>
      </c>
      <c r="F9" s="7">
        <f t="shared" si="0"/>
        <v>98.584395037055543</v>
      </c>
      <c r="G9" s="7">
        <v>90.308460433622869</v>
      </c>
      <c r="H9" s="7">
        <v>131.55119348881701</v>
      </c>
      <c r="I9" s="7">
        <v>91.769215251159977</v>
      </c>
      <c r="J9" s="7">
        <v>145.27849505749401</v>
      </c>
      <c r="K9" s="18"/>
    </row>
    <row r="10" spans="1:11">
      <c r="A10" s="15">
        <v>8</v>
      </c>
      <c r="B10" s="15" t="s">
        <v>8</v>
      </c>
      <c r="C10" s="6">
        <v>9934</v>
      </c>
      <c r="D10" s="6">
        <v>8050</v>
      </c>
      <c r="E10" s="6">
        <v>7930</v>
      </c>
      <c r="F10" s="7">
        <f t="shared" si="0"/>
        <v>98.509316770186345</v>
      </c>
      <c r="G10" s="7">
        <v>91.573763764448401</v>
      </c>
      <c r="H10" s="7">
        <v>91.057725189795505</v>
      </c>
      <c r="I10" s="7">
        <v>92.777889852733509</v>
      </c>
      <c r="J10" s="7">
        <v>96.824894089166804</v>
      </c>
      <c r="K10" s="18"/>
    </row>
    <row r="11" spans="1:11">
      <c r="A11" s="15">
        <v>9</v>
      </c>
      <c r="B11" s="15" t="s">
        <v>9</v>
      </c>
      <c r="C11" s="6">
        <v>11697</v>
      </c>
      <c r="D11" s="6">
        <v>9543</v>
      </c>
      <c r="E11" s="6">
        <v>9422</v>
      </c>
      <c r="F11" s="7">
        <f t="shared" si="0"/>
        <v>98.732054909357643</v>
      </c>
      <c r="G11" s="7">
        <v>83.639969906299157</v>
      </c>
      <c r="H11" s="7">
        <v>106.734970248273</v>
      </c>
      <c r="I11" s="7">
        <v>87.381480734315105</v>
      </c>
      <c r="J11" s="7">
        <v>119.47427879766001</v>
      </c>
      <c r="K11" s="18"/>
    </row>
    <row r="12" spans="1:11">
      <c r="A12" s="15">
        <v>10</v>
      </c>
      <c r="B12" s="15" t="s">
        <v>10</v>
      </c>
      <c r="C12" s="6">
        <v>35169</v>
      </c>
      <c r="D12" s="6">
        <v>27017</v>
      </c>
      <c r="E12" s="6">
        <v>26657</v>
      </c>
      <c r="F12" s="7">
        <f t="shared" si="0"/>
        <v>98.667505644594144</v>
      </c>
      <c r="G12" s="7">
        <v>95.615894945626152</v>
      </c>
      <c r="H12" s="7">
        <v>299.71958142397898</v>
      </c>
      <c r="I12" s="7">
        <v>96.1166027839419</v>
      </c>
      <c r="J12" s="7">
        <v>333.454307040549</v>
      </c>
      <c r="K12" s="18"/>
    </row>
    <row r="13" spans="1:11">
      <c r="A13" s="15">
        <v>11</v>
      </c>
      <c r="B13" s="15" t="s">
        <v>11</v>
      </c>
      <c r="C13" s="6">
        <v>32319</v>
      </c>
      <c r="D13" s="6">
        <v>24557</v>
      </c>
      <c r="E13" s="6">
        <v>24228</v>
      </c>
      <c r="F13" s="7">
        <f t="shared" si="0"/>
        <v>98.660259803721956</v>
      </c>
      <c r="G13" s="7">
        <v>93.071609329047249</v>
      </c>
      <c r="H13" s="7">
        <v>279.24923055878497</v>
      </c>
      <c r="I13" s="7">
        <v>92.919104296953805</v>
      </c>
      <c r="J13" s="7">
        <v>296.14000403469799</v>
      </c>
      <c r="K13" s="18"/>
    </row>
    <row r="14" spans="1:11">
      <c r="A14" s="15">
        <v>12</v>
      </c>
      <c r="B14" s="15" t="s">
        <v>12</v>
      </c>
      <c r="C14" s="6">
        <v>30069</v>
      </c>
      <c r="D14" s="6">
        <v>23555</v>
      </c>
      <c r="E14" s="6">
        <v>23227</v>
      </c>
      <c r="F14" s="7">
        <f t="shared" si="0"/>
        <v>98.607514328168122</v>
      </c>
      <c r="G14" s="7">
        <v>94.042815128924147</v>
      </c>
      <c r="H14" s="7">
        <v>257.42541549825597</v>
      </c>
      <c r="I14" s="7">
        <v>94.522896913455725</v>
      </c>
      <c r="J14" s="7">
        <v>275.57292717369398</v>
      </c>
      <c r="K14" s="18"/>
    </row>
    <row r="15" spans="1:11">
      <c r="A15" s="15">
        <v>13</v>
      </c>
      <c r="B15" s="15" t="s">
        <v>13</v>
      </c>
      <c r="C15" s="6">
        <v>31868</v>
      </c>
      <c r="D15" s="6">
        <v>24422</v>
      </c>
      <c r="E15" s="6">
        <v>24065</v>
      </c>
      <c r="F15" s="7">
        <f t="shared" si="0"/>
        <v>98.538203259356322</v>
      </c>
      <c r="G15" s="7">
        <v>95.438068531564184</v>
      </c>
      <c r="H15" s="7">
        <v>265.21667464605702</v>
      </c>
      <c r="I15" s="7">
        <v>96.520072624571313</v>
      </c>
      <c r="J15" s="7">
        <v>283.21898325600199</v>
      </c>
      <c r="K15" s="18"/>
    </row>
    <row r="16" spans="1:11">
      <c r="A16" s="15">
        <v>14</v>
      </c>
      <c r="B16" s="15" t="s">
        <v>14</v>
      </c>
      <c r="C16" s="6">
        <v>36083</v>
      </c>
      <c r="D16" s="6">
        <v>28022</v>
      </c>
      <c r="E16" s="6">
        <v>27601</v>
      </c>
      <c r="F16" s="7">
        <f t="shared" si="0"/>
        <v>98.497609021483129</v>
      </c>
      <c r="G16" s="7">
        <v>94.548936461254357</v>
      </c>
      <c r="H16" s="7">
        <v>306.35900417208097</v>
      </c>
      <c r="I16" s="7">
        <v>96.298164212225132</v>
      </c>
      <c r="J16" s="7">
        <v>329.31551341537198</v>
      </c>
      <c r="K16" s="18"/>
    </row>
    <row r="17" spans="1:11">
      <c r="A17" s="15">
        <v>15</v>
      </c>
      <c r="B17" s="15" t="s">
        <v>15</v>
      </c>
      <c r="C17" s="6">
        <v>89747</v>
      </c>
      <c r="D17" s="6">
        <v>71457</v>
      </c>
      <c r="E17" s="6">
        <v>70227</v>
      </c>
      <c r="F17" s="7">
        <f t="shared" si="0"/>
        <v>98.278685083336839</v>
      </c>
      <c r="G17" s="7">
        <v>95.280760549893984</v>
      </c>
      <c r="H17" s="7">
        <v>766.47534368374295</v>
      </c>
      <c r="I17" s="7">
        <v>96.600766592697198</v>
      </c>
      <c r="J17" s="7">
        <v>826.52592293726002</v>
      </c>
      <c r="K17" s="18"/>
    </row>
    <row r="18" spans="1:11">
      <c r="A18" s="15">
        <v>16</v>
      </c>
      <c r="B18" s="15" t="s">
        <v>16</v>
      </c>
      <c r="C18" s="6">
        <v>85689</v>
      </c>
      <c r="D18" s="6">
        <v>65800</v>
      </c>
      <c r="E18" s="6">
        <v>65036</v>
      </c>
      <c r="F18" s="7">
        <f t="shared" si="0"/>
        <v>98.838905775075986</v>
      </c>
      <c r="G18" s="7">
        <v>96.888037753915597</v>
      </c>
      <c r="H18" s="7">
        <v>711.63538745639801</v>
      </c>
      <c r="I18" s="7">
        <v>97.014323179342341</v>
      </c>
      <c r="J18" s="7">
        <v>727.02108129917303</v>
      </c>
      <c r="K18" s="18"/>
    </row>
    <row r="19" spans="1:11">
      <c r="A19" s="15">
        <v>17</v>
      </c>
      <c r="B19" s="15" t="s">
        <v>17</v>
      </c>
      <c r="C19" s="6">
        <v>34987</v>
      </c>
      <c r="D19" s="6">
        <v>28035</v>
      </c>
      <c r="E19" s="6">
        <v>27464</v>
      </c>
      <c r="F19" s="7">
        <f t="shared" si="0"/>
        <v>97.963260210451224</v>
      </c>
      <c r="G19" s="7">
        <v>97.510430203132486</v>
      </c>
      <c r="H19" s="7">
        <v>306.81683879351601</v>
      </c>
      <c r="I19" s="7">
        <v>97.690135162396601</v>
      </c>
      <c r="J19" s="7">
        <v>331.83598950978399</v>
      </c>
      <c r="K19" s="18"/>
    </row>
    <row r="20" spans="1:11">
      <c r="A20" s="15">
        <v>18</v>
      </c>
      <c r="B20" s="15" t="s">
        <v>18</v>
      </c>
      <c r="C20" s="6">
        <v>43201</v>
      </c>
      <c r="D20" s="6">
        <v>34485</v>
      </c>
      <c r="E20" s="6">
        <v>34028</v>
      </c>
      <c r="F20" s="7">
        <f t="shared" si="0"/>
        <v>98.67478613890097</v>
      </c>
      <c r="G20" s="7">
        <v>97.223172149647766</v>
      </c>
      <c r="H20" s="7">
        <v>377.48149921345998</v>
      </c>
      <c r="I20" s="7">
        <v>96.963889449263661</v>
      </c>
      <c r="J20" s="7">
        <v>419.08977203953998</v>
      </c>
      <c r="K20" s="18"/>
    </row>
    <row r="21" spans="1:11">
      <c r="A21" s="15">
        <v>19</v>
      </c>
      <c r="B21" s="15" t="s">
        <v>19</v>
      </c>
      <c r="C21" s="6">
        <v>94622</v>
      </c>
      <c r="D21" s="6">
        <v>71063</v>
      </c>
      <c r="E21" s="6">
        <v>70072</v>
      </c>
      <c r="F21" s="7">
        <f t="shared" si="0"/>
        <v>98.605462758397479</v>
      </c>
      <c r="G21" s="7">
        <v>96.204090007523419</v>
      </c>
      <c r="H21" s="7">
        <v>775.47171876068705</v>
      </c>
      <c r="I21" s="7">
        <v>96.449465402461172</v>
      </c>
      <c r="J21" s="7">
        <v>832.51301190235995</v>
      </c>
      <c r="K21" s="18"/>
    </row>
    <row r="22" spans="1:11">
      <c r="A22" s="15">
        <v>20</v>
      </c>
      <c r="B22" s="15" t="s">
        <v>20</v>
      </c>
      <c r="C22" s="6">
        <v>141856</v>
      </c>
      <c r="D22" s="6">
        <v>108804</v>
      </c>
      <c r="E22" s="6">
        <v>107570</v>
      </c>
      <c r="F22" s="7">
        <f t="shared" si="0"/>
        <v>98.865850520201462</v>
      </c>
      <c r="G22" s="7">
        <v>96.149374187812057</v>
      </c>
      <c r="H22" s="7">
        <v>1146.72484782163</v>
      </c>
      <c r="I22" s="7">
        <v>97.034496671373816</v>
      </c>
      <c r="J22" s="7">
        <v>1256.56788380069</v>
      </c>
      <c r="K22" s="18"/>
    </row>
    <row r="23" spans="1:11">
      <c r="A23" s="15">
        <v>21</v>
      </c>
      <c r="B23" s="15" t="s">
        <v>21</v>
      </c>
      <c r="C23" s="6">
        <v>307432</v>
      </c>
      <c r="D23" s="6">
        <v>171606</v>
      </c>
      <c r="E23" s="6">
        <v>170466</v>
      </c>
      <c r="F23" s="7">
        <f t="shared" si="0"/>
        <v>99.335687563371906</v>
      </c>
      <c r="G23" s="7">
        <v>96.587100745503037</v>
      </c>
      <c r="H23" s="7">
        <v>1753.4517474864899</v>
      </c>
      <c r="I23" s="7">
        <v>97.226144845672792</v>
      </c>
      <c r="J23" s="7">
        <v>1896.7656848900499</v>
      </c>
      <c r="K23" s="18"/>
    </row>
    <row r="24" spans="1:11">
      <c r="A24" s="15">
        <v>22</v>
      </c>
      <c r="B24" s="15" t="s">
        <v>25</v>
      </c>
      <c r="C24" s="6">
        <v>18476</v>
      </c>
      <c r="D24" s="6">
        <v>13599</v>
      </c>
      <c r="E24" s="6">
        <v>13389</v>
      </c>
      <c r="F24" s="7">
        <f t="shared" si="0"/>
        <v>98.455768806529889</v>
      </c>
      <c r="G24" s="7">
        <v>94.234320497913956</v>
      </c>
      <c r="H24" s="7">
        <v>141.50974625538601</v>
      </c>
      <c r="I24" s="7">
        <v>95.420617308856166</v>
      </c>
      <c r="J24" s="7">
        <v>153.76659269719599</v>
      </c>
      <c r="K24" s="18"/>
    </row>
    <row r="25" spans="1:11">
      <c r="A25" s="15">
        <v>23</v>
      </c>
      <c r="B25" s="15" t="s">
        <v>26</v>
      </c>
      <c r="C25" s="6">
        <v>42175</v>
      </c>
      <c r="D25" s="6">
        <v>29197</v>
      </c>
      <c r="E25" s="6">
        <v>28755</v>
      </c>
      <c r="F25" s="7">
        <f t="shared" si="0"/>
        <v>98.486145836901045</v>
      </c>
      <c r="G25" s="7">
        <v>95.20552629779084</v>
      </c>
      <c r="H25" s="7">
        <v>299.56028999384398</v>
      </c>
      <c r="I25" s="7">
        <v>96.05608230784749</v>
      </c>
      <c r="J25" s="7">
        <v>316.88642323986301</v>
      </c>
      <c r="K25" s="18"/>
    </row>
    <row r="26" spans="1:11">
      <c r="A26" s="15">
        <v>24</v>
      </c>
      <c r="B26" s="15" t="s">
        <v>27</v>
      </c>
      <c r="C26" s="6">
        <v>82400</v>
      </c>
      <c r="D26" s="6">
        <v>56826</v>
      </c>
      <c r="E26" s="6">
        <v>56023</v>
      </c>
      <c r="F26" s="7">
        <f t="shared" si="0"/>
        <v>98.586914440572983</v>
      </c>
      <c r="G26" s="7">
        <v>96.306682169482244</v>
      </c>
      <c r="H26" s="7">
        <v>584.08480952055299</v>
      </c>
      <c r="I26" s="7">
        <v>95.884607625579989</v>
      </c>
      <c r="J26" s="7">
        <v>627.50897720395403</v>
      </c>
      <c r="K26" s="18"/>
    </row>
    <row r="27" spans="1:11">
      <c r="A27" s="15">
        <v>25</v>
      </c>
      <c r="B27" s="15" t="s">
        <v>28</v>
      </c>
      <c r="C27" s="6">
        <v>17893</v>
      </c>
      <c r="D27" s="6">
        <v>12986</v>
      </c>
      <c r="E27" s="6">
        <v>12814</v>
      </c>
      <c r="F27" s="7">
        <f t="shared" si="0"/>
        <v>98.675496688741731</v>
      </c>
      <c r="G27" s="7">
        <v>93.283633130428839</v>
      </c>
      <c r="H27" s="7">
        <v>135.83256959168301</v>
      </c>
      <c r="I27" s="7">
        <v>94.331248739156749</v>
      </c>
      <c r="J27" s="7">
        <v>145.183175307646</v>
      </c>
      <c r="K27" s="18"/>
    </row>
    <row r="28" spans="1:11">
      <c r="A28" s="15">
        <v>26</v>
      </c>
      <c r="B28" s="15" t="s">
        <v>29</v>
      </c>
      <c r="C28" s="6">
        <v>22806</v>
      </c>
      <c r="D28" s="6">
        <v>15455</v>
      </c>
      <c r="E28" s="6">
        <v>15240</v>
      </c>
      <c r="F28" s="7">
        <f t="shared" si="0"/>
        <v>98.608864445163377</v>
      </c>
      <c r="G28" s="7">
        <v>90.205868271664045</v>
      </c>
      <c r="H28" s="7">
        <v>163.14793789754501</v>
      </c>
      <c r="I28" s="7">
        <v>91.849909219285863</v>
      </c>
      <c r="J28" s="7">
        <v>177.025216865039</v>
      </c>
      <c r="K28" s="18"/>
    </row>
    <row r="29" spans="1:11">
      <c r="A29" s="15">
        <v>27</v>
      </c>
      <c r="B29" s="15" t="s">
        <v>30</v>
      </c>
      <c r="C29" s="6">
        <v>25217</v>
      </c>
      <c r="D29" s="6">
        <v>17765</v>
      </c>
      <c r="E29" s="6">
        <v>17541</v>
      </c>
      <c r="F29" s="7">
        <f t="shared" si="0"/>
        <v>98.739093723613848</v>
      </c>
      <c r="G29" s="7">
        <v>91.053963477190351</v>
      </c>
      <c r="H29" s="7">
        <v>191.388687504275</v>
      </c>
      <c r="I29" s="7">
        <v>92.94936453500101</v>
      </c>
      <c r="J29" s="7">
        <v>209.97246318337699</v>
      </c>
      <c r="K29" s="18"/>
    </row>
    <row r="30" spans="1:11">
      <c r="A30" s="15">
        <v>28</v>
      </c>
      <c r="B30" s="15" t="s">
        <v>31</v>
      </c>
      <c r="C30" s="6">
        <v>29455</v>
      </c>
      <c r="D30" s="6">
        <v>19738</v>
      </c>
      <c r="E30" s="6">
        <v>19517</v>
      </c>
      <c r="F30" s="7">
        <f t="shared" si="0"/>
        <v>98.880332353835243</v>
      </c>
      <c r="G30" s="7">
        <v>93.222077833253536</v>
      </c>
      <c r="H30" s="7">
        <v>208.437589768142</v>
      </c>
      <c r="I30" s="7">
        <v>93.373007867661897</v>
      </c>
      <c r="J30" s="7">
        <v>221.03217671978999</v>
      </c>
      <c r="K30" s="18"/>
    </row>
    <row r="31" spans="1:11">
      <c r="A31" s="15">
        <v>29</v>
      </c>
      <c r="B31" s="15" t="s">
        <v>32</v>
      </c>
      <c r="C31" s="6">
        <v>55609</v>
      </c>
      <c r="D31" s="6">
        <v>36901</v>
      </c>
      <c r="E31" s="6">
        <v>36471</v>
      </c>
      <c r="F31" s="7">
        <f t="shared" si="0"/>
        <v>98.834719926289267</v>
      </c>
      <c r="G31" s="7">
        <v>93.823951850078657</v>
      </c>
      <c r="H31" s="7">
        <v>390.57670473975799</v>
      </c>
      <c r="I31" s="7">
        <v>95.440790800887626</v>
      </c>
      <c r="J31" s="7">
        <v>405.28807746620902</v>
      </c>
      <c r="K31" s="18"/>
    </row>
    <row r="32" spans="1:11">
      <c r="A32" s="15">
        <v>30</v>
      </c>
      <c r="B32" s="15" t="s">
        <v>33</v>
      </c>
      <c r="C32" s="6">
        <v>21667</v>
      </c>
      <c r="D32" s="6">
        <v>15582</v>
      </c>
      <c r="E32" s="6">
        <v>15351</v>
      </c>
      <c r="F32" s="7">
        <f t="shared" si="0"/>
        <v>98.517520215633425</v>
      </c>
      <c r="G32" s="7">
        <v>92.606524861500588</v>
      </c>
      <c r="H32" s="7">
        <v>167.43546953012799</v>
      </c>
      <c r="I32" s="7">
        <v>93.110752471252781</v>
      </c>
      <c r="J32" s="7">
        <v>182.24551139802301</v>
      </c>
      <c r="K32" s="18"/>
    </row>
    <row r="33" spans="1:11">
      <c r="A33" s="15">
        <v>31</v>
      </c>
      <c r="B33" s="15" t="s">
        <v>34</v>
      </c>
      <c r="C33" s="6">
        <v>31581</v>
      </c>
      <c r="D33" s="6">
        <v>22590</v>
      </c>
      <c r="E33" s="6">
        <v>22361</v>
      </c>
      <c r="F33" s="7">
        <f t="shared" si="0"/>
        <v>98.986277113767159</v>
      </c>
      <c r="G33" s="7">
        <v>92.627043293892342</v>
      </c>
      <c r="H33" s="7">
        <v>243.27604131044399</v>
      </c>
      <c r="I33" s="7">
        <v>93.695783740165425</v>
      </c>
      <c r="J33" s="7">
        <v>270.16219487593298</v>
      </c>
      <c r="K33" s="18"/>
    </row>
    <row r="34" spans="1:11">
      <c r="A34" s="15">
        <v>32</v>
      </c>
      <c r="B34" s="15" t="s">
        <v>35</v>
      </c>
      <c r="C34" s="6">
        <v>49577</v>
      </c>
      <c r="D34" s="6">
        <v>33086</v>
      </c>
      <c r="E34" s="6">
        <v>32720</v>
      </c>
      <c r="F34" s="7">
        <f t="shared" si="0"/>
        <v>98.893791936166352</v>
      </c>
      <c r="G34" s="7">
        <v>89.980165515354628</v>
      </c>
      <c r="H34" s="7">
        <v>348.38896108337298</v>
      </c>
      <c r="I34" s="7">
        <v>92.596328424450263</v>
      </c>
      <c r="J34" s="7">
        <v>379.95440790800899</v>
      </c>
      <c r="K34" s="18"/>
    </row>
    <row r="35" spans="1:11">
      <c r="A35" s="15">
        <v>33</v>
      </c>
      <c r="B35" s="15" t="s">
        <v>36</v>
      </c>
      <c r="C35" s="6">
        <v>91657</v>
      </c>
      <c r="D35" s="6">
        <v>61937</v>
      </c>
      <c r="E35" s="6">
        <v>61163</v>
      </c>
      <c r="F35" s="7">
        <f t="shared" si="0"/>
        <v>98.750343090559767</v>
      </c>
      <c r="G35" s="7">
        <v>91.601121674304082</v>
      </c>
      <c r="H35" s="7">
        <v>655.32870528691603</v>
      </c>
      <c r="I35" s="7">
        <v>93.574742787976589</v>
      </c>
      <c r="J35" s="7">
        <v>720.53772443009905</v>
      </c>
      <c r="K35" s="18"/>
    </row>
    <row r="36" spans="1:11">
      <c r="A36" s="15">
        <v>34</v>
      </c>
      <c r="B36" s="15" t="s">
        <v>37</v>
      </c>
      <c r="C36" s="6">
        <v>21886</v>
      </c>
      <c r="D36" s="6">
        <v>16068</v>
      </c>
      <c r="E36" s="6">
        <v>15734</v>
      </c>
      <c r="F36" s="7">
        <f t="shared" si="0"/>
        <v>97.921334329101313</v>
      </c>
      <c r="G36" s="7">
        <v>94.316394227481013</v>
      </c>
      <c r="H36" s="7">
        <v>170.201012242665</v>
      </c>
      <c r="I36" s="7">
        <v>94.522896913455725</v>
      </c>
      <c r="J36" s="7">
        <v>182.43564656042</v>
      </c>
      <c r="K36" s="18"/>
    </row>
    <row r="37" spans="1:11">
      <c r="A37" s="15">
        <v>35</v>
      </c>
      <c r="B37" s="15" t="s">
        <v>38</v>
      </c>
      <c r="C37" s="6">
        <v>24484</v>
      </c>
      <c r="D37" s="6">
        <v>17887</v>
      </c>
      <c r="E37" s="6">
        <v>17604</v>
      </c>
      <c r="F37" s="7">
        <f t="shared" si="0"/>
        <v>98.41784536255382</v>
      </c>
      <c r="G37" s="7">
        <v>93.379385814923737</v>
      </c>
      <c r="H37" s="7">
        <v>191.719034265782</v>
      </c>
      <c r="I37" s="7">
        <v>95.2894896106516</v>
      </c>
      <c r="J37" s="7">
        <v>209.72372402662899</v>
      </c>
      <c r="K37" s="18"/>
    </row>
    <row r="38" spans="1:11">
      <c r="A38" s="15">
        <v>36</v>
      </c>
      <c r="B38" s="15" t="s">
        <v>39</v>
      </c>
      <c r="C38" s="6">
        <v>65144</v>
      </c>
      <c r="D38" s="6">
        <v>47631</v>
      </c>
      <c r="E38" s="6">
        <v>46961</v>
      </c>
      <c r="F38" s="7">
        <f t="shared" si="0"/>
        <v>98.593353068379841</v>
      </c>
      <c r="G38" s="7">
        <v>97.188974762328158</v>
      </c>
      <c r="H38" s="7">
        <v>500.92702277545999</v>
      </c>
      <c r="I38" s="7">
        <v>97.760742384506756</v>
      </c>
      <c r="J38" s="7">
        <v>521.77214040750505</v>
      </c>
      <c r="K38" s="18"/>
    </row>
    <row r="39" spans="1:11">
      <c r="A39" s="15">
        <v>37</v>
      </c>
      <c r="B39" s="15" t="s">
        <v>40</v>
      </c>
      <c r="C39" s="6">
        <v>22824</v>
      </c>
      <c r="D39" s="6">
        <v>17341</v>
      </c>
      <c r="E39" s="6">
        <v>16995</v>
      </c>
      <c r="F39" s="7">
        <f t="shared" si="0"/>
        <v>98.004728677700243</v>
      </c>
      <c r="G39" s="7">
        <v>96.368237466657547</v>
      </c>
      <c r="H39" s="7">
        <v>188.42917721086101</v>
      </c>
      <c r="I39" s="7">
        <v>96.257817228162196</v>
      </c>
      <c r="J39" s="7">
        <v>203.21585636473699</v>
      </c>
      <c r="K39" s="18"/>
    </row>
    <row r="40" spans="1:11">
      <c r="A40" s="15">
        <v>38</v>
      </c>
      <c r="B40" s="15" t="s">
        <v>41</v>
      </c>
      <c r="C40" s="6">
        <v>31951</v>
      </c>
      <c r="D40" s="6">
        <v>24769</v>
      </c>
      <c r="E40" s="6">
        <v>24396</v>
      </c>
      <c r="F40" s="7">
        <f t="shared" si="0"/>
        <v>98.494085348621269</v>
      </c>
      <c r="G40" s="7">
        <v>96.115176800492435</v>
      </c>
      <c r="H40" s="7">
        <v>268.75788249777702</v>
      </c>
      <c r="I40" s="7">
        <v>96.318337704256606</v>
      </c>
      <c r="J40" s="7">
        <v>297.34557191849899</v>
      </c>
      <c r="K40" s="18"/>
    </row>
    <row r="41" spans="1:11">
      <c r="A41" s="15">
        <v>39</v>
      </c>
      <c r="B41" s="15" t="s">
        <v>42</v>
      </c>
      <c r="C41" s="6">
        <v>55975</v>
      </c>
      <c r="D41" s="6">
        <v>41280</v>
      </c>
      <c r="E41" s="6">
        <v>40560</v>
      </c>
      <c r="F41" s="7">
        <f t="shared" si="0"/>
        <v>98.255813953488371</v>
      </c>
      <c r="G41" s="7">
        <v>97.202653717255998</v>
      </c>
      <c r="H41" s="7">
        <v>437.19540387114398</v>
      </c>
      <c r="I41" s="7">
        <v>97.488400242081909</v>
      </c>
      <c r="J41" s="7">
        <v>480.05184587452101</v>
      </c>
      <c r="K41" s="18"/>
    </row>
    <row r="42" spans="1:11">
      <c r="A42" s="15">
        <v>40</v>
      </c>
      <c r="B42" s="15" t="s">
        <v>43</v>
      </c>
      <c r="C42" s="6">
        <v>75925</v>
      </c>
      <c r="D42" s="6">
        <v>56611</v>
      </c>
      <c r="E42" s="6">
        <v>55798</v>
      </c>
      <c r="F42" s="7">
        <f t="shared" si="0"/>
        <v>98.563883344226383</v>
      </c>
      <c r="G42" s="7">
        <v>93.974420354284945</v>
      </c>
      <c r="H42" s="7">
        <v>604.37801791943104</v>
      </c>
      <c r="I42" s="7">
        <v>94.492636675408519</v>
      </c>
      <c r="J42" s="7">
        <v>662.59693362921098</v>
      </c>
      <c r="K42" s="18"/>
    </row>
    <row r="43" spans="1:11">
      <c r="A43" s="15">
        <v>41</v>
      </c>
      <c r="B43" s="15" t="s">
        <v>44</v>
      </c>
      <c r="C43" s="6">
        <v>193757</v>
      </c>
      <c r="D43" s="6">
        <v>123149</v>
      </c>
      <c r="E43" s="6">
        <v>122217</v>
      </c>
      <c r="F43" s="7">
        <f t="shared" si="0"/>
        <v>99.243193204979335</v>
      </c>
      <c r="G43" s="7">
        <v>97.332603789070518</v>
      </c>
      <c r="H43" s="7">
        <v>1355.45920251693</v>
      </c>
      <c r="I43" s="7">
        <v>97.115190639499687</v>
      </c>
      <c r="J43" s="7">
        <v>1483.5</v>
      </c>
      <c r="K43" s="18"/>
    </row>
    <row r="44" spans="1:11">
      <c r="A44" s="15">
        <v>42</v>
      </c>
      <c r="B44" s="15" t="s">
        <v>45</v>
      </c>
      <c r="C44" s="6">
        <v>195467</v>
      </c>
      <c r="D44" s="6">
        <v>131666</v>
      </c>
      <c r="E44" s="6">
        <v>130658</v>
      </c>
      <c r="F44" s="7">
        <f t="shared" si="0"/>
        <v>99.23442650342534</v>
      </c>
      <c r="G44" s="7">
        <v>96.976950960946581</v>
      </c>
      <c r="H44" s="7">
        <v>1343.0187401682499</v>
      </c>
      <c r="I44" s="7">
        <v>97.175711115594112</v>
      </c>
      <c r="J44" s="7">
        <v>1499.28384103288</v>
      </c>
      <c r="K44" s="18"/>
    </row>
    <row r="45" spans="1:11">
      <c r="A45" s="15">
        <v>43</v>
      </c>
      <c r="B45" s="15" t="s">
        <v>46</v>
      </c>
      <c r="C45" s="6">
        <v>164816</v>
      </c>
      <c r="D45" s="6">
        <v>101157</v>
      </c>
      <c r="E45" s="6">
        <v>100418</v>
      </c>
      <c r="F45" s="7">
        <f t="shared" si="0"/>
        <v>99.269452435323316</v>
      </c>
      <c r="G45" s="7">
        <v>97.756651391833657</v>
      </c>
      <c r="H45" s="7">
        <v>1083.4338280555401</v>
      </c>
      <c r="I45" s="7">
        <v>97.306838813798663</v>
      </c>
      <c r="J45" s="7">
        <v>1177.78666532177</v>
      </c>
      <c r="K45" s="18"/>
    </row>
    <row r="46" spans="1:11">
      <c r="A46" s="15">
        <v>44</v>
      </c>
      <c r="B46" s="15" t="s">
        <v>47</v>
      </c>
      <c r="C46" s="6">
        <v>316650</v>
      </c>
      <c r="D46" s="6">
        <v>177009</v>
      </c>
      <c r="E46" s="6">
        <v>175798</v>
      </c>
      <c r="F46" s="7">
        <f t="shared" si="0"/>
        <v>99.315853996124488</v>
      </c>
      <c r="G46" s="7">
        <v>98.618425552287803</v>
      </c>
      <c r="H46" s="7">
        <v>1591.5840229806399</v>
      </c>
      <c r="I46" s="7">
        <v>98.577768811781326</v>
      </c>
      <c r="J46" s="7">
        <v>1751.66955820052</v>
      </c>
      <c r="K46" s="18"/>
    </row>
    <row r="47" spans="1:11">
      <c r="A47" s="15">
        <v>45</v>
      </c>
      <c r="B47" s="15" t="s">
        <v>48</v>
      </c>
      <c r="C47" s="6">
        <v>280190</v>
      </c>
      <c r="D47" s="6">
        <v>166986</v>
      </c>
      <c r="E47" s="6">
        <v>165727</v>
      </c>
      <c r="F47" s="7">
        <f t="shared" si="0"/>
        <v>99.246044578587416</v>
      </c>
      <c r="G47" s="7">
        <v>98.768894056494076</v>
      </c>
      <c r="H47" s="7">
        <v>1688.1744066753299</v>
      </c>
      <c r="I47" s="7">
        <v>98.799677224127493</v>
      </c>
      <c r="J47" s="7">
        <v>1833.7149485576001</v>
      </c>
      <c r="K47" s="18"/>
    </row>
    <row r="48" spans="1:11">
      <c r="A48" s="15">
        <v>46</v>
      </c>
      <c r="B48" s="15" t="s">
        <v>49</v>
      </c>
      <c r="C48" s="6">
        <v>151948</v>
      </c>
      <c r="D48" s="6">
        <v>96006</v>
      </c>
      <c r="E48" s="6">
        <v>95309</v>
      </c>
      <c r="F48" s="7">
        <f t="shared" si="0"/>
        <v>99.274003708101574</v>
      </c>
      <c r="G48" s="7">
        <v>88.892688598591064</v>
      </c>
      <c r="H48" s="7">
        <v>1071.2309691539599</v>
      </c>
      <c r="I48" s="7">
        <v>89.146661287068795</v>
      </c>
      <c r="J48" s="7">
        <v>1184.15886624975</v>
      </c>
      <c r="K48" s="18"/>
    </row>
    <row r="49" spans="1:11">
      <c r="A49" s="15">
        <v>47</v>
      </c>
      <c r="B49" s="15" t="s">
        <v>50</v>
      </c>
      <c r="C49" s="6">
        <v>281925</v>
      </c>
      <c r="D49" s="6">
        <v>190469</v>
      </c>
      <c r="E49" s="6">
        <v>189407</v>
      </c>
      <c r="F49" s="7">
        <f t="shared" si="0"/>
        <v>99.442428951692932</v>
      </c>
      <c r="G49" s="7">
        <v>97.264209014431302</v>
      </c>
      <c r="H49" s="7">
        <v>1786.54647424937</v>
      </c>
      <c r="I49" s="7">
        <v>96.580593100665723</v>
      </c>
      <c r="J49" s="7">
        <v>1956.41466612871</v>
      </c>
      <c r="K49" s="18"/>
    </row>
    <row r="50" spans="1:11">
      <c r="A50" s="15">
        <v>48</v>
      </c>
      <c r="B50" s="15" t="s">
        <v>51</v>
      </c>
      <c r="C50" s="6">
        <v>177761</v>
      </c>
      <c r="D50" s="6">
        <v>103393</v>
      </c>
      <c r="E50" s="6">
        <v>102743</v>
      </c>
      <c r="F50" s="7">
        <f t="shared" si="0"/>
        <v>99.37133074772953</v>
      </c>
      <c r="G50" s="7">
        <v>88.106148690240062</v>
      </c>
      <c r="H50" s="7">
        <v>1197.1458176595299</v>
      </c>
      <c r="I50" s="7">
        <v>89.882993746217466</v>
      </c>
      <c r="J50" s="7">
        <v>1288.90528545491</v>
      </c>
      <c r="K50" s="18"/>
    </row>
    <row r="51" spans="1:11">
      <c r="A51" s="15">
        <v>49</v>
      </c>
      <c r="B51" s="15" t="s">
        <v>52</v>
      </c>
      <c r="C51" s="6">
        <v>241955</v>
      </c>
      <c r="D51" s="6">
        <v>135369</v>
      </c>
      <c r="E51" s="6">
        <v>134150</v>
      </c>
      <c r="F51" s="7">
        <f t="shared" si="0"/>
        <v>99.099498408055027</v>
      </c>
      <c r="G51" s="7">
        <v>98.803091443813699</v>
      </c>
      <c r="H51" s="7">
        <v>1331.7116476301201</v>
      </c>
      <c r="I51" s="7">
        <v>98.658462779907197</v>
      </c>
      <c r="J51" s="7">
        <v>1483.0264272745601</v>
      </c>
      <c r="K51" s="18"/>
    </row>
    <row r="52" spans="1:11">
      <c r="A52" s="15">
        <v>50</v>
      </c>
      <c r="B52" s="15" t="s">
        <v>53</v>
      </c>
      <c r="C52" s="6">
        <v>118332</v>
      </c>
      <c r="D52" s="6">
        <v>101353</v>
      </c>
      <c r="E52" s="6">
        <v>100174</v>
      </c>
      <c r="F52" s="7">
        <f t="shared" si="0"/>
        <v>98.836738922380192</v>
      </c>
      <c r="G52" s="7">
        <v>96.443471718760691</v>
      </c>
      <c r="H52" s="7">
        <v>1198.6314205594699</v>
      </c>
      <c r="I52" s="7">
        <v>97.155537623562637</v>
      </c>
      <c r="J52" s="7">
        <v>1331.6376840831099</v>
      </c>
      <c r="K52" s="18"/>
    </row>
    <row r="53" spans="1:11">
      <c r="A53" s="15">
        <v>51</v>
      </c>
      <c r="B53" s="15" t="s">
        <v>54</v>
      </c>
      <c r="C53" s="6">
        <v>185415</v>
      </c>
      <c r="D53" s="6">
        <v>157418</v>
      </c>
      <c r="E53" s="6">
        <v>155856</v>
      </c>
      <c r="F53" s="7">
        <f t="shared" si="0"/>
        <v>99.007737361674018</v>
      </c>
      <c r="G53" s="7">
        <v>96.771766637028932</v>
      </c>
      <c r="H53" s="7">
        <v>1675.4133096231401</v>
      </c>
      <c r="I53" s="7">
        <v>96.711720798870289</v>
      </c>
      <c r="J53" s="7">
        <v>1731.9095218882401</v>
      </c>
      <c r="K53" s="18"/>
    </row>
    <row r="54" spans="1:11">
      <c r="A54" s="15">
        <v>52</v>
      </c>
      <c r="B54" s="15" t="s">
        <v>103</v>
      </c>
      <c r="C54" s="6">
        <v>375137</v>
      </c>
      <c r="D54" s="6">
        <v>323375</v>
      </c>
      <c r="E54" s="6">
        <v>319977</v>
      </c>
      <c r="F54" s="7">
        <f t="shared" si="0"/>
        <v>98.949207576343255</v>
      </c>
      <c r="G54" s="7">
        <v>97.106901032761101</v>
      </c>
      <c r="H54" s="7">
        <v>2851.6836741672901</v>
      </c>
      <c r="I54" s="7">
        <v>96.772241274964699</v>
      </c>
      <c r="J54" s="7">
        <v>3069.4938470849302</v>
      </c>
      <c r="K54" s="18"/>
    </row>
    <row r="55" spans="1:11">
      <c r="A55" s="15">
        <v>53</v>
      </c>
      <c r="B55" s="15" t="s">
        <v>55</v>
      </c>
      <c r="C55" s="6">
        <v>336129</v>
      </c>
      <c r="D55" s="6">
        <v>227836</v>
      </c>
      <c r="E55" s="6">
        <v>225181</v>
      </c>
      <c r="F55" s="7">
        <f t="shared" si="0"/>
        <v>98.834688108990676</v>
      </c>
      <c r="G55" s="7">
        <v>71.930784488065115</v>
      </c>
      <c r="H55" s="7">
        <v>348.94952465631599</v>
      </c>
      <c r="I55" s="7">
        <v>75.84224329231391</v>
      </c>
      <c r="J55" s="7">
        <v>392.07928182368403</v>
      </c>
      <c r="K55" s="18"/>
    </row>
    <row r="56" spans="1:11">
      <c r="A56" s="15">
        <v>54</v>
      </c>
      <c r="B56" s="15" t="s">
        <v>56</v>
      </c>
      <c r="C56" s="6">
        <v>90097</v>
      </c>
      <c r="D56" s="6">
        <v>65889</v>
      </c>
      <c r="E56" s="6">
        <v>65535</v>
      </c>
      <c r="F56" s="7">
        <f t="shared" si="0"/>
        <v>99.462732777853674</v>
      </c>
      <c r="G56" s="7">
        <v>85.247247110320771</v>
      </c>
      <c r="H56" s="7">
        <v>791.12598317488505</v>
      </c>
      <c r="I56" s="7">
        <v>87.310873512204964</v>
      </c>
      <c r="J56" s="7">
        <v>841.03822876740003</v>
      </c>
      <c r="K56" s="18"/>
    </row>
    <row r="57" spans="1:11">
      <c r="A57" s="15">
        <v>55</v>
      </c>
      <c r="B57" s="15" t="s">
        <v>57</v>
      </c>
      <c r="C57" s="6">
        <v>84133</v>
      </c>
      <c r="D57" s="6">
        <v>62965</v>
      </c>
      <c r="E57" s="6">
        <v>62533</v>
      </c>
      <c r="F57" s="7">
        <f t="shared" si="0"/>
        <v>99.313904550146901</v>
      </c>
      <c r="G57" s="7">
        <v>94.569454893646125</v>
      </c>
      <c r="H57" s="7">
        <v>746.64981875384694</v>
      </c>
      <c r="I57" s="7">
        <v>96.288077466209401</v>
      </c>
      <c r="J57" s="7">
        <v>788.20919911236604</v>
      </c>
      <c r="K57" s="18"/>
    </row>
    <row r="58" spans="1:11">
      <c r="A58" s="15">
        <v>56</v>
      </c>
      <c r="B58" s="15" t="s">
        <v>60</v>
      </c>
      <c r="C58" s="6">
        <v>105805</v>
      </c>
      <c r="D58" s="6">
        <v>79862</v>
      </c>
      <c r="E58" s="6">
        <v>79353</v>
      </c>
      <c r="F58" s="7">
        <f t="shared" si="0"/>
        <v>99.362650572237115</v>
      </c>
      <c r="G58" s="7">
        <v>97.742972436905816</v>
      </c>
      <c r="H58" s="7">
        <v>918.11038916626796</v>
      </c>
      <c r="I58" s="7">
        <v>97.286665321767202</v>
      </c>
      <c r="J58" s="7">
        <v>975.86503933830897</v>
      </c>
      <c r="K58" s="18"/>
    </row>
    <row r="59" spans="1:11">
      <c r="A59" s="15">
        <v>57</v>
      </c>
      <c r="B59" s="15" t="s">
        <v>61</v>
      </c>
      <c r="C59" s="6">
        <v>232675</v>
      </c>
      <c r="D59" s="6">
        <v>168603</v>
      </c>
      <c r="E59" s="6">
        <v>166882</v>
      </c>
      <c r="F59" s="7">
        <f t="shared" si="0"/>
        <v>98.979258969294733</v>
      </c>
      <c r="G59" s="7">
        <v>96.320361124410098</v>
      </c>
      <c r="H59" s="7">
        <v>1857.6536488612301</v>
      </c>
      <c r="I59" s="7">
        <v>95.904781117611464</v>
      </c>
      <c r="J59" s="7">
        <v>1962.5283437563</v>
      </c>
      <c r="K59" s="18"/>
    </row>
    <row r="60" spans="1:11">
      <c r="A60" s="15">
        <v>58</v>
      </c>
      <c r="B60" s="15" t="s">
        <v>62</v>
      </c>
      <c r="C60" s="6">
        <v>245806</v>
      </c>
      <c r="D60" s="6">
        <v>185557</v>
      </c>
      <c r="E60" s="6">
        <v>184574</v>
      </c>
      <c r="F60" s="7">
        <f t="shared" si="0"/>
        <v>99.470243644809955</v>
      </c>
      <c r="G60" s="7">
        <v>90.363176253334245</v>
      </c>
      <c r="H60" s="7">
        <v>1696.1572395869</v>
      </c>
      <c r="I60" s="7">
        <v>91.587653822876732</v>
      </c>
      <c r="J60" s="7">
        <v>1853.29776074238</v>
      </c>
      <c r="K60" s="18"/>
    </row>
    <row r="61" spans="1:11">
      <c r="A61" s="15">
        <v>59</v>
      </c>
      <c r="B61" s="15" t="s">
        <v>63</v>
      </c>
      <c r="C61" s="6">
        <v>309775</v>
      </c>
      <c r="D61" s="6">
        <v>219533</v>
      </c>
      <c r="E61" s="6">
        <v>218397</v>
      </c>
      <c r="F61" s="7">
        <f t="shared" si="0"/>
        <v>99.482537932793704</v>
      </c>
      <c r="G61" s="7">
        <v>95.99890568360577</v>
      </c>
      <c r="H61" s="7">
        <v>2118.4981191437</v>
      </c>
      <c r="I61" s="7">
        <v>96.429291910429697</v>
      </c>
      <c r="J61" s="7">
        <v>2285.1140810974398</v>
      </c>
      <c r="K61" s="18"/>
    </row>
    <row r="62" spans="1:11">
      <c r="A62" s="15">
        <v>60</v>
      </c>
      <c r="B62" s="15" t="s">
        <v>64</v>
      </c>
      <c r="C62" s="6">
        <v>153210</v>
      </c>
      <c r="D62" s="6">
        <v>111245</v>
      </c>
      <c r="E62" s="6">
        <v>110619</v>
      </c>
      <c r="F62" s="7">
        <f t="shared" si="0"/>
        <v>99.43727807991371</v>
      </c>
      <c r="G62" s="7">
        <v>96.573421790575196</v>
      </c>
      <c r="H62" s="7">
        <v>1292.52417755283</v>
      </c>
      <c r="I62" s="7">
        <v>96.277990720193657</v>
      </c>
      <c r="J62" s="7">
        <v>1391.04327214041</v>
      </c>
      <c r="K62" s="18"/>
    </row>
    <row r="63" spans="1:11">
      <c r="A63" s="15">
        <v>61</v>
      </c>
      <c r="B63" s="15" t="s">
        <v>65</v>
      </c>
      <c r="C63" s="6">
        <v>261137</v>
      </c>
      <c r="D63" s="6">
        <v>194238</v>
      </c>
      <c r="E63" s="6">
        <v>193353</v>
      </c>
      <c r="F63" s="7">
        <f t="shared" si="0"/>
        <v>99.544373397584408</v>
      </c>
      <c r="G63" s="7">
        <v>96.614458655358732</v>
      </c>
      <c r="H63" s="7">
        <v>1942.56829218248</v>
      </c>
      <c r="I63" s="7">
        <v>96.348597942303812</v>
      </c>
      <c r="J63" s="7">
        <v>2045.45692959451</v>
      </c>
      <c r="K63" s="18"/>
    </row>
    <row r="64" spans="1:11">
      <c r="A64" s="15">
        <v>62</v>
      </c>
      <c r="B64" s="15" t="s">
        <v>66</v>
      </c>
      <c r="C64" s="6">
        <v>194952</v>
      </c>
      <c r="D64" s="6">
        <v>143765</v>
      </c>
      <c r="E64" s="6">
        <v>143114</v>
      </c>
      <c r="F64" s="7">
        <f t="shared" si="0"/>
        <v>99.547177685806702</v>
      </c>
      <c r="G64" s="7">
        <v>98.249093769236026</v>
      </c>
      <c r="H64" s="7">
        <v>1574.7721770056801</v>
      </c>
      <c r="I64" s="7">
        <v>98.033084526931617</v>
      </c>
      <c r="J64" s="7">
        <v>1626.1694573330601</v>
      </c>
      <c r="K64" s="18"/>
    </row>
    <row r="65" spans="1:11">
      <c r="A65" s="15">
        <v>63</v>
      </c>
      <c r="B65" s="15" t="s">
        <v>67</v>
      </c>
      <c r="C65" s="6">
        <v>258431</v>
      </c>
      <c r="D65" s="6">
        <v>183914</v>
      </c>
      <c r="E65" s="6">
        <v>182801</v>
      </c>
      <c r="F65" s="7">
        <f t="shared" si="0"/>
        <v>99.394825842513342</v>
      </c>
      <c r="G65" s="7">
        <v>97.790848779153265</v>
      </c>
      <c r="H65" s="7">
        <v>1873.03871144245</v>
      </c>
      <c r="I65" s="7">
        <v>97.357272543877343</v>
      </c>
      <c r="J65" s="7">
        <v>1993.73007867662</v>
      </c>
      <c r="K65" s="18"/>
    </row>
    <row r="66" spans="1:11">
      <c r="A66" s="15">
        <v>64</v>
      </c>
      <c r="B66" s="15" t="s">
        <v>68</v>
      </c>
      <c r="C66" s="6">
        <v>40282</v>
      </c>
      <c r="D66" s="6">
        <v>28406</v>
      </c>
      <c r="E66" s="6">
        <v>28151</v>
      </c>
      <c r="F66" s="7">
        <f t="shared" si="0"/>
        <v>99.102302330493558</v>
      </c>
      <c r="G66" s="7">
        <v>92.565487996717053</v>
      </c>
      <c r="H66" s="7">
        <v>335.32234457287501</v>
      </c>
      <c r="I66" s="7">
        <v>94.66411135767602</v>
      </c>
      <c r="J66" s="7">
        <v>375.75055477103098</v>
      </c>
      <c r="K66" s="18"/>
    </row>
    <row r="67" spans="1:11">
      <c r="A67" s="15">
        <v>65</v>
      </c>
      <c r="B67" s="15" t="s">
        <v>69</v>
      </c>
      <c r="C67" s="6">
        <v>88155</v>
      </c>
      <c r="D67" s="6">
        <v>60611</v>
      </c>
      <c r="E67" s="6">
        <v>60272</v>
      </c>
      <c r="F67" s="7">
        <f t="shared" si="0"/>
        <v>99.44069558330996</v>
      </c>
      <c r="G67" s="7">
        <v>94.316394227481013</v>
      </c>
      <c r="H67" s="7">
        <v>710.69489091033404</v>
      </c>
      <c r="I67" s="7">
        <v>94.593504135565865</v>
      </c>
      <c r="J67" s="7">
        <v>759.683477910026</v>
      </c>
      <c r="K67" s="18"/>
    </row>
    <row r="68" spans="1:11">
      <c r="A68" s="15">
        <v>66</v>
      </c>
      <c r="B68" s="15" t="s">
        <v>70</v>
      </c>
      <c r="C68" s="6">
        <v>76025</v>
      </c>
      <c r="D68" s="6">
        <v>50703</v>
      </c>
      <c r="E68" s="6">
        <v>50321</v>
      </c>
      <c r="F68" s="7">
        <f t="shared" ref="F68:F95" si="1">E68/D68*100</f>
        <v>99.24659290377295</v>
      </c>
      <c r="G68" s="7">
        <v>92.722795978387254</v>
      </c>
      <c r="H68" s="7">
        <v>608.48621845290995</v>
      </c>
      <c r="I68" s="7">
        <v>93.937865644543066</v>
      </c>
      <c r="J68" s="7">
        <v>624.01906394997002</v>
      </c>
      <c r="K68" s="18"/>
    </row>
    <row r="69" spans="1:11">
      <c r="A69" s="15">
        <v>67</v>
      </c>
      <c r="B69" s="15" t="s">
        <v>71</v>
      </c>
      <c r="C69" s="6">
        <v>121880</v>
      </c>
      <c r="D69" s="6">
        <v>80419</v>
      </c>
      <c r="E69" s="6">
        <v>79915</v>
      </c>
      <c r="F69" s="7">
        <f t="shared" si="1"/>
        <v>99.373282433255824</v>
      </c>
      <c r="G69" s="7">
        <v>95.752684494904599</v>
      </c>
      <c r="H69" s="7">
        <v>959.24245947609597</v>
      </c>
      <c r="I69" s="7">
        <v>95.077667944321163</v>
      </c>
      <c r="J69" s="7">
        <v>1017.8579786161</v>
      </c>
      <c r="K69" s="18"/>
    </row>
    <row r="70" spans="1:11">
      <c r="A70" s="15">
        <v>68</v>
      </c>
      <c r="B70" s="15" t="s">
        <v>74</v>
      </c>
      <c r="C70" s="6">
        <v>69493</v>
      </c>
      <c r="D70" s="6">
        <v>51112</v>
      </c>
      <c r="E70" s="6">
        <v>50468</v>
      </c>
      <c r="F70" s="7">
        <f t="shared" si="1"/>
        <v>98.740021912662385</v>
      </c>
      <c r="G70" s="7">
        <v>84.659052048423504</v>
      </c>
      <c r="H70" s="7">
        <v>616.02133916968705</v>
      </c>
      <c r="I70" s="7">
        <v>85.878555577970545</v>
      </c>
      <c r="J70" s="7">
        <v>650.53187411740998</v>
      </c>
      <c r="K70" s="18"/>
    </row>
    <row r="71" spans="1:11">
      <c r="A71" s="15">
        <v>69</v>
      </c>
      <c r="B71" s="15" t="s">
        <v>75</v>
      </c>
      <c r="C71" s="6">
        <v>109586</v>
      </c>
      <c r="D71" s="6">
        <v>78734</v>
      </c>
      <c r="E71" s="6">
        <v>78060</v>
      </c>
      <c r="F71" s="7">
        <f t="shared" si="1"/>
        <v>99.143953057129067</v>
      </c>
      <c r="G71" s="7">
        <v>96.409274331441068</v>
      </c>
      <c r="H71" s="7">
        <v>933.12940291361701</v>
      </c>
      <c r="I71" s="7">
        <v>96.681460560823069</v>
      </c>
      <c r="J71" s="7">
        <v>996.24611660278401</v>
      </c>
      <c r="K71" s="18"/>
    </row>
    <row r="72" spans="1:11">
      <c r="A72" s="15">
        <v>70</v>
      </c>
      <c r="B72" s="15" t="s">
        <v>76</v>
      </c>
      <c r="C72" s="6">
        <v>161488</v>
      </c>
      <c r="D72" s="6">
        <v>93863</v>
      </c>
      <c r="E72" s="6">
        <v>93044</v>
      </c>
      <c r="F72" s="7">
        <f t="shared" si="1"/>
        <v>99.127451711537034</v>
      </c>
      <c r="G72" s="7">
        <v>75.138499418644415</v>
      </c>
      <c r="H72" s="7">
        <v>1138.6085083099699</v>
      </c>
      <c r="I72" s="7">
        <v>80.774662094008477</v>
      </c>
      <c r="J72" s="7">
        <v>1231.69608634255</v>
      </c>
      <c r="K72" s="18"/>
    </row>
    <row r="73" spans="1:11">
      <c r="A73" s="15">
        <v>71</v>
      </c>
      <c r="B73" s="15" t="s">
        <v>80</v>
      </c>
      <c r="C73" s="6">
        <v>186073</v>
      </c>
      <c r="D73" s="6">
        <v>129508</v>
      </c>
      <c r="E73" s="6">
        <v>128877</v>
      </c>
      <c r="F73" s="7">
        <f t="shared" si="1"/>
        <v>99.512771411804678</v>
      </c>
      <c r="G73" s="7">
        <v>95.971547773750089</v>
      </c>
      <c r="H73" s="7">
        <v>1552.44456603515</v>
      </c>
      <c r="I73" s="7">
        <v>95.32983659471455</v>
      </c>
      <c r="J73" s="7">
        <v>1678.3579786160999</v>
      </c>
      <c r="K73" s="18"/>
    </row>
    <row r="74" spans="1:11">
      <c r="A74" s="15">
        <v>72</v>
      </c>
      <c r="B74" s="15" t="s">
        <v>81</v>
      </c>
      <c r="C74" s="6">
        <v>152972</v>
      </c>
      <c r="D74" s="6">
        <v>105822</v>
      </c>
      <c r="E74" s="6">
        <v>104985</v>
      </c>
      <c r="F74" s="7">
        <f t="shared" si="1"/>
        <v>99.209049158020065</v>
      </c>
      <c r="G74" s="7">
        <v>96.641816565214427</v>
      </c>
      <c r="H74" s="7">
        <v>1305.0311880172401</v>
      </c>
      <c r="I74" s="7">
        <v>96.963889449263661</v>
      </c>
      <c r="J74" s="7">
        <v>1373.0160379261599</v>
      </c>
      <c r="K74" s="18"/>
    </row>
    <row r="75" spans="1:11">
      <c r="A75" s="15">
        <v>73</v>
      </c>
      <c r="B75" s="15" t="s">
        <v>82</v>
      </c>
      <c r="C75" s="6">
        <v>210307</v>
      </c>
      <c r="D75" s="6">
        <v>143892</v>
      </c>
      <c r="E75" s="6">
        <v>143022</v>
      </c>
      <c r="F75" s="7">
        <f t="shared" si="1"/>
        <v>99.395379868234514</v>
      </c>
      <c r="G75" s="7">
        <v>97.394159086245807</v>
      </c>
      <c r="H75" s="7">
        <v>1708.01689350934</v>
      </c>
      <c r="I75" s="7">
        <v>96.772241274964699</v>
      </c>
      <c r="J75" s="7">
        <v>1784.51896308251</v>
      </c>
      <c r="K75" s="18"/>
    </row>
    <row r="76" spans="1:11">
      <c r="A76" s="15">
        <v>74</v>
      </c>
      <c r="B76" s="15" t="s">
        <v>83</v>
      </c>
      <c r="C76" s="6">
        <v>11985</v>
      </c>
      <c r="D76" s="6">
        <v>9482</v>
      </c>
      <c r="E76" s="6">
        <v>9305</v>
      </c>
      <c r="F76" s="7">
        <f t="shared" si="1"/>
        <v>98.133305209871338</v>
      </c>
      <c r="G76" s="7">
        <v>93.495656931810416</v>
      </c>
      <c r="H76" s="7">
        <v>103.70556049517801</v>
      </c>
      <c r="I76" s="7">
        <v>95.007060722211008</v>
      </c>
      <c r="J76" s="7">
        <v>117.29513818842</v>
      </c>
      <c r="K76" s="18"/>
    </row>
    <row r="77" spans="1:11">
      <c r="A77" s="15">
        <v>75</v>
      </c>
      <c r="B77" s="15" t="s">
        <v>84</v>
      </c>
      <c r="C77" s="6">
        <v>57173</v>
      </c>
      <c r="D77" s="6">
        <v>42771</v>
      </c>
      <c r="E77" s="6">
        <v>42167</v>
      </c>
      <c r="F77" s="7">
        <f t="shared" si="1"/>
        <v>98.587828201351385</v>
      </c>
      <c r="G77" s="7">
        <v>97.264209014431302</v>
      </c>
      <c r="H77" s="7">
        <v>459.427467341495</v>
      </c>
      <c r="I77" s="7">
        <v>97.599354448254999</v>
      </c>
      <c r="J77" s="7">
        <v>498.09995965301601</v>
      </c>
      <c r="K77" s="18"/>
    </row>
    <row r="78" spans="1:11">
      <c r="A78" s="15">
        <v>76</v>
      </c>
      <c r="B78" s="15" t="s">
        <v>85</v>
      </c>
      <c r="C78" s="6">
        <v>237086</v>
      </c>
      <c r="D78" s="6">
        <v>135177</v>
      </c>
      <c r="E78" s="6">
        <v>134445</v>
      </c>
      <c r="F78" s="7">
        <f t="shared" si="1"/>
        <v>99.458487760491792</v>
      </c>
      <c r="G78" s="7">
        <v>96.641816565214427</v>
      </c>
      <c r="H78" s="7">
        <v>1367.38718281923</v>
      </c>
      <c r="I78" s="7">
        <v>97.65987492434941</v>
      </c>
      <c r="J78" s="7">
        <v>1475.65261246722</v>
      </c>
      <c r="K78" s="18"/>
    </row>
    <row r="79" spans="1:11">
      <c r="A79" s="15">
        <v>77</v>
      </c>
      <c r="B79" s="15" t="s">
        <v>86</v>
      </c>
      <c r="C79" s="6">
        <v>12640</v>
      </c>
      <c r="D79" s="6">
        <v>9326</v>
      </c>
      <c r="E79" s="6">
        <v>9156</v>
      </c>
      <c r="F79" s="7">
        <f t="shared" si="1"/>
        <v>98.177139180784906</v>
      </c>
      <c r="G79" s="7">
        <v>95.014020928801031</v>
      </c>
      <c r="H79" s="7">
        <v>98.534573558580107</v>
      </c>
      <c r="I79" s="7">
        <v>95.067581198305433</v>
      </c>
      <c r="J79" s="7">
        <v>106.166027839419</v>
      </c>
      <c r="K79" s="18"/>
    </row>
    <row r="80" spans="1:11">
      <c r="A80" s="15">
        <v>78</v>
      </c>
      <c r="B80" s="15" t="s">
        <v>87</v>
      </c>
      <c r="C80" s="6">
        <v>49897</v>
      </c>
      <c r="D80" s="6">
        <v>35307</v>
      </c>
      <c r="E80" s="6">
        <v>34878</v>
      </c>
      <c r="F80" s="7">
        <f t="shared" si="1"/>
        <v>98.784943495624105</v>
      </c>
      <c r="G80" s="7">
        <v>93.194719923397855</v>
      </c>
      <c r="H80" s="7">
        <v>364.88550714725397</v>
      </c>
      <c r="I80" s="7">
        <v>95.370183578777485</v>
      </c>
      <c r="J80" s="7">
        <v>401.71757111155898</v>
      </c>
      <c r="K80" s="18"/>
    </row>
    <row r="81" spans="1:11">
      <c r="A81" s="15">
        <v>79</v>
      </c>
      <c r="B81" s="15" t="s">
        <v>102</v>
      </c>
      <c r="C81" s="6">
        <v>8420</v>
      </c>
      <c r="D81" s="6">
        <v>5971</v>
      </c>
      <c r="E81" s="6">
        <v>5881</v>
      </c>
      <c r="F81" s="7">
        <f t="shared" si="1"/>
        <v>98.492714788142692</v>
      </c>
      <c r="G81" s="7">
        <v>87.196498187538481</v>
      </c>
      <c r="H81" s="7">
        <v>64.294576294371097</v>
      </c>
      <c r="I81" s="7">
        <v>91.325398426467615</v>
      </c>
      <c r="J81" s="7">
        <v>74.077163607020395</v>
      </c>
      <c r="K81" s="18"/>
    </row>
    <row r="82" spans="1:11">
      <c r="A82" s="15">
        <v>80</v>
      </c>
      <c r="B82" s="15" t="s">
        <v>88</v>
      </c>
      <c r="C82" s="6">
        <v>36498</v>
      </c>
      <c r="D82" s="6">
        <v>26494</v>
      </c>
      <c r="E82" s="6">
        <v>26131</v>
      </c>
      <c r="F82" s="7">
        <f t="shared" si="1"/>
        <v>98.629878463048243</v>
      </c>
      <c r="G82" s="7">
        <v>91.177074071540929</v>
      </c>
      <c r="H82" s="7">
        <v>285.82169482251601</v>
      </c>
      <c r="I82" s="7">
        <v>92.85858382085938</v>
      </c>
      <c r="J82" s="7">
        <v>316.56001613879403</v>
      </c>
      <c r="K82" s="18"/>
    </row>
    <row r="83" spans="1:11">
      <c r="A83" s="15">
        <v>81</v>
      </c>
      <c r="B83" s="15" t="s">
        <v>89</v>
      </c>
      <c r="C83" s="6">
        <v>8532</v>
      </c>
      <c r="D83" s="6">
        <v>6497</v>
      </c>
      <c r="E83" s="6">
        <v>6344</v>
      </c>
      <c r="F83" s="7">
        <f t="shared" si="1"/>
        <v>97.645066953978755</v>
      </c>
      <c r="G83" s="7">
        <v>90.499965802612678</v>
      </c>
      <c r="H83" s="7">
        <v>69.580329662813796</v>
      </c>
      <c r="I83" s="7">
        <v>92.485374218277187</v>
      </c>
      <c r="J83" s="7">
        <v>80.3681662295743</v>
      </c>
      <c r="K83" s="18"/>
    </row>
    <row r="84" spans="1:11">
      <c r="A84" s="15">
        <v>82</v>
      </c>
      <c r="B84" s="15" t="s">
        <v>90</v>
      </c>
      <c r="C84" s="6">
        <v>33688</v>
      </c>
      <c r="D84" s="6">
        <v>24261</v>
      </c>
      <c r="E84" s="6">
        <v>23882</v>
      </c>
      <c r="F84" s="7">
        <f t="shared" si="1"/>
        <v>98.437822018878023</v>
      </c>
      <c r="G84" s="7">
        <v>95.212365775254767</v>
      </c>
      <c r="H84" s="7">
        <v>256.50605293755598</v>
      </c>
      <c r="I84" s="7">
        <v>96.741981036917494</v>
      </c>
      <c r="J84" s="7">
        <v>281.15816017752701</v>
      </c>
      <c r="K84" s="18"/>
    </row>
    <row r="85" spans="1:11">
      <c r="A85" s="15">
        <v>83</v>
      </c>
      <c r="B85" s="15" t="s">
        <v>91</v>
      </c>
      <c r="C85" s="6">
        <v>191432</v>
      </c>
      <c r="D85" s="6">
        <v>110995</v>
      </c>
      <c r="E85" s="6">
        <v>110204</v>
      </c>
      <c r="F85" s="7">
        <f t="shared" si="1"/>
        <v>99.287355286274163</v>
      </c>
      <c r="G85" s="7">
        <v>94.658368100677109</v>
      </c>
      <c r="H85" s="7">
        <v>1187.21900006839</v>
      </c>
      <c r="I85" s="7">
        <v>94.51281016743998</v>
      </c>
      <c r="J85" s="7">
        <v>1336.7598345773699</v>
      </c>
      <c r="K85" s="18"/>
    </row>
    <row r="86" spans="1:11">
      <c r="A86" s="15">
        <v>84</v>
      </c>
      <c r="B86" s="13" t="s">
        <v>22</v>
      </c>
      <c r="C86" s="8">
        <v>20795</v>
      </c>
      <c r="D86" s="8">
        <v>14318</v>
      </c>
      <c r="E86" s="8">
        <v>14147</v>
      </c>
      <c r="F86" s="7">
        <f t="shared" si="1"/>
        <v>98.805699119988816</v>
      </c>
      <c r="G86" s="9">
        <v>93.557212228985705</v>
      </c>
      <c r="H86" s="9">
        <v>148.04739757882501</v>
      </c>
      <c r="I86" s="9">
        <v>95.440790800887626</v>
      </c>
      <c r="J86" s="9">
        <v>154.612870687916</v>
      </c>
      <c r="K86" s="16" t="s">
        <v>106</v>
      </c>
    </row>
    <row r="87" spans="1:11">
      <c r="A87" s="15">
        <v>85</v>
      </c>
      <c r="B87" s="13" t="s">
        <v>23</v>
      </c>
      <c r="C87" s="8">
        <v>29431</v>
      </c>
      <c r="D87" s="8">
        <v>22011</v>
      </c>
      <c r="E87" s="8">
        <v>21633</v>
      </c>
      <c r="F87" s="7">
        <f t="shared" si="1"/>
        <v>98.282676843396487</v>
      </c>
      <c r="G87" s="9">
        <v>93.119485671294711</v>
      </c>
      <c r="H87" s="9">
        <v>229.98803091443801</v>
      </c>
      <c r="I87" s="9">
        <v>94.775065563849097</v>
      </c>
      <c r="J87" s="9">
        <v>251.72907000201701</v>
      </c>
      <c r="K87" s="16"/>
    </row>
    <row r="88" spans="1:11">
      <c r="A88" s="15">
        <v>86</v>
      </c>
      <c r="B88" s="13" t="s">
        <v>24</v>
      </c>
      <c r="C88" s="8">
        <v>40129</v>
      </c>
      <c r="D88" s="8">
        <v>27040</v>
      </c>
      <c r="E88" s="8">
        <v>26582</v>
      </c>
      <c r="F88" s="7">
        <f t="shared" si="1"/>
        <v>98.306213017751475</v>
      </c>
      <c r="G88" s="9">
        <v>95.574858080842631</v>
      </c>
      <c r="H88" s="9">
        <v>273.13637918063102</v>
      </c>
      <c r="I88" s="9">
        <v>96.620940084728673</v>
      </c>
      <c r="J88" s="9">
        <v>279.24389751866102</v>
      </c>
      <c r="K88" s="16"/>
    </row>
    <row r="89" spans="1:11">
      <c r="A89" s="15">
        <v>87</v>
      </c>
      <c r="B89" s="13" t="s">
        <v>58</v>
      </c>
      <c r="C89" s="8">
        <v>239460</v>
      </c>
      <c r="D89" s="8">
        <v>165470</v>
      </c>
      <c r="E89" s="8">
        <v>164378</v>
      </c>
      <c r="F89" s="7">
        <f t="shared" si="1"/>
        <v>99.340061642593824</v>
      </c>
      <c r="G89" s="9">
        <v>96.860679844059916</v>
      </c>
      <c r="H89" s="9">
        <v>1710.46775186376</v>
      </c>
      <c r="I89" s="9">
        <v>97.56909421020778</v>
      </c>
      <c r="J89" s="9">
        <v>1810.3608029049799</v>
      </c>
      <c r="K89" s="16"/>
    </row>
    <row r="90" spans="1:11">
      <c r="A90" s="15">
        <v>88</v>
      </c>
      <c r="B90" s="13" t="s">
        <v>59</v>
      </c>
      <c r="C90" s="8">
        <v>96970</v>
      </c>
      <c r="D90" s="8">
        <v>75895</v>
      </c>
      <c r="E90" s="8">
        <v>75346</v>
      </c>
      <c r="F90" s="7">
        <f t="shared" si="1"/>
        <v>99.276632189208783</v>
      </c>
      <c r="G90" s="9">
        <v>95.49278435127556</v>
      </c>
      <c r="H90" s="9">
        <v>891.98084946310098</v>
      </c>
      <c r="I90" s="9">
        <v>95.96530159370586</v>
      </c>
      <c r="J90" s="9">
        <v>929.89015533588895</v>
      </c>
      <c r="K90" s="16"/>
    </row>
    <row r="91" spans="1:11">
      <c r="A91" s="15">
        <v>89</v>
      </c>
      <c r="B91" s="13" t="s">
        <v>72</v>
      </c>
      <c r="C91" s="8">
        <v>243010</v>
      </c>
      <c r="D91" s="8">
        <v>169351</v>
      </c>
      <c r="E91" s="8">
        <v>167835</v>
      </c>
      <c r="F91" s="7">
        <f t="shared" si="1"/>
        <v>99.104817804441652</v>
      </c>
      <c r="G91" s="9">
        <v>95.951029341358321</v>
      </c>
      <c r="H91" s="9">
        <v>1859.1232473839</v>
      </c>
      <c r="I91" s="9">
        <v>95.753479927375423</v>
      </c>
      <c r="J91" s="9">
        <v>1999.3664514827501</v>
      </c>
      <c r="K91" s="16"/>
    </row>
    <row r="92" spans="1:11">
      <c r="A92" s="15">
        <v>90</v>
      </c>
      <c r="B92" s="13" t="s">
        <v>73</v>
      </c>
      <c r="C92" s="8">
        <v>198093</v>
      </c>
      <c r="D92" s="8">
        <v>132780</v>
      </c>
      <c r="E92" s="8">
        <v>131550</v>
      </c>
      <c r="F92" s="7">
        <f t="shared" si="1"/>
        <v>99.0736556710348</v>
      </c>
      <c r="G92" s="9">
        <v>95.431229054100271</v>
      </c>
      <c r="H92" s="9">
        <v>1511.8659462417099</v>
      </c>
      <c r="I92" s="9">
        <v>95.662699213233822</v>
      </c>
      <c r="J92" s="9">
        <v>1549.2012305830101</v>
      </c>
      <c r="K92" s="16"/>
    </row>
    <row r="93" spans="1:11">
      <c r="A93" s="15">
        <v>91</v>
      </c>
      <c r="B93" s="13" t="s">
        <v>77</v>
      </c>
      <c r="C93" s="8">
        <v>159013</v>
      </c>
      <c r="D93" s="8">
        <v>110087</v>
      </c>
      <c r="E93" s="8">
        <v>109223</v>
      </c>
      <c r="F93" s="7">
        <f t="shared" si="1"/>
        <v>99.215166186743204</v>
      </c>
      <c r="G93" s="9">
        <v>88.085630257848308</v>
      </c>
      <c r="H93" s="9">
        <v>1186.90787223856</v>
      </c>
      <c r="I93" s="9">
        <v>89.086140810974385</v>
      </c>
      <c r="J93" s="9">
        <v>1234.41597740569</v>
      </c>
      <c r="K93" s="16"/>
    </row>
    <row r="94" spans="1:11">
      <c r="A94" s="15">
        <v>92</v>
      </c>
      <c r="B94" s="13" t="s">
        <v>78</v>
      </c>
      <c r="C94" s="8">
        <v>281297</v>
      </c>
      <c r="D94" s="8">
        <v>188474</v>
      </c>
      <c r="E94" s="8">
        <v>187751</v>
      </c>
      <c r="F94" s="7">
        <f t="shared" si="1"/>
        <v>99.616392711992106</v>
      </c>
      <c r="G94" s="9">
        <v>94.658368100677109</v>
      </c>
      <c r="H94" s="9">
        <v>1977.8915942822</v>
      </c>
      <c r="I94" s="9">
        <v>95.481137784950576</v>
      </c>
      <c r="J94" s="9">
        <v>2073.0517450070602</v>
      </c>
      <c r="K94" s="16"/>
    </row>
    <row r="95" spans="1:11">
      <c r="A95" s="14">
        <v>93</v>
      </c>
      <c r="B95" s="14" t="s">
        <v>79</v>
      </c>
      <c r="C95" s="10">
        <v>107716</v>
      </c>
      <c r="D95" s="10">
        <v>72992</v>
      </c>
      <c r="E95" s="10">
        <v>72550</v>
      </c>
      <c r="F95" s="11">
        <f t="shared" si="1"/>
        <v>99.3944541867602</v>
      </c>
      <c r="G95" s="11">
        <v>95.171328910471246</v>
      </c>
      <c r="H95" s="11">
        <v>876.42206415429905</v>
      </c>
      <c r="I95" s="11">
        <v>95.077667944321163</v>
      </c>
      <c r="J95" s="11">
        <v>945.74470445834197</v>
      </c>
      <c r="K95" s="17"/>
    </row>
    <row r="96" spans="1:11">
      <c r="F96" s="12"/>
      <c r="G96" s="12"/>
      <c r="I96" s="12"/>
    </row>
  </sheetData>
  <mergeCells count="3">
    <mergeCell ref="K86:K95"/>
    <mergeCell ref="K3:K85"/>
    <mergeCell ref="A1:J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core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2014-02-15T10:08:45Z</dcterms:modified>
</cp:coreProperties>
</file>